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charts/chart8.xml" ContentType="application/vnd.openxmlformats-officedocument.drawingml.chart+xml"/>
  <Override PartName="/xl/charts/chart7.xml" ContentType="application/vnd.openxmlformats-officedocument.drawingml.chart+xml"/>
  <Override PartName="/xl/charts/chart6.xml" ContentType="application/vnd.openxmlformats-officedocument.drawingml.chart+xml"/>
  <Override PartName="/xl/charts/chart5.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charts/chart1.xml" ContentType="application/vnd.openxmlformats-officedocument.drawingml.chart+xml"/>
  <Override PartName="/xl/sharedStrings.xml" ContentType="application/vnd.openxmlformats-officedocument.spreadsheetml.sharedStrings+xml"/>
  <Override PartName="/xl/worksheets/sheet17.xml" ContentType="application/vnd.openxmlformats-officedocument.spreadsheetml.worksheet+xml"/>
  <Override PartName="/xl/worksheets/sheet16.xml" ContentType="application/vnd.openxmlformats-officedocument.spreadsheetml.worksheet+xml"/>
  <Override PartName="/xl/worksheets/_rels/sheet16.xml.rels" ContentType="application/vnd.openxmlformats-package.relationships+xml"/>
  <Override PartName="/xl/worksheets/_rels/sheet15.xml.rels" ContentType="application/vnd.openxmlformats-package.relationships+xml"/>
  <Override PartName="/xl/worksheets/_rels/sheet14.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13.xml.rels" ContentType="application/vnd.openxmlformats-package.relationships+xml"/>
  <Override PartName="/xl/worksheets/_rels/sheet2.xml.rels" ContentType="application/vnd.openxmlformats-package.relationships+xml"/>
  <Override PartName="/xl/worksheets/_rels/sheet9.xml.rels" ContentType="application/vnd.openxmlformats-package.relationships+xml"/>
  <Override PartName="/xl/worksheets/_rels/sheet10.xml.rels" ContentType="application/vnd.openxmlformats-package.relationships+xml"/>
  <Override PartName="/xl/worksheets/_rels/sheet11.xml.rels" ContentType="application/vnd.openxmlformats-package.relationships+xml"/>
  <Override PartName="/xl/worksheets/_rels/sheet8.xml.rels" ContentType="application/vnd.openxmlformats-package.relationships+xml"/>
  <Override PartName="/xl/worksheets/_rels/sheet12.xml.rels" ContentType="application/vnd.openxmlformats-package.relationships+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9.xml" ContentType="application/vnd.openxmlformats-officedocument.spreadsheetml.worksheet+xml"/>
  <Override PartName="/xl/styles.xml" ContentType="application/vnd.openxmlformats-officedocument.spreadsheetml.styles+xml"/>
  <Override PartName="/xl/drawings/drawing14.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1.xml" ContentType="application/vnd.openxmlformats-officedocument.drawing+xml"/>
  <Override PartName="/xl/drawings/drawing10.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_rels/drawing12.xml.rels" ContentType="application/vnd.openxmlformats-package.relationships+xml"/>
  <Override PartName="/xl/drawings/_rels/drawing11.xml.rels" ContentType="application/vnd.openxmlformats-package.relationships+xml"/>
  <Override PartName="/xl/drawings/_rels/drawing10.xml.rels" ContentType="application/vnd.openxmlformats-package.relationships+xml"/>
  <Override PartName="/xl/drawings/_rels/drawing9.xml.rels" ContentType="application/vnd.openxmlformats-package.relationships+xml"/>
  <Override PartName="/xl/drawings/_rels/drawing8.xml.rels" ContentType="application/vnd.openxmlformats-package.relationships+xml"/>
  <Override PartName="/xl/drawings/_rels/drawing7.xml.rels" ContentType="application/vnd.openxmlformats-package.relationships+xml"/>
  <Override PartName="/xl/drawings/_rels/drawing4.xml.rels" ContentType="application/vnd.openxmlformats-package.relationship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workbook.xml" ContentType="application/vnd.openxmlformats-officedocument.spreadsheetml.sheet.main+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600" firstSheet="0" activeTab="0"/>
  </bookViews>
  <sheets>
    <sheet name="総括表" sheetId="1" state="visible" r:id="rId2"/>
    <sheet name="普通会計の状況" sheetId="2" state="visible" r:id="rId3"/>
    <sheet name="各会計、関係団体の財政状況及び健全化判断比率" sheetId="3" state="visible" r:id="rId4"/>
    <sheet name="財政比較分析表" sheetId="4" state="visible" r:id="rId5"/>
    <sheet name="経常経費分析表（経常収支比率の分析）" sheetId="5" state="visible" r:id="rId6"/>
    <sheet name="経常経費分析表（人件費・公債費・普通建設事業費の分析）" sheetId="6" state="visible" r:id="rId7"/>
    <sheet name="性質別歳出決算分析表（住民一人当たりのコスト）" sheetId="7" state="visible" r:id="rId8"/>
    <sheet name="目的別歳出決算分析表（住民一人当たりのコスト）" sheetId="8" state="visible" r:id="rId9"/>
    <sheet name="実質収支比率等に係る経年分析" sheetId="9" state="visible" r:id="rId10"/>
    <sheet name="連結実質赤字比率に係る赤字・黒字の構成分析" sheetId="10" state="visible" r:id="rId11"/>
    <sheet name="実質公債費比率（分子）の構造" sheetId="11" state="visible" r:id="rId12"/>
    <sheet name="将来負担比率（分子）の構造" sheetId="12" state="visible" r:id="rId13"/>
    <sheet name="基金残高に係る経年分析" sheetId="13" state="visible" r:id="rId14"/>
    <sheet name="公会計指標分析・財政指標組合せ分析表" sheetId="14" state="visible" r:id="rId15"/>
    <sheet name="施設類型別ストック情報分析表①" sheetId="15" state="visible" r:id="rId16"/>
    <sheet name="施設類型別ストック情報分析表②" sheetId="16" state="visible" r:id="rId17"/>
    <sheet name="データシート" sheetId="17" state="hidden" r:id="rId18"/>
  </sheet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<sst xmlns="http://schemas.openxmlformats.org/spreadsheetml/2006/main" count="1104" uniqueCount="514">
  <si>
    <t xml:space="preserve">令和元年度　財政状況資料集</t>
  </si>
  <si>
    <t xml:space="preserve">総括表（市町村）</t>
  </si>
  <si>
    <t xml:space="preserve">都道府県名</t>
  </si>
  <si>
    <t xml:space="preserve">鹿児島県</t>
  </si>
  <si>
    <t xml:space="preserve">市町村類型</t>
  </si>
  <si>
    <t xml:space="preserve">Ⅰ－３</t>
  </si>
  <si>
    <t xml:space="preserve">指定団体等の指定状況</t>
  </si>
  <si>
    <t xml:space="preserve">区分</t>
  </si>
  <si>
    <r>
      <rPr>
        <sz val="9"/>
        <color rgb="FF000000"/>
        <rFont val="DejaVu Sans"/>
        <family val="2"/>
      </rPr>
      <t xml:space="preserve">令和元年度</t>
    </r>
    <r>
      <rPr>
        <sz val="9"/>
        <color rgb="FF000000"/>
        <rFont val="ＭＳ ゴシック"/>
        <family val="3"/>
      </rPr>
      <t xml:space="preserve">(</t>
    </r>
    <r>
      <rPr>
        <sz val="9"/>
        <color rgb="FF000000"/>
        <rFont val="DejaVu Sans"/>
        <family val="2"/>
      </rPr>
      <t xml:space="preserve">千円</t>
    </r>
    <r>
      <rPr>
        <sz val="9"/>
        <color rgb="FF000000"/>
        <rFont val="ＭＳ ゴシック"/>
        <family val="3"/>
      </rPr>
      <t xml:space="preserve">)</t>
    </r>
  </si>
  <si>
    <r>
      <rPr>
        <sz val="9"/>
        <color rgb="FF000000"/>
        <rFont val="DejaVu Sans"/>
        <family val="2"/>
      </rPr>
      <t xml:space="preserve">平成</t>
    </r>
    <r>
      <rPr>
        <sz val="9"/>
        <color rgb="FF000000"/>
        <rFont val="ＭＳ ゴシック"/>
        <family val="3"/>
      </rPr>
      <t xml:space="preserve">30</t>
    </r>
    <r>
      <rPr>
        <sz val="9"/>
        <color rgb="FF000000"/>
        <rFont val="DejaVu Sans"/>
        <family val="2"/>
      </rPr>
      <t xml:space="preserve">年度</t>
    </r>
    <r>
      <rPr>
        <sz val="9"/>
        <color rgb="FF000000"/>
        <rFont val="ＭＳ ゴシック"/>
        <family val="3"/>
      </rPr>
      <t xml:space="preserve">(</t>
    </r>
    <r>
      <rPr>
        <sz val="9"/>
        <color rgb="FF000000"/>
        <rFont val="DejaVu Sans"/>
        <family val="2"/>
      </rPr>
      <t xml:space="preserve">千円</t>
    </r>
    <r>
      <rPr>
        <sz val="9"/>
        <color rgb="FF000000"/>
        <rFont val="ＭＳ ゴシック"/>
        <family val="3"/>
      </rPr>
      <t xml:space="preserve">)</t>
    </r>
  </si>
  <si>
    <r>
      <rPr>
        <sz val="9"/>
        <color rgb="FF000000"/>
        <rFont val="DejaVu Sans"/>
        <family val="2"/>
      </rPr>
      <t xml:space="preserve">令和元年度</t>
    </r>
    <r>
      <rPr>
        <sz val="9"/>
        <color rgb="FF000000"/>
        <rFont val="ＭＳ ゴシック"/>
        <family val="3"/>
      </rPr>
      <t xml:space="preserve">(</t>
    </r>
    <r>
      <rPr>
        <sz val="9"/>
        <color rgb="FF000000"/>
        <rFont val="DejaVu Sans"/>
        <family val="2"/>
      </rPr>
      <t xml:space="preserve">千円･％</t>
    </r>
    <r>
      <rPr>
        <sz val="9"/>
        <color rgb="FF000000"/>
        <rFont val="ＭＳ ゴシック"/>
        <family val="3"/>
      </rPr>
      <t xml:space="preserve">)</t>
    </r>
  </si>
  <si>
    <r>
      <rPr>
        <sz val="9"/>
        <color rgb="FF000000"/>
        <rFont val="DejaVu Sans"/>
        <family val="2"/>
      </rPr>
      <t xml:space="preserve">平成</t>
    </r>
    <r>
      <rPr>
        <sz val="9"/>
        <color rgb="FF000000"/>
        <rFont val="ＭＳ ゴシック"/>
        <family val="3"/>
      </rPr>
      <t xml:space="preserve">30</t>
    </r>
    <r>
      <rPr>
        <sz val="9"/>
        <color rgb="FF000000"/>
        <rFont val="DejaVu Sans"/>
        <family val="2"/>
      </rPr>
      <t xml:space="preserve">年度</t>
    </r>
    <r>
      <rPr>
        <sz val="9"/>
        <color rgb="FF000000"/>
        <rFont val="ＭＳ ゴシック"/>
        <family val="3"/>
      </rPr>
      <t xml:space="preserve">(</t>
    </r>
    <r>
      <rPr>
        <sz val="9"/>
        <color rgb="FF000000"/>
        <rFont val="DejaVu Sans"/>
        <family val="2"/>
      </rPr>
      <t xml:space="preserve">千円･％</t>
    </r>
    <r>
      <rPr>
        <sz val="9"/>
        <color rgb="FF000000"/>
        <rFont val="ＭＳ ゴシック"/>
        <family val="3"/>
      </rPr>
      <t xml:space="preserve">)</t>
    </r>
  </si>
  <si>
    <t xml:space="preserve">歳入総額</t>
  </si>
  <si>
    <t xml:space="preserve">実質収支比率</t>
  </si>
  <si>
    <t xml:space="preserve">財政健全化等</t>
  </si>
  <si>
    <t xml:space="preserve">×</t>
  </si>
  <si>
    <t xml:space="preserve">歳出総額</t>
  </si>
  <si>
    <t xml:space="preserve">経常収支比率</t>
  </si>
  <si>
    <t xml:space="preserve">市町村名</t>
  </si>
  <si>
    <t xml:space="preserve">いちき串木野市</t>
  </si>
  <si>
    <t xml:space="preserve">地方交付税種地</t>
  </si>
  <si>
    <t xml:space="preserve">1-2</t>
  </si>
  <si>
    <t xml:space="preserve">財源超過</t>
  </si>
  <si>
    <t xml:space="preserve">歳入歳出差引</t>
  </si>
  <si>
    <r>
      <rPr>
        <sz val="9"/>
        <color rgb="FF000000"/>
        <rFont val="DejaVu Sans"/>
        <family val="2"/>
      </rPr>
      <t xml:space="preserve">　　</t>
    </r>
    <r>
      <rPr>
        <sz val="9"/>
        <color rgb="FF000000"/>
        <rFont val="ＭＳ ゴシック"/>
        <family val="3"/>
      </rPr>
      <t xml:space="preserve">(※1)</t>
    </r>
  </si>
  <si>
    <t xml:space="preserve">首都</t>
  </si>
  <si>
    <t xml:space="preserve">翌年度に繰越すべき財源</t>
  </si>
  <si>
    <t xml:space="preserve">標準財政規模</t>
  </si>
  <si>
    <t xml:space="preserve">近畿</t>
  </si>
  <si>
    <t xml:space="preserve">実質収支</t>
  </si>
  <si>
    <t xml:space="preserve">財政力指数</t>
  </si>
  <si>
    <t xml:space="preserve">人口</t>
  </si>
  <si>
    <r>
      <rPr>
        <sz val="9"/>
        <color rgb="FF000000"/>
        <rFont val="DejaVu Sans"/>
        <family val="2"/>
      </rPr>
      <t xml:space="preserve">平成</t>
    </r>
    <r>
      <rPr>
        <sz val="9"/>
        <color rgb="FF000000"/>
        <rFont val="ＭＳ ゴシック"/>
        <family val="3"/>
      </rPr>
      <t xml:space="preserve">27</t>
    </r>
    <r>
      <rPr>
        <sz val="9"/>
        <color rgb="FF000000"/>
        <rFont val="DejaVu Sans"/>
        <family val="2"/>
      </rPr>
      <t xml:space="preserve">年国調</t>
    </r>
    <r>
      <rPr>
        <sz val="9"/>
        <color rgb="FF000000"/>
        <rFont val="ＭＳ ゴシック"/>
        <family val="3"/>
      </rPr>
      <t xml:space="preserve">(</t>
    </r>
    <r>
      <rPr>
        <sz val="9"/>
        <color rgb="FF000000"/>
        <rFont val="DejaVu Sans"/>
        <family val="2"/>
      </rPr>
      <t xml:space="preserve">人</t>
    </r>
    <r>
      <rPr>
        <sz val="9"/>
        <color rgb="FF000000"/>
        <rFont val="ＭＳ ゴシック"/>
        <family val="3"/>
      </rPr>
      <t xml:space="preserve">)</t>
    </r>
  </si>
  <si>
    <r>
      <rPr>
        <sz val="9"/>
        <color rgb="FF000000"/>
        <rFont val="DejaVu Sans"/>
        <family val="2"/>
      </rPr>
      <t xml:space="preserve">産業構造 </t>
    </r>
    <r>
      <rPr>
        <sz val="9"/>
        <color rgb="FF000000"/>
        <rFont val="ＭＳ ゴシック"/>
        <family val="3"/>
      </rPr>
      <t xml:space="preserve">(※5)</t>
    </r>
  </si>
  <si>
    <t xml:space="preserve">中部</t>
  </si>
  <si>
    <t xml:space="preserve">単年度収支</t>
  </si>
  <si>
    <t xml:space="preserve">公債費負担比率</t>
  </si>
  <si>
    <r>
      <rPr>
        <sz val="9"/>
        <color rgb="FF000000"/>
        <rFont val="DejaVu Sans"/>
        <family val="2"/>
      </rPr>
      <t xml:space="preserve">平成</t>
    </r>
    <r>
      <rPr>
        <sz val="9"/>
        <color rgb="FF000000"/>
        <rFont val="ＭＳ ゴシック"/>
        <family val="3"/>
      </rPr>
      <t xml:space="preserve">22</t>
    </r>
    <r>
      <rPr>
        <sz val="9"/>
        <color rgb="FF000000"/>
        <rFont val="DejaVu Sans"/>
        <family val="2"/>
      </rPr>
      <t xml:space="preserve">年国調</t>
    </r>
    <r>
      <rPr>
        <sz val="9"/>
        <color rgb="FF000000"/>
        <rFont val="ＭＳ ゴシック"/>
        <family val="3"/>
      </rPr>
      <t xml:space="preserve">(</t>
    </r>
    <r>
      <rPr>
        <sz val="9"/>
        <color rgb="FF000000"/>
        <rFont val="DejaVu Sans"/>
        <family val="2"/>
      </rPr>
      <t xml:space="preserve">人</t>
    </r>
    <r>
      <rPr>
        <sz val="9"/>
        <color rgb="FF000000"/>
        <rFont val="ＭＳ ゴシック"/>
        <family val="3"/>
      </rPr>
      <t xml:space="preserve">)</t>
    </r>
  </si>
  <si>
    <t xml:space="preserve">過疎</t>
  </si>
  <si>
    <t xml:space="preserve">積立金</t>
  </si>
  <si>
    <t xml:space="preserve">健全化判断比率</t>
  </si>
  <si>
    <r>
      <rPr>
        <sz val="9"/>
        <color rgb="FF000000"/>
        <rFont val="DejaVu Sans"/>
        <family val="2"/>
      </rPr>
      <t xml:space="preserve">増減率  </t>
    </r>
    <r>
      <rPr>
        <sz val="9"/>
        <color rgb="FF000000"/>
        <rFont val="ＭＳ ゴシック"/>
        <family val="3"/>
      </rPr>
      <t xml:space="preserve">(</t>
    </r>
    <r>
      <rPr>
        <sz val="9"/>
        <color rgb="FF000000"/>
        <rFont val="DejaVu Sans"/>
        <family val="2"/>
      </rPr>
      <t xml:space="preserve">％</t>
    </r>
    <r>
      <rPr>
        <sz val="9"/>
        <color rgb="FF000000"/>
        <rFont val="ＭＳ ゴシック"/>
        <family val="3"/>
      </rPr>
      <t xml:space="preserve">)</t>
    </r>
  </si>
  <si>
    <t xml:space="preserve">-6.0</t>
  </si>
  <si>
    <t xml:space="preserve">山振</t>
  </si>
  <si>
    <t xml:space="preserve">繰上償還金</t>
  </si>
  <si>
    <t xml:space="preserve">　実質赤字比率</t>
  </si>
  <si>
    <t xml:space="preserve">-</t>
  </si>
  <si>
    <r>
      <rPr>
        <sz val="9"/>
        <color rgb="FF000000"/>
        <rFont val="DejaVu Sans"/>
        <family val="2"/>
      </rPr>
      <t xml:space="preserve">住民基本台帳人口
 </t>
    </r>
    <r>
      <rPr>
        <sz val="9"/>
        <color rgb="FF000000"/>
        <rFont val="ＭＳ ゴシック"/>
        <family val="3"/>
      </rPr>
      <t xml:space="preserve">(※7)</t>
    </r>
  </si>
  <si>
    <r>
      <rPr>
        <sz val="9"/>
        <rFont val="DejaVu Sans"/>
        <family val="2"/>
      </rPr>
      <t xml:space="preserve">令</t>
    </r>
    <r>
      <rPr>
        <sz val="9"/>
        <rFont val="ＭＳ ゴシック"/>
        <family val="3"/>
      </rPr>
      <t xml:space="preserve">02.01.01(</t>
    </r>
    <r>
      <rPr>
        <sz val="9"/>
        <rFont val="DejaVu Sans"/>
        <family val="2"/>
      </rPr>
      <t xml:space="preserve">人</t>
    </r>
    <r>
      <rPr>
        <sz val="9"/>
        <rFont val="ＭＳ ゴシック"/>
        <family val="3"/>
      </rPr>
      <t xml:space="preserve">)</t>
    </r>
  </si>
  <si>
    <r>
      <rPr>
        <sz val="9"/>
        <color rgb="FF000000"/>
        <rFont val="DejaVu Sans"/>
        <family val="2"/>
      </rPr>
      <t xml:space="preserve">平成</t>
    </r>
    <r>
      <rPr>
        <sz val="9"/>
        <color rgb="FF000000"/>
        <rFont val="ＭＳ ゴシック"/>
        <family val="3"/>
      </rPr>
      <t xml:space="preserve">27</t>
    </r>
    <r>
      <rPr>
        <sz val="9"/>
        <color rgb="FF000000"/>
        <rFont val="DejaVu Sans"/>
        <family val="2"/>
      </rPr>
      <t xml:space="preserve">年国調</t>
    </r>
  </si>
  <si>
    <r>
      <rPr>
        <sz val="9"/>
        <color rgb="FF000000"/>
        <rFont val="DejaVu Sans"/>
        <family val="2"/>
      </rPr>
      <t xml:space="preserve">平成</t>
    </r>
    <r>
      <rPr>
        <sz val="9"/>
        <color rgb="FF000000"/>
        <rFont val="ＭＳ ゴシック"/>
        <family val="3"/>
      </rPr>
      <t xml:space="preserve">22</t>
    </r>
    <r>
      <rPr>
        <sz val="9"/>
        <color rgb="FF000000"/>
        <rFont val="DejaVu Sans"/>
        <family val="2"/>
      </rPr>
      <t xml:space="preserve">年国調</t>
    </r>
  </si>
  <si>
    <t xml:space="preserve">低開発</t>
  </si>
  <si>
    <t xml:space="preserve">○</t>
  </si>
  <si>
    <t xml:space="preserve">積立金取崩し額</t>
  </si>
  <si>
    <t xml:space="preserve">　連結実質赤字比率</t>
  </si>
  <si>
    <r>
      <rPr>
        <sz val="9"/>
        <rFont val="DejaVu Sans"/>
        <family val="2"/>
      </rPr>
      <t xml:space="preserve">うち日本人</t>
    </r>
    <r>
      <rPr>
        <sz val="9"/>
        <rFont val="ＭＳ ゴシック"/>
        <family val="3"/>
      </rPr>
      <t xml:space="preserve">(</t>
    </r>
    <r>
      <rPr>
        <sz val="9"/>
        <rFont val="DejaVu Sans"/>
        <family val="2"/>
      </rPr>
      <t xml:space="preserve">人</t>
    </r>
    <r>
      <rPr>
        <sz val="9"/>
        <rFont val="ＭＳ ゴシック"/>
        <family val="3"/>
      </rPr>
      <t xml:space="preserve">)</t>
    </r>
  </si>
  <si>
    <r>
      <rPr>
        <sz val="9"/>
        <color rgb="FF000000"/>
        <rFont val="DejaVu Sans"/>
        <family val="2"/>
      </rPr>
      <t xml:space="preserve">第</t>
    </r>
    <r>
      <rPr>
        <sz val="9"/>
        <color rgb="FF000000"/>
        <rFont val="ＭＳ ゴシック"/>
        <family val="3"/>
      </rPr>
      <t xml:space="preserve">1</t>
    </r>
    <r>
      <rPr>
        <sz val="9"/>
        <color rgb="FF000000"/>
        <rFont val="DejaVu Sans"/>
        <family val="2"/>
      </rPr>
      <t xml:space="preserve">次</t>
    </r>
  </si>
  <si>
    <t xml:space="preserve">指数表選定</t>
  </si>
  <si>
    <t xml:space="preserve">実質単年度収支</t>
  </si>
  <si>
    <t xml:space="preserve">　実質公債費比率</t>
  </si>
  <si>
    <r>
      <rPr>
        <sz val="9"/>
        <rFont val="DejaVu Sans"/>
        <family val="2"/>
      </rPr>
      <t xml:space="preserve">平</t>
    </r>
    <r>
      <rPr>
        <sz val="9"/>
        <rFont val="ＭＳ ゴシック"/>
        <family val="3"/>
      </rPr>
      <t xml:space="preserve">31.01.01(</t>
    </r>
    <r>
      <rPr>
        <sz val="9"/>
        <rFont val="DejaVu Sans"/>
        <family val="2"/>
      </rPr>
      <t xml:space="preserve">人</t>
    </r>
    <r>
      <rPr>
        <sz val="9"/>
        <rFont val="ＭＳ ゴシック"/>
        <family val="3"/>
      </rPr>
      <t xml:space="preserve">)</t>
    </r>
  </si>
  <si>
    <t xml:space="preserve">　将来負担比率</t>
  </si>
  <si>
    <r>
      <rPr>
        <sz val="9"/>
        <color rgb="FF000000"/>
        <rFont val="DejaVu Sans"/>
        <family val="2"/>
      </rPr>
      <t xml:space="preserve">第</t>
    </r>
    <r>
      <rPr>
        <sz val="9"/>
        <color rgb="FF000000"/>
        <rFont val="ＭＳ ゴシック"/>
        <family val="3"/>
      </rPr>
      <t xml:space="preserve">2</t>
    </r>
    <r>
      <rPr>
        <sz val="9"/>
        <color rgb="FF000000"/>
        <rFont val="DejaVu Sans"/>
        <family val="2"/>
      </rPr>
      <t xml:space="preserve">次</t>
    </r>
  </si>
  <si>
    <t xml:space="preserve">基準財政収入額</t>
  </si>
  <si>
    <r>
      <rPr>
        <sz val="9"/>
        <color rgb="FF000000"/>
        <rFont val="DejaVu Sans"/>
        <family val="2"/>
      </rPr>
      <t xml:space="preserve">資金不足比率 </t>
    </r>
    <r>
      <rPr>
        <sz val="9"/>
        <color rgb="FF000000"/>
        <rFont val="ＭＳ ゴシック"/>
        <family val="3"/>
      </rPr>
      <t xml:space="preserve">(※4)</t>
    </r>
  </si>
  <si>
    <r>
      <rPr>
        <sz val="9"/>
        <rFont val="DejaVu Sans"/>
        <family val="2"/>
      </rPr>
      <t xml:space="preserve">増減率  </t>
    </r>
    <r>
      <rPr>
        <sz val="9"/>
        <rFont val="ＭＳ ゴシック"/>
        <family val="3"/>
      </rPr>
      <t xml:space="preserve">(</t>
    </r>
    <r>
      <rPr>
        <sz val="9"/>
        <rFont val="DejaVu Sans"/>
        <family val="2"/>
      </rPr>
      <t xml:space="preserve">％</t>
    </r>
    <r>
      <rPr>
        <sz val="9"/>
        <rFont val="ＭＳ ゴシック"/>
        <family val="3"/>
      </rPr>
      <t xml:space="preserve">)</t>
    </r>
  </si>
  <si>
    <t xml:space="preserve">-1.3</t>
  </si>
  <si>
    <t xml:space="preserve">基準財政需要額</t>
  </si>
  <si>
    <r>
      <rPr>
        <sz val="9"/>
        <rFont val="DejaVu Sans"/>
        <family val="2"/>
      </rPr>
      <t xml:space="preserve">うち日本人</t>
    </r>
    <r>
      <rPr>
        <sz val="9"/>
        <rFont val="ＭＳ ゴシック"/>
        <family val="3"/>
      </rPr>
      <t xml:space="preserve">(</t>
    </r>
    <r>
      <rPr>
        <sz val="9"/>
        <rFont val="DejaVu Sans"/>
        <family val="2"/>
      </rPr>
      <t xml:space="preserve">％</t>
    </r>
    <r>
      <rPr>
        <sz val="9"/>
        <rFont val="ＭＳ ゴシック"/>
        <family val="3"/>
      </rPr>
      <t xml:space="preserve">)</t>
    </r>
  </si>
  <si>
    <t xml:space="preserve">-1.4</t>
  </si>
  <si>
    <r>
      <rPr>
        <sz val="9"/>
        <color rgb="FF000000"/>
        <rFont val="DejaVu Sans"/>
        <family val="2"/>
      </rPr>
      <t xml:space="preserve">第</t>
    </r>
    <r>
      <rPr>
        <sz val="9"/>
        <color rgb="FF000000"/>
        <rFont val="ＭＳ ゴシック"/>
        <family val="3"/>
      </rPr>
      <t xml:space="preserve">3</t>
    </r>
    <r>
      <rPr>
        <sz val="9"/>
        <color rgb="FF000000"/>
        <rFont val="DejaVu Sans"/>
        <family val="2"/>
      </rPr>
      <t xml:space="preserve">次</t>
    </r>
  </si>
  <si>
    <t xml:space="preserve">標準税収入額等</t>
  </si>
  <si>
    <r>
      <rPr>
        <sz val="9"/>
        <color rgb="FF000000"/>
        <rFont val="DejaVu Sans"/>
        <family val="2"/>
      </rPr>
      <t xml:space="preserve">面積 </t>
    </r>
    <r>
      <rPr>
        <sz val="9"/>
        <color rgb="FF000000"/>
        <rFont val="ＭＳ ゴシック"/>
        <family val="3"/>
      </rPr>
      <t xml:space="preserve">(k</t>
    </r>
    <r>
      <rPr>
        <sz val="9"/>
        <color rgb="FF000000"/>
        <rFont val="DejaVu Sans"/>
        <family val="2"/>
      </rPr>
      <t xml:space="preserve">㎡</t>
    </r>
    <r>
      <rPr>
        <sz val="9"/>
        <color rgb="FF000000"/>
        <rFont val="ＭＳ ゴシック"/>
        <family val="3"/>
      </rPr>
      <t xml:space="preserve">)</t>
    </r>
  </si>
  <si>
    <t xml:space="preserve">経常経費充当一般財源等</t>
  </si>
  <si>
    <r>
      <rPr>
        <sz val="9"/>
        <color rgb="FF000000"/>
        <rFont val="DejaVu Sans"/>
        <family val="2"/>
      </rPr>
      <t xml:space="preserve">人口密度 </t>
    </r>
    <r>
      <rPr>
        <sz val="9"/>
        <color rgb="FF000000"/>
        <rFont val="ＭＳ ゴシック"/>
        <family val="3"/>
      </rPr>
      <t xml:space="preserve">(</t>
    </r>
    <r>
      <rPr>
        <sz val="9"/>
        <color rgb="FF000000"/>
        <rFont val="DejaVu Sans"/>
        <family val="2"/>
      </rPr>
      <t xml:space="preserve">人</t>
    </r>
    <r>
      <rPr>
        <sz val="9"/>
        <color rgb="FF000000"/>
        <rFont val="ＭＳ ゴシック"/>
        <family val="3"/>
      </rPr>
      <t xml:space="preserve">/k</t>
    </r>
    <r>
      <rPr>
        <sz val="9"/>
        <color rgb="FF000000"/>
        <rFont val="DejaVu Sans"/>
        <family val="2"/>
      </rPr>
      <t xml:space="preserve">㎡</t>
    </r>
    <r>
      <rPr>
        <sz val="9"/>
        <color rgb="FF000000"/>
        <rFont val="ＭＳ ゴシック"/>
        <family val="3"/>
      </rPr>
      <t xml:space="preserve">)</t>
    </r>
  </si>
  <si>
    <t xml:space="preserve">歳入一般財源等</t>
  </si>
  <si>
    <r>
      <rPr>
        <sz val="9"/>
        <color rgb="FF000000"/>
        <rFont val="DejaVu Sans"/>
        <family val="2"/>
      </rPr>
      <t xml:space="preserve">世帯数 </t>
    </r>
    <r>
      <rPr>
        <sz val="9"/>
        <color rgb="FF000000"/>
        <rFont val="ＭＳ ゴシック"/>
        <family val="3"/>
      </rPr>
      <t xml:space="preserve">(</t>
    </r>
    <r>
      <rPr>
        <sz val="9"/>
        <color rgb="FF000000"/>
        <rFont val="DejaVu Sans"/>
        <family val="2"/>
      </rPr>
      <t xml:space="preserve">世帯</t>
    </r>
    <r>
      <rPr>
        <sz val="9"/>
        <color rgb="FF000000"/>
        <rFont val="ＭＳ ゴシック"/>
        <family val="3"/>
      </rPr>
      <t xml:space="preserve">)</t>
    </r>
  </si>
  <si>
    <t xml:space="preserve">職員の状況</t>
  </si>
  <si>
    <t xml:space="preserve">特別職等</t>
  </si>
  <si>
    <t xml:space="preserve">定数</t>
  </si>
  <si>
    <r>
      <rPr>
        <sz val="8"/>
        <color rgb="FF000000"/>
        <rFont val="ＭＳ ゴシック"/>
        <family val="3"/>
      </rPr>
      <t xml:space="preserve">1</t>
    </r>
    <r>
      <rPr>
        <sz val="8"/>
        <color rgb="FF000000"/>
        <rFont val="DejaVu Sans"/>
        <family val="2"/>
      </rPr>
      <t xml:space="preserve">人あたり平均
給料月額</t>
    </r>
    <r>
      <rPr>
        <sz val="8"/>
        <color rgb="FF000000"/>
        <rFont val="ＭＳ ゴシック"/>
        <family val="3"/>
      </rPr>
      <t xml:space="preserve">(</t>
    </r>
    <r>
      <rPr>
        <sz val="8"/>
        <color rgb="FF000000"/>
        <rFont val="DejaVu Sans"/>
        <family val="2"/>
      </rPr>
      <t xml:space="preserve">百円</t>
    </r>
    <r>
      <rPr>
        <sz val="8"/>
        <color rgb="FF000000"/>
        <rFont val="ＭＳ ゴシック"/>
        <family val="3"/>
      </rPr>
      <t xml:space="preserve">)</t>
    </r>
  </si>
  <si>
    <r>
      <rPr>
        <sz val="9"/>
        <color rgb="FF000000"/>
        <rFont val="DejaVu Sans"/>
        <family val="2"/>
      </rPr>
      <t xml:space="preserve">一般職員等</t>
    </r>
    <r>
      <rPr>
        <sz val="9"/>
        <color rgb="FF000000"/>
        <rFont val="ＭＳ ゴシック"/>
        <family val="3"/>
      </rPr>
      <t xml:space="preserve">(※6)</t>
    </r>
  </si>
  <si>
    <r>
      <rPr>
        <sz val="9"/>
        <color rgb="FF000000"/>
        <rFont val="DejaVu Sans"/>
        <family val="2"/>
      </rPr>
      <t xml:space="preserve">職員数
</t>
    </r>
    <r>
      <rPr>
        <sz val="9"/>
        <color rgb="FF000000"/>
        <rFont val="ＭＳ ゴシック"/>
        <family val="3"/>
      </rPr>
      <t xml:space="preserve">(</t>
    </r>
    <r>
      <rPr>
        <sz val="9"/>
        <color rgb="FF000000"/>
        <rFont val="DejaVu Sans"/>
        <family val="2"/>
      </rPr>
      <t xml:space="preserve">人</t>
    </r>
    <r>
      <rPr>
        <sz val="9"/>
        <color rgb="FF000000"/>
        <rFont val="ＭＳ ゴシック"/>
        <family val="3"/>
      </rPr>
      <t xml:space="preserve">)</t>
    </r>
  </si>
  <si>
    <r>
      <rPr>
        <sz val="9"/>
        <color rgb="FF000000"/>
        <rFont val="DejaVu Sans"/>
        <family val="2"/>
      </rPr>
      <t xml:space="preserve">給料月額
</t>
    </r>
    <r>
      <rPr>
        <sz val="9"/>
        <color rgb="FF000000"/>
        <rFont val="ＭＳ ゴシック"/>
        <family val="3"/>
      </rPr>
      <t xml:space="preserve">(</t>
    </r>
    <r>
      <rPr>
        <sz val="9"/>
        <color rgb="FF000000"/>
        <rFont val="DejaVu Sans"/>
        <family val="2"/>
      </rPr>
      <t xml:space="preserve">百円</t>
    </r>
    <r>
      <rPr>
        <sz val="9"/>
        <color rgb="FF000000"/>
        <rFont val="ＭＳ ゴシック"/>
        <family val="3"/>
      </rPr>
      <t xml:space="preserve">)</t>
    </r>
  </si>
  <si>
    <t xml:space="preserve">地方債現在高</t>
  </si>
  <si>
    <t xml:space="preserve">市区町村長</t>
  </si>
  <si>
    <t xml:space="preserve">一般職員</t>
  </si>
  <si>
    <t xml:space="preserve">　うち公的資金</t>
  </si>
  <si>
    <t xml:space="preserve">副市区町村長</t>
  </si>
  <si>
    <t xml:space="preserve">　うち消防職員</t>
  </si>
  <si>
    <t xml:space="preserve">債務負担行為額（支出予定額）</t>
  </si>
  <si>
    <t xml:space="preserve">教育長</t>
  </si>
  <si>
    <t xml:space="preserve">　うち技能労務職員</t>
  </si>
  <si>
    <t xml:space="preserve">収益事業収入</t>
  </si>
  <si>
    <t xml:space="preserve">議会議長</t>
  </si>
  <si>
    <t xml:space="preserve">教育公務員</t>
  </si>
  <si>
    <t xml:space="preserve">土地開発基金現在高</t>
  </si>
  <si>
    <t xml:space="preserve">議会副議長</t>
  </si>
  <si>
    <t xml:space="preserve">臨時職員</t>
  </si>
  <si>
    <t xml:space="preserve">積立金
現在高</t>
  </si>
  <si>
    <t xml:space="preserve">財政調整基金</t>
  </si>
  <si>
    <t xml:space="preserve">議会議員</t>
  </si>
  <si>
    <t xml:space="preserve">合計</t>
  </si>
  <si>
    <t xml:space="preserve">減債基金</t>
  </si>
  <si>
    <t xml:space="preserve">ラスパイレス指数</t>
  </si>
  <si>
    <t xml:space="preserve">その他特定目的基金</t>
  </si>
  <si>
    <t xml:space="preserve">一般会計等の一覧</t>
  </si>
  <si>
    <t xml:space="preserve">事業会計の一覧</t>
  </si>
  <si>
    <t xml:space="preserve">公営企業（法適）の一覧</t>
  </si>
  <si>
    <t xml:space="preserve">公営企業（法非適）の一覧</t>
  </si>
  <si>
    <t xml:space="preserve">関係する一部事務組合等一覧</t>
  </si>
  <si>
    <t xml:space="preserve">地方公社・第三セクター等一覧</t>
  </si>
  <si>
    <t xml:space="preserve">項番</t>
  </si>
  <si>
    <t xml:space="preserve">会計名</t>
  </si>
  <si>
    <t xml:space="preserve">組合等名</t>
  </si>
  <si>
    <t xml:space="preserve">団体名</t>
  </si>
  <si>
    <t xml:space="preserve">(※3)</t>
  </si>
  <si>
    <t xml:space="preserve">（注釈）</t>
  </si>
  <si>
    <r>
      <rPr>
        <sz val="9"/>
        <color rgb="FF000000"/>
        <rFont val="ＭＳ ゴシック"/>
        <family val="3"/>
      </rPr>
      <t xml:space="preserve">※1</t>
    </r>
    <r>
      <rPr>
        <sz val="9"/>
        <color rgb="FF000000"/>
        <rFont val="DejaVu Sans"/>
        <family val="2"/>
      </rPr>
      <t xml:space="preserve">：経常収支比率の</t>
    </r>
    <r>
      <rPr>
        <sz val="9"/>
        <color rgb="FF000000"/>
        <rFont val="ＭＳ ゴシック"/>
        <family val="3"/>
      </rPr>
      <t xml:space="preserve">( )</t>
    </r>
    <r>
      <rPr>
        <sz val="9"/>
        <color rgb="FF000000"/>
        <rFont val="DejaVu Sans"/>
        <family val="2"/>
      </rPr>
      <t xml:space="preserve">内の数値は、「減収補塡債（特例分）」及び「臨時財政対策債」を除いて算出したものである。</t>
    </r>
  </si>
  <si>
    <r>
      <rPr>
        <sz val="9"/>
        <color rgb="FF000000"/>
        <rFont val="ＭＳ ゴシック"/>
        <family val="3"/>
      </rPr>
      <t xml:space="preserve">※2</t>
    </r>
    <r>
      <rPr>
        <sz val="9"/>
        <color rgb="FF000000"/>
        <rFont val="DejaVu Sans"/>
        <family val="2"/>
      </rPr>
      <t xml:space="preserve">：各会計の一覧は主な会計（</t>
    </r>
    <r>
      <rPr>
        <sz val="9"/>
        <color rgb="FF000000"/>
        <rFont val="ＭＳ ゴシック"/>
        <family val="3"/>
      </rPr>
      <t xml:space="preserve">10</t>
    </r>
    <r>
      <rPr>
        <sz val="9"/>
        <color rgb="FF000000"/>
        <rFont val="DejaVu Sans"/>
        <family val="2"/>
      </rPr>
      <t xml:space="preserve">会計まで）を記載している。</t>
    </r>
  </si>
  <si>
    <r>
      <rPr>
        <sz val="9"/>
        <color rgb="FF000000"/>
        <rFont val="ＭＳ ゴシック"/>
        <family val="3"/>
      </rPr>
      <t xml:space="preserve">※3</t>
    </r>
    <r>
      <rPr>
        <sz val="9"/>
        <color rgb="FF000000"/>
        <rFont val="DejaVu Sans"/>
        <family val="2"/>
      </rPr>
      <t xml:space="preserve">：地方公共団体が損失補塡等を行っている出資法人で、健全化法の算出対象となっている団体については、「地方公社・第三セクター等」の団体名に○印を付与している。</t>
    </r>
  </si>
  <si>
    <r>
      <rPr>
        <sz val="9"/>
        <color rgb="FF000000"/>
        <rFont val="ＭＳ ゴシック"/>
        <family val="3"/>
      </rPr>
      <t xml:space="preserve">※4</t>
    </r>
    <r>
      <rPr>
        <sz val="9"/>
        <color rgb="FF000000"/>
        <rFont val="DejaVu Sans"/>
        <family val="2"/>
      </rPr>
      <t xml:space="preserve">：資金不足比率欄には、資金が不足している会計のみ記載している。</t>
    </r>
  </si>
  <si>
    <r>
      <rPr>
        <sz val="9"/>
        <color rgb="FF000000"/>
        <rFont val="ＭＳ ゴシック"/>
        <family val="3"/>
      </rPr>
      <t xml:space="preserve">※5</t>
    </r>
    <r>
      <rPr>
        <sz val="9"/>
        <color rgb="FF000000"/>
        <rFont val="DejaVu Sans"/>
        <family val="2"/>
      </rPr>
      <t xml:space="preserve">：産業構造の比率は、分母を就業人口総数とし、分類不能の産業を除いて算出。</t>
    </r>
  </si>
  <si>
    <r>
      <rPr>
        <sz val="9"/>
        <color rgb="FF000000"/>
        <rFont val="ＭＳ ゴシック"/>
        <family val="3"/>
      </rPr>
      <t xml:space="preserve">※6</t>
    </r>
    <r>
      <rPr>
        <sz val="9"/>
        <color rgb="FF000000"/>
        <rFont val="DejaVu Sans"/>
        <family val="2"/>
      </rPr>
      <t xml:space="preserve">：個人情報保護の観点から、対象となる職員数が</t>
    </r>
    <r>
      <rPr>
        <sz val="9"/>
        <color rgb="FF000000"/>
        <rFont val="ＭＳ ゴシック"/>
        <family val="3"/>
      </rPr>
      <t xml:space="preserve">1</t>
    </r>
    <r>
      <rPr>
        <sz val="9"/>
        <color rgb="FF000000"/>
        <rFont val="DejaVu Sans"/>
        <family val="2"/>
      </rPr>
      <t xml:space="preserve">人又は</t>
    </r>
    <r>
      <rPr>
        <sz val="9"/>
        <color rgb="FF000000"/>
        <rFont val="ＭＳ ゴシック"/>
        <family val="3"/>
      </rPr>
      <t xml:space="preserve">2</t>
    </r>
    <r>
      <rPr>
        <sz val="9"/>
        <color rgb="FF000000"/>
        <rFont val="DejaVu Sans"/>
        <family val="2"/>
      </rPr>
      <t xml:space="preserve">人の場合は、｢給料月額</t>
    </r>
    <r>
      <rPr>
        <sz val="9"/>
        <color rgb="FF000000"/>
        <rFont val="ＭＳ ゴシック"/>
        <family val="3"/>
      </rPr>
      <t xml:space="preserve">(</t>
    </r>
    <r>
      <rPr>
        <sz val="9"/>
        <color rgb="FF000000"/>
        <rFont val="DejaVu Sans"/>
        <family val="2"/>
      </rPr>
      <t xml:space="preserve">百円</t>
    </r>
    <r>
      <rPr>
        <sz val="9"/>
        <color rgb="FF000000"/>
        <rFont val="ＭＳ ゴシック"/>
        <family val="3"/>
      </rPr>
      <t xml:space="preserve">)</t>
    </r>
    <r>
      <rPr>
        <sz val="9"/>
        <color rgb="FF000000"/>
        <rFont val="DejaVu Sans"/>
        <family val="2"/>
      </rPr>
      <t xml:space="preserve">｣と｢一人当たり給料月額（百円）｣を｢アスタリスク（＊）｣としている。（その他、数値のない欄については、すべてハイフン（－）としている）。</t>
    </r>
  </si>
  <si>
    <r>
      <rPr>
        <sz val="9"/>
        <color rgb="FF000000"/>
        <rFont val="ＭＳ ゴシック"/>
        <family val="3"/>
      </rPr>
      <t xml:space="preserve">※7</t>
    </r>
    <r>
      <rPr>
        <sz val="9"/>
        <color rgb="FF000000"/>
        <rFont val="DejaVu Sans"/>
        <family val="2"/>
      </rPr>
      <t xml:space="preserve">：人口については、調査対象年度の</t>
    </r>
    <r>
      <rPr>
        <sz val="9"/>
        <color rgb="FF000000"/>
        <rFont val="ＭＳ ゴシック"/>
        <family val="3"/>
      </rPr>
      <t xml:space="preserve">1</t>
    </r>
    <r>
      <rPr>
        <sz val="9"/>
        <color rgb="FF000000"/>
        <rFont val="DejaVu Sans"/>
        <family val="2"/>
      </rPr>
      <t xml:space="preserve">月</t>
    </r>
    <r>
      <rPr>
        <sz val="9"/>
        <color rgb="FF000000"/>
        <rFont val="ＭＳ ゴシック"/>
        <family val="3"/>
      </rPr>
      <t xml:space="preserve">1</t>
    </r>
    <r>
      <rPr>
        <sz val="9"/>
        <color rgb="FF000000"/>
        <rFont val="DejaVu Sans"/>
        <family val="2"/>
      </rPr>
      <t xml:space="preserve">日現在の住民基本台帳に登載されている人口に基づいている。</t>
    </r>
  </si>
  <si>
    <t xml:space="preserve">令和元年度</t>
  </si>
  <si>
    <t xml:space="preserve">鹿児島県いちき串木野市</t>
  </si>
  <si>
    <r>
      <rPr>
        <b val="true"/>
        <sz val="18"/>
        <color rgb="FF000000"/>
        <rFont val="ＭＳ ゴシック"/>
        <family val="3"/>
      </rPr>
      <t xml:space="preserve">(1) </t>
    </r>
    <r>
      <rPr>
        <b val="true"/>
        <sz val="18"/>
        <color rgb="FF000000"/>
        <rFont val="DejaVu Sans"/>
        <family val="2"/>
      </rPr>
      <t xml:space="preserve">普通会計の状況（市町村）</t>
    </r>
  </si>
  <si>
    <t xml:space="preserve">歳入の状況（単位 千円・％）</t>
  </si>
  <si>
    <t xml:space="preserve">地方税の状況（単位 千円・％）</t>
  </si>
  <si>
    <t xml:space="preserve">歳出の状況（単位 千円・％）</t>
  </si>
  <si>
    <t xml:space="preserve">決算額</t>
  </si>
  <si>
    <t xml:space="preserve">構成比</t>
  </si>
  <si>
    <t xml:space="preserve">経常一般財源等</t>
  </si>
  <si>
    <t xml:space="preserve">収入済額</t>
  </si>
  <si>
    <t xml:space="preserve">超過課税分</t>
  </si>
  <si>
    <t xml:space="preserve">目的別歳出の状況（単位 千円・％）</t>
  </si>
  <si>
    <t xml:space="preserve">地方税</t>
  </si>
  <si>
    <t xml:space="preserve">普通税</t>
  </si>
  <si>
    <r>
      <rPr>
        <sz val="9"/>
        <color rgb="FF000000"/>
        <rFont val="DejaVu Sans"/>
        <family val="2"/>
      </rPr>
      <t xml:space="preserve">決算額 </t>
    </r>
    <r>
      <rPr>
        <sz val="9"/>
        <color rgb="FF000000"/>
        <rFont val="ＭＳ ゴシック"/>
        <family val="3"/>
      </rPr>
      <t xml:space="preserve">(A)</t>
    </r>
  </si>
  <si>
    <r>
      <rPr>
        <sz val="9"/>
        <color rgb="FF000000"/>
        <rFont val="ＭＳ ゴシック"/>
        <family val="3"/>
      </rPr>
      <t xml:space="preserve">(A)</t>
    </r>
    <r>
      <rPr>
        <sz val="9"/>
        <color rgb="FF000000"/>
        <rFont val="DejaVu Sans"/>
        <family val="2"/>
      </rPr>
      <t xml:space="preserve">のうち普通建設事業費</t>
    </r>
  </si>
  <si>
    <r>
      <rPr>
        <sz val="9"/>
        <color rgb="FF000000"/>
        <rFont val="ＭＳ ゴシック"/>
        <family val="3"/>
      </rPr>
      <t xml:space="preserve">(A)</t>
    </r>
    <r>
      <rPr>
        <sz val="9"/>
        <color rgb="FF000000"/>
        <rFont val="DejaVu Sans"/>
        <family val="2"/>
      </rPr>
      <t xml:space="preserve">のうち充当一般財源等</t>
    </r>
  </si>
  <si>
    <t xml:space="preserve">地方譲与税</t>
  </si>
  <si>
    <t xml:space="preserve">　法定普通税</t>
  </si>
  <si>
    <t xml:space="preserve">議会費</t>
  </si>
  <si>
    <t xml:space="preserve">利子割交付金</t>
  </si>
  <si>
    <t xml:space="preserve">　　市町村民税</t>
  </si>
  <si>
    <t xml:space="preserve">総務費</t>
  </si>
  <si>
    <t xml:space="preserve">配当割交付金</t>
  </si>
  <si>
    <t xml:space="preserve">　　　個人均等割</t>
  </si>
  <si>
    <t xml:space="preserve">民生費</t>
  </si>
  <si>
    <t xml:space="preserve">株式等譲渡所得割交付金</t>
  </si>
  <si>
    <t xml:space="preserve">　　　所得割</t>
  </si>
  <si>
    <t xml:space="preserve">衛生費</t>
  </si>
  <si>
    <t xml:space="preserve">分離課税所得割交付金</t>
  </si>
  <si>
    <t xml:space="preserve">　　　法人均等割</t>
  </si>
  <si>
    <t xml:space="preserve">労働費</t>
  </si>
  <si>
    <t xml:space="preserve">地方消費税交付金</t>
  </si>
  <si>
    <t xml:space="preserve">　　　法人税割</t>
  </si>
  <si>
    <t xml:space="preserve">農林水産業費</t>
  </si>
  <si>
    <t xml:space="preserve">ゴルフ場利用税交付金</t>
  </si>
  <si>
    <t xml:space="preserve">　　固定資産税</t>
  </si>
  <si>
    <t xml:space="preserve">商工費</t>
  </si>
  <si>
    <t xml:space="preserve">特別地方消費税交付金</t>
  </si>
  <si>
    <t xml:space="preserve">　　　うち純固定資産税</t>
  </si>
  <si>
    <t xml:space="preserve">土木費</t>
  </si>
  <si>
    <t xml:space="preserve">自動車取得税交付金</t>
  </si>
  <si>
    <t xml:space="preserve">　　軽自動車税</t>
  </si>
  <si>
    <t xml:space="preserve">消防費</t>
  </si>
  <si>
    <t xml:space="preserve">軽油引取税交付金</t>
  </si>
  <si>
    <t xml:space="preserve">　　市町村たばこ税</t>
  </si>
  <si>
    <t xml:space="preserve">教育費</t>
  </si>
  <si>
    <t xml:space="preserve">自動車税環境性能割交付金</t>
  </si>
  <si>
    <t xml:space="preserve">　　鉱産税</t>
  </si>
  <si>
    <t xml:space="preserve">災害復旧費</t>
  </si>
  <si>
    <t xml:space="preserve">地方特例交付金等</t>
  </si>
  <si>
    <t xml:space="preserve">　　特別土地保有税</t>
  </si>
  <si>
    <t xml:space="preserve">公債費</t>
  </si>
  <si>
    <t xml:space="preserve">　個人住民税減収補塡特例交付金</t>
  </si>
  <si>
    <t xml:space="preserve">　法定外普通税</t>
  </si>
  <si>
    <t xml:space="preserve">諸支出金</t>
  </si>
  <si>
    <t xml:space="preserve">　自動車税減収補塡特例交付金</t>
  </si>
  <si>
    <t xml:space="preserve">目的税</t>
  </si>
  <si>
    <t xml:space="preserve">前年度繰上充用金</t>
  </si>
  <si>
    <t xml:space="preserve">　軽自動車税減収補塡特例交付金</t>
  </si>
  <si>
    <t xml:space="preserve">　法定目的税</t>
  </si>
  <si>
    <t xml:space="preserve">歳出合計</t>
  </si>
  <si>
    <t xml:space="preserve">　子ども・子育て支援臨時交付金</t>
  </si>
  <si>
    <t xml:space="preserve">　　入湯税</t>
  </si>
  <si>
    <t xml:space="preserve">地方交付税</t>
  </si>
  <si>
    <t xml:space="preserve">　　事業所税</t>
  </si>
  <si>
    <t xml:space="preserve">性質別歳出の状況（単位 千円・％）</t>
  </si>
  <si>
    <t xml:space="preserve">　普通交付税</t>
  </si>
  <si>
    <t xml:space="preserve">　　都市計画税</t>
  </si>
  <si>
    <t xml:space="preserve">充当一般財源等</t>
  </si>
  <si>
    <t xml:space="preserve">　特別交付税</t>
  </si>
  <si>
    <t xml:space="preserve">　　水利地益税等</t>
  </si>
  <si>
    <t xml:space="preserve">義務的経費計</t>
  </si>
  <si>
    <t xml:space="preserve">　震災復興特別交付税</t>
  </si>
  <si>
    <t xml:space="preserve">　法定外目的税</t>
  </si>
  <si>
    <t xml:space="preserve">　人件費</t>
  </si>
  <si>
    <r>
      <rPr>
        <sz val="9"/>
        <color rgb="FF000000"/>
        <rFont val="ＭＳ ゴシック"/>
        <family val="3"/>
      </rPr>
      <t xml:space="preserve">(</t>
    </r>
    <r>
      <rPr>
        <sz val="9"/>
        <color rgb="FF000000"/>
        <rFont val="DejaVu Sans"/>
        <family val="2"/>
      </rPr>
      <t xml:space="preserve">一般財源計</t>
    </r>
    <r>
      <rPr>
        <sz val="9"/>
        <color rgb="FF000000"/>
        <rFont val="ＭＳ ゴシック"/>
        <family val="3"/>
      </rPr>
      <t xml:space="preserve">)</t>
    </r>
  </si>
  <si>
    <t xml:space="preserve">旧法による税</t>
  </si>
  <si>
    <t xml:space="preserve">　　うち職員給</t>
  </si>
  <si>
    <t xml:space="preserve">交通安全対策特別交付金</t>
  </si>
  <si>
    <t xml:space="preserve">　扶助費</t>
  </si>
  <si>
    <t xml:space="preserve">分担金・負担金</t>
  </si>
  <si>
    <t xml:space="preserve">　公債費</t>
  </si>
  <si>
    <t xml:space="preserve">使用料</t>
  </si>
  <si>
    <t xml:space="preserve">内訳</t>
  </si>
  <si>
    <t xml:space="preserve">元利償還金</t>
  </si>
  <si>
    <t xml:space="preserve">手数料</t>
  </si>
  <si>
    <r>
      <rPr>
        <sz val="9"/>
        <color rgb="FF000000"/>
        <rFont val="DejaVu Sans"/>
        <family val="2"/>
      </rPr>
      <t xml:space="preserve">平成</t>
    </r>
    <r>
      <rPr>
        <sz val="9"/>
        <color rgb="FF000000"/>
        <rFont val="ＭＳ ゴシック"/>
        <family val="3"/>
      </rPr>
      <t xml:space="preserve">30</t>
    </r>
    <r>
      <rPr>
        <sz val="9"/>
        <color rgb="FF000000"/>
        <rFont val="DejaVu Sans"/>
        <family val="2"/>
      </rPr>
      <t xml:space="preserve">年度</t>
    </r>
  </si>
  <si>
    <t xml:space="preserve">　うち元金</t>
  </si>
  <si>
    <t xml:space="preserve">国庫支出金</t>
  </si>
  <si>
    <r>
      <rPr>
        <sz val="9"/>
        <color rgb="FF000000"/>
        <rFont val="DejaVu Sans"/>
        <family val="2"/>
      </rPr>
      <t xml:space="preserve">徴収率
</t>
    </r>
    <r>
      <rPr>
        <sz val="9"/>
        <color rgb="FF000000"/>
        <rFont val="ＭＳ ゴシック"/>
        <family val="3"/>
      </rPr>
      <t xml:space="preserve">(</t>
    </r>
    <r>
      <rPr>
        <sz val="9"/>
        <color rgb="FF000000"/>
        <rFont val="DejaVu Sans"/>
        <family val="2"/>
      </rPr>
      <t xml:space="preserve">％</t>
    </r>
    <r>
      <rPr>
        <sz val="9"/>
        <color rgb="FF000000"/>
        <rFont val="ＭＳ ゴシック"/>
        <family val="3"/>
      </rPr>
      <t xml:space="preserve">)</t>
    </r>
  </si>
  <si>
    <t xml:space="preserve">現年</t>
  </si>
  <si>
    <t xml:space="preserve">　うち利子</t>
  </si>
  <si>
    <r>
      <rPr>
        <sz val="8"/>
        <color rgb="FF000000"/>
        <rFont val="DejaVu Sans"/>
        <family val="2"/>
      </rPr>
      <t xml:space="preserve">国有提供交付金</t>
    </r>
    <r>
      <rPr>
        <sz val="8"/>
        <color rgb="FF000000"/>
        <rFont val="ＭＳ ゴシック"/>
        <family val="3"/>
      </rPr>
      <t xml:space="preserve">(</t>
    </r>
    <r>
      <rPr>
        <sz val="8"/>
        <color rgb="FF000000"/>
        <rFont val="DejaVu Sans"/>
        <family val="2"/>
      </rPr>
      <t xml:space="preserve">特別区財調交付金</t>
    </r>
    <r>
      <rPr>
        <sz val="8"/>
        <color rgb="FF000000"/>
        <rFont val="ＭＳ ゴシック"/>
        <family val="3"/>
      </rPr>
      <t xml:space="preserve">)</t>
    </r>
  </si>
  <si>
    <t xml:space="preserve">・計</t>
  </si>
  <si>
    <t xml:space="preserve">市町村民税</t>
  </si>
  <si>
    <t xml:space="preserve">一時借入金利子</t>
  </si>
  <si>
    <t xml:space="preserve">都道府県支出金</t>
  </si>
  <si>
    <t xml:space="preserve">純固定資産税</t>
  </si>
  <si>
    <t xml:space="preserve">その他の経費</t>
  </si>
  <si>
    <t xml:space="preserve">財産収入</t>
  </si>
  <si>
    <t xml:space="preserve">　物件費</t>
  </si>
  <si>
    <t xml:space="preserve">寄附金</t>
  </si>
  <si>
    <t xml:space="preserve">公営事業等への繰出</t>
  </si>
  <si>
    <t xml:space="preserve">国民健康保険事業会計の状況</t>
  </si>
  <si>
    <t xml:space="preserve">　維持補修費</t>
  </si>
  <si>
    <t xml:space="preserve">繰入金</t>
  </si>
  <si>
    <t xml:space="preserve">　補助費等</t>
  </si>
  <si>
    <t xml:space="preserve">繰越金</t>
  </si>
  <si>
    <t xml:space="preserve">下水道</t>
  </si>
  <si>
    <t xml:space="preserve">再差引収支</t>
  </si>
  <si>
    <t xml:space="preserve">　　うち一部事務組合負担金</t>
  </si>
  <si>
    <t xml:space="preserve">諸収入</t>
  </si>
  <si>
    <t xml:space="preserve">上水道</t>
  </si>
  <si>
    <r>
      <rPr>
        <sz val="9"/>
        <color rgb="FF000000"/>
        <rFont val="DejaVu Sans"/>
        <family val="2"/>
      </rPr>
      <t xml:space="preserve">加入世帯数</t>
    </r>
    <r>
      <rPr>
        <sz val="9"/>
        <color rgb="FF000000"/>
        <rFont val="ＭＳ ゴシック"/>
        <family val="3"/>
      </rPr>
      <t xml:space="preserve">(</t>
    </r>
    <r>
      <rPr>
        <sz val="9"/>
        <color rgb="FF000000"/>
        <rFont val="DejaVu Sans"/>
        <family val="2"/>
      </rPr>
      <t xml:space="preserve">世帯</t>
    </r>
    <r>
      <rPr>
        <sz val="9"/>
        <color rgb="FF000000"/>
        <rFont val="ＭＳ ゴシック"/>
        <family val="3"/>
      </rPr>
      <t xml:space="preserve">)</t>
    </r>
  </si>
  <si>
    <t xml:space="preserve">　繰出金</t>
  </si>
  <si>
    <t xml:space="preserve">地方債</t>
  </si>
  <si>
    <t xml:space="preserve">市場</t>
  </si>
  <si>
    <r>
      <rPr>
        <sz val="9"/>
        <color rgb="FF000000"/>
        <rFont val="DejaVu Sans"/>
        <family val="2"/>
      </rPr>
      <t xml:space="preserve">被保険者数</t>
    </r>
    <r>
      <rPr>
        <sz val="9"/>
        <color rgb="FF000000"/>
        <rFont val="ＭＳ ゴシック"/>
        <family val="3"/>
      </rPr>
      <t xml:space="preserve">(</t>
    </r>
    <r>
      <rPr>
        <sz val="9"/>
        <color rgb="FF000000"/>
        <rFont val="DejaVu Sans"/>
        <family val="2"/>
      </rPr>
      <t xml:space="preserve">人</t>
    </r>
    <r>
      <rPr>
        <sz val="9"/>
        <color rgb="FF000000"/>
        <rFont val="ＭＳ ゴシック"/>
        <family val="3"/>
      </rPr>
      <t xml:space="preserve">)</t>
    </r>
  </si>
  <si>
    <t xml:space="preserve">　積立金</t>
  </si>
  <si>
    <r>
      <rPr>
        <sz val="9"/>
        <color rgb="FF000000"/>
        <rFont val="DejaVu Sans"/>
        <family val="2"/>
      </rPr>
      <t xml:space="preserve">　うち減収補塡債</t>
    </r>
    <r>
      <rPr>
        <sz val="9"/>
        <color rgb="FF000000"/>
        <rFont val="ＭＳ ゴシック"/>
        <family val="3"/>
      </rPr>
      <t xml:space="preserve">(</t>
    </r>
    <r>
      <rPr>
        <sz val="9"/>
        <color rgb="FF000000"/>
        <rFont val="DejaVu Sans"/>
        <family val="2"/>
      </rPr>
      <t xml:space="preserve">特例分</t>
    </r>
    <r>
      <rPr>
        <sz val="9"/>
        <color rgb="FF000000"/>
        <rFont val="ＭＳ ゴシック"/>
        <family val="3"/>
      </rPr>
      <t xml:space="preserve">)</t>
    </r>
  </si>
  <si>
    <t xml:space="preserve">工業用水道</t>
  </si>
  <si>
    <r>
      <rPr>
        <sz val="9"/>
        <color rgb="FF000000"/>
        <rFont val="DejaVu Sans"/>
        <family val="2"/>
      </rPr>
      <t xml:space="preserve">被保険者
</t>
    </r>
    <r>
      <rPr>
        <sz val="9"/>
        <color rgb="FF000000"/>
        <rFont val="ＭＳ ゴシック"/>
        <family val="3"/>
      </rPr>
      <t xml:space="preserve">1</t>
    </r>
    <r>
      <rPr>
        <sz val="9"/>
        <color rgb="FF000000"/>
        <rFont val="DejaVu Sans"/>
        <family val="2"/>
      </rPr>
      <t xml:space="preserve">人当り</t>
    </r>
  </si>
  <si>
    <r>
      <rPr>
        <sz val="9"/>
        <color rgb="FF000000"/>
        <rFont val="DejaVu Sans"/>
        <family val="2"/>
      </rPr>
      <t xml:space="preserve">保険税</t>
    </r>
    <r>
      <rPr>
        <sz val="9"/>
        <color rgb="FF000000"/>
        <rFont val="ＭＳ ゴシック"/>
        <family val="3"/>
      </rPr>
      <t xml:space="preserve">(</t>
    </r>
    <r>
      <rPr>
        <sz val="9"/>
        <color rgb="FF000000"/>
        <rFont val="DejaVu Sans"/>
        <family val="2"/>
      </rPr>
      <t xml:space="preserve">料</t>
    </r>
    <r>
      <rPr>
        <sz val="9"/>
        <color rgb="FF000000"/>
        <rFont val="ＭＳ ゴシック"/>
        <family val="3"/>
      </rPr>
      <t xml:space="preserve">)</t>
    </r>
    <r>
      <rPr>
        <sz val="9"/>
        <color rgb="FF000000"/>
        <rFont val="DejaVu Sans"/>
        <family val="2"/>
      </rPr>
      <t xml:space="preserve">収入額</t>
    </r>
  </si>
  <si>
    <t xml:space="preserve">　投資・出資金・貸付金</t>
  </si>
  <si>
    <t xml:space="preserve">　うち臨時財政対策債</t>
  </si>
  <si>
    <t xml:space="preserve">国民健康保険</t>
  </si>
  <si>
    <t xml:space="preserve">　前年度繰上充用金</t>
  </si>
  <si>
    <t xml:space="preserve">歳入合計</t>
  </si>
  <si>
    <t xml:space="preserve">その他</t>
  </si>
  <si>
    <t xml:space="preserve">保険給付費</t>
  </si>
  <si>
    <t xml:space="preserve">投資的経費計</t>
  </si>
  <si>
    <t xml:space="preserve">　　うち人件費</t>
  </si>
  <si>
    <t xml:space="preserve">普通建設事業費</t>
  </si>
  <si>
    <t xml:space="preserve">　うち補助</t>
  </si>
  <si>
    <r>
      <rPr>
        <sz val="9"/>
        <color rgb="FF000000"/>
        <rFont val="ＭＳ ゴシック"/>
        <family val="3"/>
      </rPr>
      <t xml:space="preserve">(</t>
    </r>
    <r>
      <rPr>
        <sz val="9"/>
        <color rgb="FF000000"/>
        <rFont val="DejaVu Sans"/>
        <family val="2"/>
      </rPr>
      <t xml:space="preserve">注釈</t>
    </r>
    <r>
      <rPr>
        <sz val="9"/>
        <color rgb="FF000000"/>
        <rFont val="ＭＳ ゴシック"/>
        <family val="3"/>
      </rPr>
      <t xml:space="preserve">)</t>
    </r>
  </si>
  <si>
    <t xml:space="preserve">　うち単独</t>
  </si>
  <si>
    <t xml:space="preserve">　　普通建設事業費の補助事業費には受託事業費のうちの補助事業費を含み、</t>
  </si>
  <si>
    <t xml:space="preserve">災害復旧事業費</t>
  </si>
  <si>
    <t xml:space="preserve">　単独事業費には同級他団体施行事業負担金及び受託事業費のうちの単独事業費を含む。</t>
  </si>
  <si>
    <t xml:space="preserve">失業対策事業費</t>
  </si>
  <si>
    <r>
      <rPr>
        <b val="true"/>
        <sz val="24"/>
        <color rgb="FF000000"/>
        <rFont val="ＭＳ ゴシック"/>
        <family val="3"/>
      </rPr>
      <t xml:space="preserve">(2)</t>
    </r>
    <r>
      <rPr>
        <b val="true"/>
        <sz val="24"/>
        <color rgb="FF000000"/>
        <rFont val="DejaVu Sans"/>
        <family val="2"/>
      </rPr>
      <t xml:space="preserve">各会計、関係団体の財政状況及び健全化判断比率（市町村）</t>
    </r>
  </si>
  <si>
    <t xml:space="preserve">一般会計等の財政状況（単位：百万円）</t>
  </si>
  <si>
    <t xml:space="preserve">地方公社・第三セクター等の経営状況及び地方公共団体の財政的支援の状況（単位：百万円）</t>
  </si>
  <si>
    <t xml:space="preserve">歳入</t>
  </si>
  <si>
    <t xml:space="preserve">歳出</t>
  </si>
  <si>
    <t xml:space="preserve">形式収支</t>
  </si>
  <si>
    <t xml:space="preserve">他会計等
からの
繰入金</t>
  </si>
  <si>
    <t xml:space="preserve">地方債
現在高</t>
  </si>
  <si>
    <t xml:space="preserve">備考</t>
  </si>
  <si>
    <t xml:space="preserve">地方公社・第三セクター等名</t>
  </si>
  <si>
    <t xml:space="preserve">経常損益</t>
  </si>
  <si>
    <t xml:space="preserve">純資産又は
正味財産</t>
  </si>
  <si>
    <t xml:space="preserve">当該団体
からの
出資金</t>
  </si>
  <si>
    <t xml:space="preserve">当該団体
からの
補助金</t>
  </si>
  <si>
    <t xml:space="preserve">当該団体
からの
貸付金</t>
  </si>
  <si>
    <t xml:space="preserve">当該団体からの債務保証に係る債務残高</t>
  </si>
  <si>
    <t xml:space="preserve">当該団体からの損失補償に係る債務残高</t>
  </si>
  <si>
    <t xml:space="preserve">一般会計等
負担見込額</t>
  </si>
  <si>
    <t xml:space="preserve">一般会計</t>
  </si>
  <si>
    <t xml:space="preserve">いちき串木野市土地開発公社</t>
  </si>
  <si>
    <t xml:space="preserve">いちき串木野電力</t>
  </si>
  <si>
    <t xml:space="preserve">実質赤字額</t>
  </si>
  <si>
    <t xml:space="preserve">計</t>
  </si>
  <si>
    <t xml:space="preserve">一般会計等（純計）</t>
  </si>
  <si>
    <t xml:space="preserve">　※一般会計等（純計）は、各会計の相互間の繰入・繰出等の重複を控除したものであり、各会計の合計と一致しない場合がある。</t>
  </si>
  <si>
    <t xml:space="preserve">公営企業会計等の財政状況（単位：百万円）</t>
  </si>
  <si>
    <t xml:space="preserve">総収益
（歳入）</t>
  </si>
  <si>
    <t xml:space="preserve">総費用
（歳出）</t>
  </si>
  <si>
    <t xml:space="preserve">純損益
（形式収支）</t>
  </si>
  <si>
    <r>
      <rPr>
        <sz val="14"/>
        <color rgb="FF000000"/>
        <rFont val="DejaVu Sans"/>
        <family val="2"/>
      </rPr>
      <t xml:space="preserve">資金剰余額
</t>
    </r>
    <r>
      <rPr>
        <sz val="14"/>
        <color rgb="FF000000"/>
        <rFont val="ＭＳ Ｐゴシック"/>
        <family val="3"/>
      </rPr>
      <t xml:space="preserve">/</t>
    </r>
    <r>
      <rPr>
        <sz val="14"/>
        <color rgb="FF000000"/>
        <rFont val="DejaVu Sans"/>
        <family val="2"/>
      </rPr>
      <t xml:space="preserve">不足額
（実質収支）</t>
    </r>
  </si>
  <si>
    <t xml:space="preserve">企業債
（地方債）
現在高</t>
  </si>
  <si>
    <t xml:space="preserve">左のうち
一般会計等
繰入見込額</t>
  </si>
  <si>
    <t xml:space="preserve">資金不足
比率</t>
  </si>
  <si>
    <t xml:space="preserve">国民健康保険特別会計</t>
  </si>
  <si>
    <t xml:space="preserve">介護保険特別会計</t>
  </si>
  <si>
    <t xml:space="preserve">後期高齢者医療特別会計</t>
  </si>
  <si>
    <t xml:space="preserve">水道事業会計</t>
  </si>
  <si>
    <t xml:space="preserve">法適用企業</t>
  </si>
  <si>
    <t xml:space="preserve">公共下水道事業特別会計</t>
  </si>
  <si>
    <t xml:space="preserve">法非適用企業</t>
  </si>
  <si>
    <t xml:space="preserve">地方卸売市場事業特別会計</t>
  </si>
  <si>
    <t xml:space="preserve">戸崎地区漁業集落排水事業特別会計</t>
  </si>
  <si>
    <t xml:space="preserve">連結実質赤字額</t>
  </si>
  <si>
    <t xml:space="preserve">公営企業会計等</t>
  </si>
  <si>
    <t xml:space="preserve">関係する一部事務組合等の財政状況（単位：百万円）</t>
  </si>
  <si>
    <t xml:space="preserve">一部事務組合等名</t>
  </si>
  <si>
    <t xml:space="preserve">左のうち
一般会計等
負担見込額</t>
  </si>
  <si>
    <t xml:space="preserve">鹿児島県市町村総合事務組合</t>
  </si>
  <si>
    <t xml:space="preserve">いちき串木野市・日置市衛生処理組合</t>
  </si>
  <si>
    <t xml:space="preserve">鹿児島県後期高齢者医療広域連合（一般会計）</t>
  </si>
  <si>
    <t xml:space="preserve">鹿児島県後期高齢者医療広域連合（特別会計）</t>
  </si>
  <si>
    <t xml:space="preserve">一部事務組合等</t>
  </si>
  <si>
    <t xml:space="preserve">地方公社・第三セクター等</t>
  </si>
  <si>
    <r>
      <rPr>
        <sz val="14"/>
        <color rgb="FF000000"/>
        <rFont val="DejaVu Sans"/>
        <family val="2"/>
      </rPr>
      <t xml:space="preserve">　※地方公共団体が①</t>
    </r>
    <r>
      <rPr>
        <sz val="14"/>
        <color rgb="FF000000"/>
        <rFont val="ＭＳ Ｐゴシック"/>
        <family val="3"/>
      </rPr>
      <t xml:space="preserve">25%</t>
    </r>
    <r>
      <rPr>
        <sz val="14"/>
        <color rgb="FF000000"/>
        <rFont val="DejaVu Sans"/>
        <family val="2"/>
      </rPr>
      <t xml:space="preserve">以上出資している法人又は②財政支援を行っている法人を記載している。</t>
    </r>
  </si>
  <si>
    <t xml:space="preserve">　※地方公共団体財政健全化法に基づき将来負担比率の算定対象となっている法人については、○印を付与している。</t>
  </si>
  <si>
    <t xml:space="preserve">公債費負担の状況</t>
  </si>
  <si>
    <t xml:space="preserve">将来負担の状況</t>
  </si>
  <si>
    <t xml:space="preserve">実質公債費比率　　（千円・％）</t>
  </si>
  <si>
    <t xml:space="preserve">将来負担比率　　（千円・％）</t>
  </si>
  <si>
    <r>
      <rPr>
        <sz val="14"/>
        <color rgb="FF000000"/>
        <rFont val="DejaVu Sans"/>
        <family val="2"/>
      </rPr>
      <t xml:space="preserve">平成</t>
    </r>
    <r>
      <rPr>
        <sz val="14"/>
        <color rgb="FF000000"/>
        <rFont val="ＭＳ Ｐゴシック"/>
        <family val="3"/>
      </rPr>
      <t xml:space="preserve">29</t>
    </r>
    <r>
      <rPr>
        <sz val="14"/>
        <color rgb="FF000000"/>
        <rFont val="DejaVu Sans"/>
        <family val="2"/>
      </rPr>
      <t xml:space="preserve">年度</t>
    </r>
  </si>
  <si>
    <r>
      <rPr>
        <sz val="14"/>
        <color rgb="FF000000"/>
        <rFont val="DejaVu Sans"/>
        <family val="2"/>
      </rPr>
      <t xml:space="preserve">平成</t>
    </r>
    <r>
      <rPr>
        <sz val="14"/>
        <color rgb="FF000000"/>
        <rFont val="ＭＳ Ｐゴシック"/>
        <family val="3"/>
      </rPr>
      <t xml:space="preserve">30</t>
    </r>
    <r>
      <rPr>
        <sz val="14"/>
        <color rgb="FF000000"/>
        <rFont val="DejaVu Sans"/>
        <family val="2"/>
      </rPr>
      <t xml:space="preserve">年度</t>
    </r>
  </si>
  <si>
    <t xml:space="preserve">分母比</t>
  </si>
  <si>
    <t xml:space="preserve">将来負担額</t>
  </si>
  <si>
    <t xml:space="preserve">一般会計等に係る地方債の現在高 </t>
  </si>
  <si>
    <t xml:space="preserve">債務負担行為</t>
  </si>
  <si>
    <r>
      <rPr>
        <sz val="14"/>
        <color rgb="FF000000"/>
        <rFont val="ＭＳ Ｐゴシック"/>
        <family val="3"/>
      </rPr>
      <t xml:space="preserve">PFI</t>
    </r>
    <r>
      <rPr>
        <sz val="14"/>
        <color rgb="FF000000"/>
        <rFont val="DejaVu Sans"/>
        <family val="2"/>
      </rPr>
      <t xml:space="preserve">事業に係るもの</t>
    </r>
  </si>
  <si>
    <t xml:space="preserve">減債基金積立不足算定額</t>
  </si>
  <si>
    <t xml:space="preserve">債務負担行為に基づく支出予定額 </t>
  </si>
  <si>
    <t xml:space="preserve">いわゆる五省協定等に係るもの</t>
  </si>
  <si>
    <t xml:space="preserve">準元利償還金</t>
  </si>
  <si>
    <t xml:space="preserve">満期一括償還地方債に係る年度割相当額</t>
  </si>
  <si>
    <t xml:space="preserve">公営企業債等繰入見込額 </t>
  </si>
  <si>
    <t xml:space="preserve">国営土地改良事業に係るもの</t>
  </si>
  <si>
    <t xml:space="preserve">公営企業債の元利償還金
に対する繰入金</t>
  </si>
  <si>
    <t xml:space="preserve">組合等負担等見込額 </t>
  </si>
  <si>
    <t xml:space="preserve">森林総合研究所等が行う事業に係るもの</t>
  </si>
  <si>
    <t xml:space="preserve">組合等が起こした地方債の元利
償還金に対する負担金等</t>
  </si>
  <si>
    <t xml:space="preserve">退職手当負担見込額 </t>
  </si>
  <si>
    <t xml:space="preserve">地方公務員等共済組合に係るもの</t>
  </si>
  <si>
    <t xml:space="preserve">債務負担行為に基づく支出額（公債費に準ずるもの）</t>
  </si>
  <si>
    <t xml:space="preserve">設立法人等の負債額等負担見込額 </t>
  </si>
  <si>
    <t xml:space="preserve">依頼土地の買い戻しに係るもの</t>
  </si>
  <si>
    <t xml:space="preserve">一時借入金の利子</t>
  </si>
  <si>
    <t xml:space="preserve">　うち、健全化法施行規則附則第三条に係る負担見込額</t>
  </si>
  <si>
    <t xml:space="preserve">社会福祉法人の施設建設費に係るもの</t>
  </si>
  <si>
    <r>
      <rPr>
        <sz val="14"/>
        <color rgb="FF000000"/>
        <rFont val="ＭＳ Ｐゴシック"/>
        <family val="3"/>
      </rPr>
      <t xml:space="preserve">(</t>
    </r>
    <r>
      <rPr>
        <sz val="14"/>
        <color rgb="FF000000"/>
        <rFont val="DejaVu Sans"/>
        <family val="2"/>
      </rPr>
      <t xml:space="preserve">Ａ</t>
    </r>
    <r>
      <rPr>
        <sz val="14"/>
        <color rgb="FF000000"/>
        <rFont val="ＭＳ Ｐゴシック"/>
        <family val="3"/>
      </rPr>
      <t xml:space="preserve">)</t>
    </r>
  </si>
  <si>
    <t xml:space="preserve">連結実質赤字額 </t>
  </si>
  <si>
    <t xml:space="preserve">損失補償・債務保証の履行に係るもの</t>
  </si>
  <si>
    <t xml:space="preserve">組合等連結実質赤字額負担見込額 </t>
  </si>
  <si>
    <t xml:space="preserve">引き受けた債務の履行に係るもの</t>
  </si>
  <si>
    <r>
      <rPr>
        <sz val="14"/>
        <color rgb="FF000000"/>
        <rFont val="ＭＳ Ｐゴシック"/>
        <family val="3"/>
      </rPr>
      <t xml:space="preserve">(</t>
    </r>
    <r>
      <rPr>
        <sz val="14"/>
        <color rgb="FF000000"/>
        <rFont val="DejaVu Sans"/>
        <family val="2"/>
      </rPr>
      <t xml:space="preserve">Ｅ</t>
    </r>
    <r>
      <rPr>
        <sz val="14"/>
        <color rgb="FF000000"/>
        <rFont val="ＭＳ Ｐゴシック"/>
        <family val="3"/>
      </rPr>
      <t xml:space="preserve">)</t>
    </r>
  </si>
  <si>
    <t xml:space="preserve">その他上記に準ずるもの</t>
  </si>
  <si>
    <t xml:space="preserve">充当可能
財源等</t>
  </si>
  <si>
    <t xml:space="preserve">充当可能基金 </t>
  </si>
  <si>
    <t xml:space="preserve">企業債等
繰入見込額</t>
  </si>
  <si>
    <t xml:space="preserve">国営土地改良事業・森林総合研究所等が行う事業に係るもの</t>
  </si>
  <si>
    <t xml:space="preserve">充当可能特定歳入 </t>
  </si>
  <si>
    <t xml:space="preserve">基準財政需要額算入見込額 </t>
  </si>
  <si>
    <r>
      <rPr>
        <sz val="14"/>
        <color rgb="FF000000"/>
        <rFont val="ＭＳ Ｐゴシック"/>
        <family val="3"/>
      </rPr>
      <t xml:space="preserve">(</t>
    </r>
    <r>
      <rPr>
        <sz val="14"/>
        <color rgb="FF000000"/>
        <rFont val="DejaVu Sans"/>
        <family val="2"/>
      </rPr>
      <t xml:space="preserve">Ｆ</t>
    </r>
    <r>
      <rPr>
        <sz val="14"/>
        <color rgb="FF000000"/>
        <rFont val="ＭＳ Ｐゴシック"/>
        <family val="3"/>
      </rPr>
      <t xml:space="preserve">)</t>
    </r>
  </si>
  <si>
    <r>
      <rPr>
        <sz val="14"/>
        <color rgb="FF000000"/>
        <rFont val="DejaVu Sans"/>
        <family val="2"/>
      </rPr>
      <t xml:space="preserve">将来負担比率（</t>
    </r>
    <r>
      <rPr>
        <sz val="14"/>
        <color rgb="FF000000"/>
        <rFont val="ＭＳ Ｐゴシック"/>
        <family val="3"/>
      </rPr>
      <t xml:space="preserve">(</t>
    </r>
    <r>
      <rPr>
        <sz val="14"/>
        <color rgb="FF000000"/>
        <rFont val="DejaVu Sans"/>
        <family val="2"/>
      </rPr>
      <t xml:space="preserve">Ｅ</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Ｆ</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Ｃ</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Ｄ</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１００</t>
    </r>
  </si>
  <si>
    <t xml:space="preserve">その他の会計</t>
  </si>
  <si>
    <t xml:space="preserve">公社・
三セク等</t>
  </si>
  <si>
    <t xml:space="preserve">地方道路公社に係る将来負担額</t>
  </si>
  <si>
    <t xml:space="preserve">土地開発公社に係る将来負担額</t>
  </si>
  <si>
    <t xml:space="preserve">利子補給に係るもの</t>
  </si>
  <si>
    <t xml:space="preserve">早期健全化基準</t>
  </si>
  <si>
    <t xml:space="preserve">財政再生基準</t>
  </si>
  <si>
    <t xml:space="preserve">地方独立行政法人に係る将来負担額</t>
  </si>
  <si>
    <t xml:space="preserve">特定財源の額</t>
  </si>
  <si>
    <r>
      <rPr>
        <sz val="14"/>
        <color rgb="FF000000"/>
        <rFont val="ＭＳ Ｐゴシック"/>
        <family val="3"/>
      </rPr>
      <t xml:space="preserve">(</t>
    </r>
    <r>
      <rPr>
        <sz val="14"/>
        <color rgb="FF000000"/>
        <rFont val="DejaVu Sans"/>
        <family val="2"/>
      </rPr>
      <t xml:space="preserve">Ｂ</t>
    </r>
    <r>
      <rPr>
        <sz val="14"/>
        <color rgb="FF000000"/>
        <rFont val="ＭＳ Ｐゴシック"/>
        <family val="3"/>
      </rPr>
      <t xml:space="preserve">)</t>
    </r>
  </si>
  <si>
    <t xml:space="preserve">実質赤字比率</t>
  </si>
  <si>
    <t xml:space="preserve">その他第三セクター等に係る将来負担額</t>
  </si>
  <si>
    <r>
      <rPr>
        <sz val="14"/>
        <color rgb="FF000000"/>
        <rFont val="ＭＳ Ｐゴシック"/>
        <family val="3"/>
      </rPr>
      <t xml:space="preserve">(</t>
    </r>
    <r>
      <rPr>
        <sz val="14"/>
        <color rgb="FF000000"/>
        <rFont val="DejaVu Sans"/>
        <family val="2"/>
      </rPr>
      <t xml:space="preserve">Ｃ</t>
    </r>
    <r>
      <rPr>
        <sz val="14"/>
        <color rgb="FF000000"/>
        <rFont val="ＭＳ Ｐゴシック"/>
        <family val="3"/>
      </rPr>
      <t xml:space="preserve">)</t>
    </r>
  </si>
  <si>
    <t xml:space="preserve">連結実質赤字比率</t>
  </si>
  <si>
    <t xml:space="preserve">算入公債費等の額</t>
  </si>
  <si>
    <r>
      <rPr>
        <sz val="14"/>
        <color rgb="FF000000"/>
        <rFont val="ＭＳ Ｐゴシック"/>
        <family val="3"/>
      </rPr>
      <t xml:space="preserve">(</t>
    </r>
    <r>
      <rPr>
        <sz val="14"/>
        <color rgb="FF000000"/>
        <rFont val="DejaVu Sans"/>
        <family val="2"/>
      </rPr>
      <t xml:space="preserve">Ｄ</t>
    </r>
    <r>
      <rPr>
        <sz val="14"/>
        <color rgb="FF000000"/>
        <rFont val="ＭＳ Ｐゴシック"/>
        <family val="3"/>
      </rPr>
      <t xml:space="preserve">)</t>
    </r>
  </si>
  <si>
    <t xml:space="preserve">実質公債費比率</t>
  </si>
  <si>
    <r>
      <rPr>
        <sz val="14"/>
        <color rgb="FF000000"/>
        <rFont val="ＭＳ Ｐゴシック"/>
        <family val="3"/>
      </rPr>
      <t xml:space="preserve">(</t>
    </r>
    <r>
      <rPr>
        <sz val="14"/>
        <color rgb="FF000000"/>
        <rFont val="DejaVu Sans"/>
        <family val="2"/>
      </rPr>
      <t xml:space="preserve">Ｃ</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Ｄ</t>
    </r>
    <r>
      <rPr>
        <sz val="14"/>
        <color rgb="FF000000"/>
        <rFont val="ＭＳ Ｐゴシック"/>
        <family val="3"/>
      </rPr>
      <t xml:space="preserve">)</t>
    </r>
  </si>
  <si>
    <t xml:space="preserve">将来負担比率</t>
  </si>
  <si>
    <r>
      <rPr>
        <sz val="14"/>
        <color rgb="FF000000"/>
        <rFont val="DejaVu Sans"/>
        <family val="2"/>
      </rPr>
      <t xml:space="preserve">実質公債費比率
（</t>
    </r>
    <r>
      <rPr>
        <sz val="14"/>
        <color rgb="FF000000"/>
        <rFont val="ＭＳ Ｐゴシック"/>
        <family val="3"/>
      </rPr>
      <t xml:space="preserve">(</t>
    </r>
    <r>
      <rPr>
        <sz val="14"/>
        <color rgb="FF000000"/>
        <rFont val="DejaVu Sans"/>
        <family val="2"/>
      </rPr>
      <t xml:space="preserve">Ａ</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Ｂ</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Ｄ</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Ｃ</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Ｄ</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１００</t>
    </r>
  </si>
  <si>
    <r>
      <rPr>
        <sz val="14"/>
        <color rgb="FF000000"/>
        <rFont val="ＭＳ Ｐゴシック"/>
        <family val="3"/>
      </rPr>
      <t xml:space="preserve">(</t>
    </r>
    <r>
      <rPr>
        <sz val="14"/>
        <color rgb="FF000000"/>
        <rFont val="DejaVu Sans"/>
        <family val="2"/>
      </rPr>
      <t xml:space="preserve">単年度</t>
    </r>
    <r>
      <rPr>
        <sz val="14"/>
        <color rgb="FF000000"/>
        <rFont val="ＭＳ Ｐゴシック"/>
        <family val="3"/>
      </rPr>
      <t xml:space="preserve">)</t>
    </r>
  </si>
  <si>
    <r>
      <rPr>
        <sz val="14"/>
        <color rgb="FF000000"/>
        <rFont val="ＭＳ Ｐゴシック"/>
        <family val="3"/>
      </rPr>
      <t xml:space="preserve">(3</t>
    </r>
    <r>
      <rPr>
        <sz val="14"/>
        <color rgb="FF000000"/>
        <rFont val="DejaVu Sans"/>
        <family val="2"/>
      </rPr>
      <t xml:space="preserve">ヵ年平均</t>
    </r>
    <r>
      <rPr>
        <sz val="14"/>
        <color rgb="FF000000"/>
        <rFont val="ＭＳ Ｐゴシック"/>
        <family val="3"/>
      </rPr>
      <t xml:space="preserve">)</t>
    </r>
  </si>
  <si>
    <t xml:space="preserve"> </t>
  </si>
  <si>
    <t xml:space="preserve">人件費及び人件費に準ずる費用の分析</t>
  </si>
  <si>
    <t xml:space="preserve">人件費及び人件費に準ずる費用</t>
  </si>
  <si>
    <t xml:space="preserve">当該団体決算額
（千円）</t>
  </si>
  <si>
    <r>
      <rPr>
        <sz val="11"/>
        <color rgb="FF000000"/>
        <rFont val="DejaVu Sans"/>
        <family val="2"/>
      </rPr>
      <t xml:space="preserve">人口</t>
    </r>
    <r>
      <rPr>
        <sz val="11"/>
        <color rgb="FF000000"/>
        <rFont val="ＭＳ Ｐゴシック"/>
        <family val="3"/>
      </rPr>
      <t xml:space="preserve">1</t>
    </r>
    <r>
      <rPr>
        <sz val="11"/>
        <color rgb="FF000000"/>
        <rFont val="DejaVu Sans"/>
        <family val="2"/>
      </rPr>
      <t xml:space="preserve">人当たり決算額</t>
    </r>
  </si>
  <si>
    <t xml:space="preserve">当該団体（円）</t>
  </si>
  <si>
    <t xml:space="preserve">類似団体平均（円）</t>
  </si>
  <si>
    <t xml:space="preserve">対比（％）</t>
  </si>
  <si>
    <t xml:space="preserve">人件費</t>
  </si>
  <si>
    <t xml:space="preserve">賃金（物件費）</t>
  </si>
  <si>
    <t xml:space="preserve">一部事務組合負担金（補助費等）</t>
  </si>
  <si>
    <t xml:space="preserve">公営企業（法適）等に対する繰出し（補助費等）</t>
  </si>
  <si>
    <t xml:space="preserve">公営企業（法適）等に対する繰出し（投資及び出資金・貸付金）</t>
  </si>
  <si>
    <t xml:space="preserve">公営企業（法非適）等に対する繰出し（繰出金）</t>
  </si>
  <si>
    <t xml:space="preserve">事業費支弁に係る職員の人件費（投資的経費）</t>
  </si>
  <si>
    <t xml:space="preserve">▲退職金</t>
  </si>
  <si>
    <t xml:space="preserve">参考</t>
  </si>
  <si>
    <t xml:space="preserve">当該団体</t>
  </si>
  <si>
    <t xml:space="preserve">類似団体平均</t>
  </si>
  <si>
    <t xml:space="preserve">対比（差引）</t>
  </si>
  <si>
    <r>
      <rPr>
        <sz val="11"/>
        <rFont val="DejaVu Sans"/>
        <family val="2"/>
      </rPr>
      <t xml:space="preserve">人口</t>
    </r>
    <r>
      <rPr>
        <sz val="11"/>
        <rFont val="ＭＳ ゴシック"/>
        <family val="3"/>
      </rPr>
      <t xml:space="preserve">1,000</t>
    </r>
    <r>
      <rPr>
        <sz val="11"/>
        <rFont val="DejaVu Sans"/>
        <family val="2"/>
      </rPr>
      <t xml:space="preserve">人当たり職員数（人）</t>
    </r>
  </si>
  <si>
    <r>
      <rPr>
        <sz val="11"/>
        <color rgb="FF000000"/>
        <rFont val="DejaVu Sans"/>
        <family val="2"/>
      </rPr>
      <t xml:space="preserve">（注）人口については、各調査対象年度の</t>
    </r>
    <r>
      <rPr>
        <sz val="11"/>
        <color rgb="FF000000"/>
        <rFont val="ＭＳ ゴシック"/>
        <family val="3"/>
      </rPr>
      <t xml:space="preserve">1</t>
    </r>
    <r>
      <rPr>
        <sz val="11"/>
        <color rgb="FF000000"/>
        <rFont val="DejaVu Sans"/>
        <family val="2"/>
      </rPr>
      <t xml:space="preserve">月</t>
    </r>
    <r>
      <rPr>
        <sz val="11"/>
        <color rgb="FF000000"/>
        <rFont val="ＭＳ ゴシック"/>
        <family val="3"/>
      </rPr>
      <t xml:space="preserve">1</t>
    </r>
    <r>
      <rPr>
        <sz val="11"/>
        <color rgb="FF000000"/>
        <rFont val="DejaVu Sans"/>
        <family val="2"/>
      </rPr>
      <t xml:space="preserve">日現在の住民基本台帳に登載されている人口に基づいている。</t>
    </r>
  </si>
  <si>
    <t xml:space="preserve">公債費及び公債費に準ずる費用の分析</t>
  </si>
  <si>
    <t xml:space="preserve">公債費及び公債費に準ずる費用（実質公債費比率の構成要素）</t>
  </si>
  <si>
    <t xml:space="preserve">元利償還金の額
（繰上償還額等を除く）</t>
  </si>
  <si>
    <t xml:space="preserve">積立不足額を考慮して算定した額</t>
  </si>
  <si>
    <t xml:space="preserve">満期一括償還地方債の一年当たりの元金償還金に相当するもの
（年度割相当額）</t>
  </si>
  <si>
    <t xml:space="preserve">公営企業に要する経費の財源とする地方債の償還の財源に
充てたと認められる繰入金</t>
  </si>
  <si>
    <t xml:space="preserve">一部事務組合等の起こした地方債に充てたと認められる
補助金又は負担金</t>
  </si>
  <si>
    <t xml:space="preserve">公債費に準ずる債務負担行為に係るもの</t>
  </si>
  <si>
    <t xml:space="preserve">一時借入金利子
（同一団体における会計間の現金運用に係る利子は除く）</t>
  </si>
  <si>
    <t xml:space="preserve">▲特定財源の額</t>
  </si>
  <si>
    <t xml:space="preserve">▲地方債に係る元利償還金及び準元利償還金に要する経費として
普通交付税の額の算定に用いる基準財政需要額に算入された額</t>
  </si>
  <si>
    <r>
      <rPr>
        <sz val="11"/>
        <color rgb="FF000000"/>
        <rFont val="DejaVu Sans"/>
        <family val="2"/>
      </rPr>
      <t xml:space="preserve">※令和</t>
    </r>
    <r>
      <rPr>
        <sz val="11"/>
        <color rgb="FF000000"/>
        <rFont val="ＭＳ ゴシック"/>
        <family val="3"/>
      </rPr>
      <t xml:space="preserve">2</t>
    </r>
    <r>
      <rPr>
        <sz val="11"/>
        <color rgb="FF000000"/>
        <rFont val="DejaVu Sans"/>
        <family val="2"/>
      </rPr>
      <t xml:space="preserve">年度中に市町村合併した団体で、合併前の団体ごとの決算に基づく実質公債費比率を算出していない団体については、グラフを表記しない。</t>
    </r>
  </si>
  <si>
    <t xml:space="preserve">（参考）　普通建設事業費の分析</t>
  </si>
  <si>
    <t xml:space="preserve">人口１人当たり決算額</t>
  </si>
  <si>
    <r>
      <rPr>
        <sz val="11"/>
        <rFont val="DejaVu Sans"/>
        <family val="2"/>
      </rPr>
      <t xml:space="preserve">当該団体</t>
    </r>
    <r>
      <rPr>
        <sz val="11"/>
        <rFont val="ＭＳ ゴシック"/>
        <family val="3"/>
      </rPr>
      <t xml:space="preserve">(</t>
    </r>
    <r>
      <rPr>
        <sz val="11"/>
        <rFont val="DejaVu Sans"/>
        <family val="2"/>
      </rPr>
      <t xml:space="preserve">円</t>
    </r>
    <r>
      <rPr>
        <sz val="11"/>
        <rFont val="ＭＳ ゴシック"/>
        <family val="3"/>
      </rPr>
      <t xml:space="preserve">)</t>
    </r>
  </si>
  <si>
    <r>
      <rPr>
        <sz val="11"/>
        <rFont val="DejaVu Sans"/>
        <family val="2"/>
      </rPr>
      <t xml:space="preserve">増減率</t>
    </r>
    <r>
      <rPr>
        <sz val="11"/>
        <rFont val="ＭＳ ゴシック"/>
        <family val="3"/>
      </rPr>
      <t xml:space="preserve">(%)(A)</t>
    </r>
  </si>
  <si>
    <r>
      <rPr>
        <sz val="9"/>
        <rFont val="DejaVu Sans"/>
        <family val="2"/>
      </rPr>
      <t xml:space="preserve">類似団体平均</t>
    </r>
    <r>
      <rPr>
        <sz val="9"/>
        <rFont val="ＭＳ ゴシック"/>
        <family val="3"/>
      </rPr>
      <t xml:space="preserve">(</t>
    </r>
    <r>
      <rPr>
        <sz val="9"/>
        <rFont val="DejaVu Sans"/>
        <family val="2"/>
      </rPr>
      <t xml:space="preserve">円</t>
    </r>
    <r>
      <rPr>
        <sz val="9"/>
        <rFont val="ＭＳ ゴシック"/>
        <family val="3"/>
      </rPr>
      <t xml:space="preserve">)</t>
    </r>
  </si>
  <si>
    <r>
      <rPr>
        <sz val="11"/>
        <rFont val="DejaVu Sans"/>
        <family val="2"/>
      </rPr>
      <t xml:space="preserve">増減率</t>
    </r>
    <r>
      <rPr>
        <sz val="11"/>
        <rFont val="ＭＳ ゴシック"/>
        <family val="3"/>
      </rPr>
      <t xml:space="preserve">(%)(B)</t>
    </r>
  </si>
  <si>
    <t xml:space="preserve">(A)-(B)</t>
  </si>
  <si>
    <t xml:space="preserve"> H27</t>
  </si>
  <si>
    <t xml:space="preserve">うち単独分</t>
  </si>
  <si>
    <t xml:space="preserve"> H28</t>
  </si>
  <si>
    <t xml:space="preserve"> H29</t>
  </si>
  <si>
    <t xml:space="preserve"> H30</t>
  </si>
  <si>
    <t xml:space="preserve"> R01</t>
  </si>
  <si>
    <t xml:space="preserve"> 過去５年間平均</t>
  </si>
  <si>
    <t xml:space="preserve">標準財政規模比（％）</t>
  </si>
  <si>
    <t xml:space="preserve">年度</t>
  </si>
  <si>
    <t xml:space="preserve">H27</t>
  </si>
  <si>
    <t xml:space="preserve">H28</t>
  </si>
  <si>
    <t xml:space="preserve">H29</t>
  </si>
  <si>
    <t xml:space="preserve">H30</t>
  </si>
  <si>
    <t xml:space="preserve">R01</t>
  </si>
  <si>
    <t xml:space="preserve">財政調整基金残高</t>
  </si>
  <si>
    <t xml:space="preserve">実質収支額</t>
  </si>
  <si>
    <t xml:space="preserve">▲ 6.92</t>
  </si>
  <si>
    <t xml:space="preserve">会計</t>
  </si>
  <si>
    <t xml:space="preserve">その他会計（赤字）</t>
  </si>
  <si>
    <t xml:space="preserve">その他会計（黒字）</t>
  </si>
  <si>
    <r>
      <rPr>
        <sz val="13"/>
        <color rgb="FF000000"/>
        <rFont val="DejaVu Sans"/>
        <family val="2"/>
      </rPr>
      <t xml:space="preserve">※令和</t>
    </r>
    <r>
      <rPr>
        <sz val="13"/>
        <color rgb="FF000000"/>
        <rFont val="ＭＳ ゴシック"/>
        <family val="3"/>
      </rPr>
      <t xml:space="preserve">2</t>
    </r>
    <r>
      <rPr>
        <sz val="13"/>
        <color rgb="FF000000"/>
        <rFont val="DejaVu Sans"/>
        <family val="2"/>
      </rPr>
      <t xml:space="preserve">年度中に市町村合併した団体で、合併前の団体ごとの決算に基づく連結実質赤字比率を算出していない団体については、グラフを表記しない。</t>
    </r>
  </si>
  <si>
    <t xml:space="preserve">（百万円）</t>
  </si>
  <si>
    <t xml:space="preserve">分子の構造</t>
  </si>
  <si>
    <r>
      <rPr>
        <sz val="13"/>
        <color rgb="FF000000"/>
        <rFont val="DejaVu Sans"/>
        <family val="2"/>
      </rPr>
      <t xml:space="preserve">元利償還金等</t>
    </r>
    <r>
      <rPr>
        <sz val="13"/>
        <color rgb="FF000000"/>
        <rFont val="ＭＳ ゴシック"/>
        <family val="3"/>
      </rPr>
      <t xml:space="preserve">(A)</t>
    </r>
  </si>
  <si>
    <r>
      <rPr>
        <sz val="13"/>
        <color rgb="FF000000"/>
        <rFont val="DejaVu Sans"/>
        <family val="2"/>
      </rPr>
      <t xml:space="preserve">減債基金積立不足算定額※</t>
    </r>
    <r>
      <rPr>
        <sz val="13"/>
        <color rgb="FF000000"/>
        <rFont val="ＭＳ ゴシック"/>
        <family val="3"/>
      </rPr>
      <t xml:space="preserve">2</t>
    </r>
  </si>
  <si>
    <t xml:space="preserve">公営企業債の元利償還金に対する繰入金</t>
  </si>
  <si>
    <t xml:space="preserve">組合等が起こした地方債の元利償還金に対する負担金等</t>
  </si>
  <si>
    <t xml:space="preserve">債務負担行為に基づく支出額</t>
  </si>
  <si>
    <r>
      <rPr>
        <sz val="13"/>
        <color rgb="FF000000"/>
        <rFont val="DejaVu Sans"/>
        <family val="2"/>
      </rPr>
      <t xml:space="preserve">算入公債費等</t>
    </r>
    <r>
      <rPr>
        <sz val="13"/>
        <color rgb="FF000000"/>
        <rFont val="ＭＳ ゴシック"/>
        <family val="3"/>
      </rPr>
      <t xml:space="preserve">(B)</t>
    </r>
  </si>
  <si>
    <t xml:space="preserve">算入公債費等</t>
  </si>
  <si>
    <r>
      <rPr>
        <sz val="13"/>
        <color rgb="FF000000"/>
        <rFont val="ＭＳ ゴシック"/>
        <family val="3"/>
      </rPr>
      <t xml:space="preserve">(A)</t>
    </r>
    <r>
      <rPr>
        <sz val="13"/>
        <color rgb="FF000000"/>
        <rFont val="DejaVu Sans"/>
        <family val="2"/>
      </rPr>
      <t xml:space="preserve">－</t>
    </r>
    <r>
      <rPr>
        <sz val="13"/>
        <color rgb="FF000000"/>
        <rFont val="ＭＳ ゴシック"/>
        <family val="3"/>
      </rPr>
      <t xml:space="preserve">(B)</t>
    </r>
  </si>
  <si>
    <t xml:space="preserve">実質公債費比率の分子</t>
  </si>
  <si>
    <r>
      <rPr>
        <sz val="13"/>
        <color rgb="FF000000"/>
        <rFont val="ＭＳ ゴシック"/>
        <family val="3"/>
      </rPr>
      <t xml:space="preserve">※1 </t>
    </r>
    <r>
      <rPr>
        <sz val="13"/>
        <color rgb="FF000000"/>
        <rFont val="DejaVu Sans"/>
        <family val="2"/>
      </rPr>
      <t xml:space="preserve">令和</t>
    </r>
    <r>
      <rPr>
        <sz val="13"/>
        <color rgb="FF000000"/>
        <rFont val="ＭＳ ゴシック"/>
        <family val="3"/>
      </rPr>
      <t xml:space="preserve">2</t>
    </r>
    <r>
      <rPr>
        <sz val="13"/>
        <color rgb="FF000000"/>
        <rFont val="DejaVu Sans"/>
        <family val="2"/>
      </rPr>
      <t xml:space="preserve">年度中に市町村合併した団体で、合併前の団体ごとの決算に基づく実質公債費比率を算出していない団体については、グラフを表記しない。</t>
    </r>
  </si>
  <si>
    <t xml:space="preserve">（参考）</t>
  </si>
  <si>
    <r>
      <rPr>
        <sz val="13"/>
        <color rgb="FF000000"/>
        <rFont val="ＭＳ ゴシック"/>
        <family val="3"/>
      </rPr>
      <t xml:space="preserve">H26</t>
    </r>
    <r>
      <rPr>
        <sz val="13"/>
        <color rgb="FF000000"/>
        <rFont val="DejaVu Sans"/>
        <family val="2"/>
      </rPr>
      <t xml:space="preserve">末</t>
    </r>
  </si>
  <si>
    <r>
      <rPr>
        <sz val="13"/>
        <color rgb="FF000000"/>
        <rFont val="ＭＳ ゴシック"/>
        <family val="3"/>
      </rPr>
      <t xml:space="preserve">H27</t>
    </r>
    <r>
      <rPr>
        <sz val="13"/>
        <color rgb="FF000000"/>
        <rFont val="DejaVu Sans"/>
        <family val="2"/>
      </rPr>
      <t xml:space="preserve">末</t>
    </r>
  </si>
  <si>
    <r>
      <rPr>
        <sz val="13"/>
        <color rgb="FF000000"/>
        <rFont val="ＭＳ ゴシック"/>
        <family val="3"/>
      </rPr>
      <t xml:space="preserve">H28</t>
    </r>
    <r>
      <rPr>
        <sz val="13"/>
        <color rgb="FF000000"/>
        <rFont val="DejaVu Sans"/>
        <family val="2"/>
      </rPr>
      <t xml:space="preserve">末</t>
    </r>
  </si>
  <si>
    <r>
      <rPr>
        <sz val="13"/>
        <color rgb="FF000000"/>
        <rFont val="ＭＳ ゴシック"/>
        <family val="3"/>
      </rPr>
      <t xml:space="preserve">H29</t>
    </r>
    <r>
      <rPr>
        <sz val="13"/>
        <color rgb="FF000000"/>
        <rFont val="DejaVu Sans"/>
        <family val="2"/>
      </rPr>
      <t xml:space="preserve">末</t>
    </r>
  </si>
  <si>
    <r>
      <rPr>
        <sz val="13"/>
        <color rgb="FF000000"/>
        <rFont val="ＭＳ ゴシック"/>
        <family val="3"/>
      </rPr>
      <t xml:space="preserve">H30</t>
    </r>
    <r>
      <rPr>
        <sz val="13"/>
        <color rgb="FF000000"/>
        <rFont val="DejaVu Sans"/>
        <family val="2"/>
      </rPr>
      <t xml:space="preserve">末</t>
    </r>
  </si>
  <si>
    <r>
      <rPr>
        <sz val="13"/>
        <color rgb="FF000000"/>
        <rFont val="ＭＳ ゴシック"/>
        <family val="3"/>
      </rPr>
      <t xml:space="preserve">※2</t>
    </r>
    <r>
      <rPr>
        <sz val="13"/>
        <color rgb="FF000000"/>
        <rFont val="DejaVu Sans"/>
        <family val="2"/>
      </rPr>
      <t xml:space="preserve">　減債基金
　　積立状況等</t>
    </r>
  </si>
  <si>
    <r>
      <rPr>
        <sz val="13"/>
        <color rgb="FF000000"/>
        <rFont val="DejaVu Sans"/>
        <family val="2"/>
      </rPr>
      <t xml:space="preserve">減債基金残高</t>
    </r>
    <r>
      <rPr>
        <sz val="11"/>
        <color rgb="FF000000"/>
        <rFont val="DejaVu Sans"/>
        <family val="2"/>
      </rPr>
      <t xml:space="preserve">（注）</t>
    </r>
  </si>
  <si>
    <t xml:space="preserve">減債基金積立相当額</t>
  </si>
  <si>
    <t xml:space="preserve">（注）減債基金残高のうち、実質公債費比率の算定に用いる満期一括償還地方債の償還の財源として積み立てた額に係るもののみを記入。</t>
  </si>
  <si>
    <t xml:space="preserve">　　　減債基金積立金の年度を超えた一般会計又は特別会計への貸付額は控除して記入。</t>
  </si>
  <si>
    <r>
      <rPr>
        <sz val="13"/>
        <color rgb="FF000000"/>
        <rFont val="DejaVu Sans"/>
        <family val="2"/>
      </rPr>
      <t xml:space="preserve">将来負担額</t>
    </r>
    <r>
      <rPr>
        <sz val="13"/>
        <color rgb="FF000000"/>
        <rFont val="ＭＳ ゴシック"/>
        <family val="3"/>
      </rPr>
      <t xml:space="preserve">(A)</t>
    </r>
  </si>
  <si>
    <t xml:space="preserve">一般会計等に係る地方債の現在高</t>
  </si>
  <si>
    <t xml:space="preserve">債務負担行為に基づく支出予定額</t>
  </si>
  <si>
    <t xml:space="preserve">公営企業債等繰入見込額</t>
  </si>
  <si>
    <t xml:space="preserve">組合等負担等見込額</t>
  </si>
  <si>
    <t xml:space="preserve">退職手当負担見込額</t>
  </si>
  <si>
    <t xml:space="preserve">設立法人等の負債額等負担見込額</t>
  </si>
  <si>
    <t xml:space="preserve">うち、健全化法施行規則附則第三条に係る負担見込額</t>
  </si>
  <si>
    <t xml:space="preserve">組合等連結実質赤字額負担見込額</t>
  </si>
  <si>
    <r>
      <rPr>
        <sz val="13"/>
        <color rgb="FF000000"/>
        <rFont val="DejaVu Sans"/>
        <family val="2"/>
      </rPr>
      <t xml:space="preserve">充当可能財源等</t>
    </r>
    <r>
      <rPr>
        <sz val="13"/>
        <color rgb="FF000000"/>
        <rFont val="ＭＳ ゴシック"/>
        <family val="3"/>
      </rPr>
      <t xml:space="preserve">(B)</t>
    </r>
  </si>
  <si>
    <t xml:space="preserve">充当可能基金</t>
  </si>
  <si>
    <t xml:space="preserve">充当可能特定歳入</t>
  </si>
  <si>
    <t xml:space="preserve">基準財政需要額算入見込額</t>
  </si>
  <si>
    <t xml:space="preserve">将来負担比率の分子</t>
  </si>
  <si>
    <r>
      <rPr>
        <sz val="13"/>
        <color rgb="FF000000"/>
        <rFont val="DejaVu Sans"/>
        <family val="2"/>
      </rPr>
      <t xml:space="preserve">※令和</t>
    </r>
    <r>
      <rPr>
        <sz val="13"/>
        <color rgb="FF000000"/>
        <rFont val="ＭＳ ゴシック"/>
        <family val="3"/>
      </rPr>
      <t xml:space="preserve">2</t>
    </r>
    <r>
      <rPr>
        <sz val="13"/>
        <color rgb="FF000000"/>
        <rFont val="DejaVu Sans"/>
        <family val="2"/>
      </rPr>
      <t xml:space="preserve">年度中に市町村合併した団体で、合併前の団体ごとの決算に基づく将来負担比率を算出していない団体については、グラフを表記しない。</t>
    </r>
  </si>
  <si>
    <t xml:space="preserve">合併まちづくり基金</t>
  </si>
  <si>
    <t xml:space="preserve">ふるさと寄附金基金</t>
  </si>
  <si>
    <t xml:space="preserve">施設整備基金</t>
  </si>
  <si>
    <t xml:space="preserve">原子力発電施設立地地域基盤整備支援事業交付金基金</t>
  </si>
  <si>
    <t xml:space="preserve">石油貯蔵施設立地対策等交付金基金</t>
  </si>
  <si>
    <t xml:space="preserve">基金残高合計</t>
  </si>
  <si>
    <t xml:space="preserve">a</t>
  </si>
  <si>
    <t xml:space="preserve">将来負担比率及び有形固定資産減価償却率の組合せによる分析</t>
  </si>
  <si>
    <t xml:space="preserve">分析欄</t>
  </si>
  <si>
    <t xml:space="preserve">　有形固定資産減価償却率は類似団体と比べ低い水準にある一方、将来負担比率は大幅に上回っている。
　有形固定資産減価償却率の伸びが類似団体に比べ抑えられていることから、必要な投資により施設の老朽化対策は一定程度行われているといえるものの、将来負担比率は依然として高い水準にある。そのため、市債管理基金や財政調整基金の積立による充当可能基金を確保するとともに、限られた財源の中で普通建設事業を厳選・抑制し、投資的経費の抑制を図る必要がある。また、公共施設等総合管理計画に基づき、公共施設等の適正化に努め、将来の財政負担の軽減・平準化を図る必要がある。</t>
  </si>
  <si>
    <r>
      <rPr>
        <sz val="11"/>
        <color rgb="FF000000"/>
        <rFont val="ＭＳ Ｐゴシック"/>
        <family val="3"/>
      </rPr>
      <t xml:space="preserve">(</t>
    </r>
    <r>
      <rPr>
        <sz val="11"/>
        <color rgb="FF000000"/>
        <rFont val="DejaVu Sans"/>
        <family val="2"/>
      </rPr>
      <t xml:space="preserve">　参考　）</t>
    </r>
  </si>
  <si>
    <t xml:space="preserve">当該団体値</t>
  </si>
  <si>
    <t xml:space="preserve">有形固定資産減価償却率</t>
  </si>
  <si>
    <t xml:space="preserve">類似団体内平均値</t>
  </si>
  <si>
    <t xml:space="preserve">将来負担比率及び実質公債費比率の組合せによる分析</t>
  </si>
  <si>
    <t xml:space="preserve">　将来負担比率と実質公債費比率ともに類似団体と比べ高い水準にある。
　将来負担比率については、令和２年度以降改善を見込むものの、実質公債費比率については、地方債の元利償還金の増に伴い今後も高い水準での推移が見込まれることから、令和２年度に策定した財政改善計画に基づき、普通建設事業を厳選・抑制し地方債発行の抑制するなど、財政改善に努める。</t>
  </si>
  <si>
    <r>
      <rPr>
        <sz val="11"/>
        <rFont val="DejaVu Sans"/>
        <family val="2"/>
      </rPr>
      <t xml:space="preserve">類似団体内平均</t>
    </r>
    <r>
      <rPr>
        <sz val="11"/>
        <rFont val="ＭＳ ゴシック"/>
        <family val="3"/>
      </rPr>
      <t xml:space="preserve">(</t>
    </r>
    <r>
      <rPr>
        <sz val="11"/>
        <rFont val="DejaVu Sans"/>
        <family val="2"/>
      </rPr>
      <t xml:space="preserve">円</t>
    </r>
    <r>
      <rPr>
        <sz val="11"/>
        <rFont val="ＭＳ ゴシック"/>
        <family val="3"/>
      </rPr>
      <t xml:space="preserve">)</t>
    </r>
  </si>
  <si>
    <t xml:space="preserve">実質収支比率等に係る経年分析</t>
  </si>
  <si>
    <t xml:space="preserve">連結実質赤字比率に係る赤字・黒字の構成分析</t>
  </si>
  <si>
    <t xml:space="preserve">赤字額</t>
  </si>
  <si>
    <t xml:space="preserve">黒字額</t>
  </si>
  <si>
    <t xml:space="preserve">実質公債費比率（分子）の構造</t>
  </si>
  <si>
    <t xml:space="preserve">元利償還金等</t>
  </si>
  <si>
    <t xml:space="preserve">将来負担比率（分子）の構造</t>
  </si>
  <si>
    <t xml:space="preserve">充当可能財源等</t>
  </si>
  <si>
    <t xml:space="preserve">基金残高に係る経年分析</t>
  </si>
</sst>
</file>

<file path=xl/styles.xml><?xml version="1.0" encoding="utf-8"?>
<styleSheet xmlns="http://schemas.openxmlformats.org/spreadsheetml/2006/main">
  <numFmts count="19">
    <numFmt numFmtId="164" formatCode="General"/>
    <numFmt numFmtId="165" formatCode="@"/>
    <numFmt numFmtId="166" formatCode="#,##0\ "/>
    <numFmt numFmtId="167" formatCode="0.0\ "/>
    <numFmt numFmtId="168" formatCode="&quot;( &quot;0.0&quot; )&quot;;&quot;( -&quot;0.0&quot; )&quot;"/>
    <numFmt numFmtId="169" formatCode="0.00\ "/>
    <numFmt numFmtId="170" formatCode="0\ "/>
    <numFmt numFmtId="171" formatCode="@\ "/>
    <numFmt numFmtId="172" formatCode="\(0\)"/>
    <numFmt numFmtId="173" formatCode="#,##0;&quot;▲ &quot;#,##0"/>
    <numFmt numFmtId="174" formatCode="#,##0.0;&quot;▲ &quot;#,##0.0"/>
    <numFmt numFmtId="175" formatCode="0.00;&quot;▲ &quot;0.00"/>
    <numFmt numFmtId="176" formatCode="0.0;&quot;▲ &quot;0.0"/>
    <numFmt numFmtId="177" formatCode="#,##0;&quot;△ &quot;#,##0"/>
    <numFmt numFmtId="178" formatCode="#,##0.0\ "/>
    <numFmt numFmtId="179" formatCode="#,##0.00;&quot;▲ &quot;#,##0.00"/>
    <numFmt numFmtId="180" formatCode="#,##0.0\ ;[RED]\(#,##0.0\)"/>
    <numFmt numFmtId="181" formatCode="#,##0.0"/>
    <numFmt numFmtId="182" formatCode="#,##0.0;&quot;△ &quot;#,##0.0"/>
  </numFmts>
  <fonts count="84">
    <font>
      <sz val="11"/>
      <color rgb="FF000000"/>
      <name val="ＭＳ Ｐゴシック"/>
      <family val="2"/>
    </font>
    <font>
      <sz val="10"/>
      <name val="Arial"/>
      <family val="0"/>
    </font>
    <font>
      <sz val="10"/>
      <name val="Arial"/>
      <family val="0"/>
    </font>
    <font>
      <sz val="10"/>
      <name val="Arial"/>
      <family val="0"/>
    </font>
    <font>
      <sz val="11"/>
      <name val="ＭＳ Ｐゴシック"/>
      <family val="3"/>
    </font>
    <font>
      <sz val="9"/>
      <color rgb="FF000000"/>
      <name val="ＭＳ ゴシック"/>
      <family val="3"/>
    </font>
    <font>
      <sz val="11"/>
      <color rgb="FF000000"/>
      <name val="ＭＳ Ｐゴシック"/>
      <family val="3"/>
    </font>
    <font>
      <sz val="11"/>
      <color rgb="FF000000"/>
      <name val="游ゴシック"/>
      <family val="3"/>
    </font>
    <font>
      <b val="true"/>
      <sz val="28"/>
      <name val="DejaVu Sans"/>
      <family val="2"/>
    </font>
    <font>
      <b val="true"/>
      <sz val="20"/>
      <color rgb="FF000000"/>
      <name val="DejaVu Sans"/>
      <family val="2"/>
    </font>
    <font>
      <b val="true"/>
      <sz val="9"/>
      <color rgb="FF000000"/>
      <name val="ＭＳ ゴシック"/>
      <family val="3"/>
    </font>
    <font>
      <sz val="9"/>
      <color rgb="FF000000"/>
      <name val="DejaVu Sans"/>
      <family val="2"/>
    </font>
    <font>
      <sz val="9"/>
      <name val="DejaVu Sans"/>
      <family val="2"/>
    </font>
    <font>
      <sz val="9"/>
      <name val="ＭＳ ゴシック"/>
      <family val="3"/>
    </font>
    <font>
      <sz val="8"/>
      <color rgb="FF000000"/>
      <name val="ＭＳ ゴシック"/>
      <family val="3"/>
    </font>
    <font>
      <sz val="8"/>
      <color rgb="FF000000"/>
      <name val="DejaVu Sans"/>
      <family val="2"/>
    </font>
    <font>
      <b val="true"/>
      <sz val="9"/>
      <color rgb="FF0000FF"/>
      <name val="ＭＳ ゴシック"/>
      <family val="3"/>
    </font>
    <font>
      <b val="true"/>
      <sz val="9"/>
      <color rgb="FF000000"/>
      <name val="DejaVu Sans"/>
      <family val="2"/>
    </font>
    <font>
      <b val="true"/>
      <sz val="18"/>
      <color rgb="FF000000"/>
      <name val="ＭＳ ゴシック"/>
      <family val="3"/>
    </font>
    <font>
      <b val="true"/>
      <sz val="18"/>
      <color rgb="FF000000"/>
      <name val="DejaVu Sans"/>
      <family val="2"/>
    </font>
    <font>
      <sz val="11"/>
      <color rgb="FF000000"/>
      <name val="ＭＳ ゴシック"/>
      <family val="3"/>
    </font>
    <font>
      <b val="true"/>
      <sz val="24"/>
      <color rgb="FF000000"/>
      <name val="ＭＳ ゴシック"/>
      <family val="3"/>
    </font>
    <font>
      <b val="true"/>
      <sz val="24"/>
      <color rgb="FF000000"/>
      <name val="DejaVu Sans"/>
      <family val="2"/>
    </font>
    <font>
      <b val="true"/>
      <sz val="12"/>
      <color rgb="FF000000"/>
      <name val="DejaVu Sans"/>
      <family val="2"/>
    </font>
    <font>
      <sz val="14"/>
      <color rgb="FF000000"/>
      <name val="DejaVu Sans"/>
      <family val="2"/>
    </font>
    <font>
      <sz val="14"/>
      <color rgb="FF000000"/>
      <name val="ＭＳ Ｐゴシック"/>
      <family val="3"/>
    </font>
    <font>
      <sz val="12"/>
      <color rgb="FF000000"/>
      <name val="ＭＳ Ｐゴシック"/>
      <family val="3"/>
    </font>
    <font>
      <sz val="11"/>
      <color rgb="FF000000"/>
      <name val="DejaVu Sans"/>
      <family val="2"/>
    </font>
    <font>
      <sz val="9"/>
      <color rgb="FF000000"/>
      <name val="ＭＳ Ｐゴシック"/>
      <family val="3"/>
    </font>
    <font>
      <strike val="true"/>
      <sz val="14"/>
      <color rgb="FF000000"/>
      <name val="ＭＳ Ｐゴシック"/>
      <family val="3"/>
    </font>
    <font>
      <sz val="12"/>
      <color rgb="FF000000"/>
      <name val="ＭＳ ゴシック"/>
      <family val="3"/>
    </font>
    <font>
      <b val="true"/>
      <sz val="32"/>
      <color rgb="FF000000"/>
      <name val="ＭＳ Ｐゴシック"/>
      <family val="3"/>
    </font>
    <font>
      <b val="true"/>
      <sz val="20"/>
      <color rgb="FFFFFFFF"/>
      <name val="ＭＳ ゴシック"/>
      <family val="5"/>
    </font>
    <font>
      <b val="true"/>
      <sz val="11"/>
      <color rgb="FF000000"/>
      <name val="ＭＳ ゴシック"/>
      <family val="5"/>
    </font>
    <font>
      <b val="true"/>
      <sz val="11"/>
      <color rgb="FF000000"/>
      <name val="ＭＳ ゴシック"/>
      <family val="3"/>
    </font>
    <font>
      <sz val="10"/>
      <color rgb="FF000000"/>
      <name val="ＭＳ Ｐゴシック"/>
      <family val="3"/>
    </font>
    <font>
      <b val="true"/>
      <sz val="16"/>
      <color rgb="FF000000"/>
      <name val="ＭＳ Ｐゴシック"/>
      <family val="3"/>
    </font>
    <font>
      <b val="true"/>
      <sz val="13"/>
      <color rgb="FF000000"/>
      <name val="ＭＳ Ｐゴシック"/>
      <family val="3"/>
    </font>
    <font>
      <b val="true"/>
      <sz val="16"/>
      <color rgb="FFFF0000"/>
      <name val="ＭＳ Ｐゴシック"/>
      <family val="3"/>
    </font>
    <font>
      <b val="true"/>
      <i val="true"/>
      <sz val="12"/>
      <color rgb="FF4080FF"/>
      <name val="ＭＳ Ｐゴシック"/>
      <family val="3"/>
    </font>
    <font>
      <b val="true"/>
      <i val="true"/>
      <sz val="11"/>
      <color rgb="FFFF0000"/>
      <name val="ＭＳ Ｐゴシック"/>
      <family val="3"/>
    </font>
    <font>
      <sz val="11"/>
      <color rgb="FF000000"/>
      <name val="Calibri"/>
      <family val="2"/>
    </font>
    <font>
      <b val="true"/>
      <sz val="10"/>
      <color rgb="FF000000"/>
      <name val="ＭＳ Ｐゴシック"/>
      <family val="3"/>
    </font>
    <font>
      <b val="true"/>
      <sz val="10"/>
      <color rgb="FF000080"/>
      <name val="ＭＳ Ｐゴシック"/>
      <family val="3"/>
    </font>
    <font>
      <b val="true"/>
      <sz val="10"/>
      <color rgb="FFFF0000"/>
      <name val="ＭＳ Ｐゴシック"/>
      <family val="3"/>
    </font>
    <font>
      <sz val="8"/>
      <color rgb="FF000000"/>
      <name val="ＭＳ Ｐゴシック"/>
      <family val="3"/>
    </font>
    <font>
      <b val="true"/>
      <sz val="24"/>
      <color rgb="FF000000"/>
      <name val="ＭＳ ゴシック"/>
      <family val="5"/>
    </font>
    <font>
      <sz val="11"/>
      <name val="DejaVu Sans"/>
      <family val="2"/>
    </font>
    <font>
      <sz val="11"/>
      <name val="ＭＳ ゴシック"/>
      <family val="3"/>
    </font>
    <font>
      <sz val="10"/>
      <color rgb="FF000000"/>
      <name val="ＭＳ Ｐゴシック"/>
      <family val="2"/>
    </font>
    <font>
      <sz val="10.75"/>
      <color rgb="FF000000"/>
      <name val="ＭＳ Ｐゴシック"/>
      <family val="2"/>
    </font>
    <font>
      <b val="true"/>
      <sz val="25"/>
      <name val="ＭＳ Ｐゴシック"/>
      <family val="3"/>
    </font>
    <font>
      <b val="true"/>
      <sz val="12.5"/>
      <color rgb="FFFFFFFF"/>
      <name val="ＭＳ ゴシック"/>
      <family val="5"/>
    </font>
    <font>
      <b val="true"/>
      <i val="true"/>
      <sz val="12"/>
      <color rgb="FFFF0000"/>
      <name val="ＭＳ Ｐゴシック"/>
      <family val="3"/>
    </font>
    <font>
      <b val="true"/>
      <sz val="16"/>
      <color rgb="FF000000"/>
      <name val="DejaVu Sans"/>
      <family val="2"/>
    </font>
    <font>
      <sz val="14"/>
      <color rgb="FF000000"/>
      <name val="ＭＳ ゴシック"/>
      <family val="3"/>
    </font>
    <font>
      <b val="true"/>
      <sz val="14"/>
      <color rgb="FF000000"/>
      <name val="ＭＳ ゴシック"/>
      <family val="2"/>
    </font>
    <font>
      <sz val="14"/>
      <color rgb="FF000000"/>
      <name val="ＭＳ ゴシック"/>
      <family val="2"/>
    </font>
    <font>
      <b val="true"/>
      <sz val="15"/>
      <color rgb="FF000000"/>
      <name val="ＭＳ ゴシック"/>
      <family val="2"/>
    </font>
    <font>
      <b val="true"/>
      <sz val="24"/>
      <color rgb="FF000000"/>
      <name val="ＭＳ ゴシック"/>
      <family val="2"/>
    </font>
    <font>
      <b val="true"/>
      <sz val="16"/>
      <name val="ＭＳ ゴシック"/>
      <family val="5"/>
    </font>
    <font>
      <b val="true"/>
      <sz val="16"/>
      <color rgb="FF000000"/>
      <name val="ＭＳ ゴシック"/>
      <family val="2"/>
    </font>
    <font>
      <sz val="13"/>
      <color rgb="FF000000"/>
      <name val="DejaVu Sans"/>
      <family val="2"/>
    </font>
    <font>
      <sz val="13"/>
      <color rgb="FF000000"/>
      <name val="ＭＳ ゴシック"/>
      <family val="3"/>
    </font>
    <font>
      <b val="true"/>
      <sz val="13"/>
      <color rgb="FF000000"/>
      <name val="DejaVu Sans"/>
      <family val="2"/>
    </font>
    <font>
      <sz val="13"/>
      <color rgb="FFFF0000"/>
      <name val="ＭＳ ゴシック"/>
      <family val="3"/>
    </font>
    <font>
      <sz val="11"/>
      <color rgb="FFFF0000"/>
      <name val="ＭＳ ゴシック"/>
      <family val="3"/>
    </font>
    <font>
      <b val="true"/>
      <sz val="11"/>
      <color rgb="FF000000"/>
      <name val="ＭＳ ゴシック"/>
      <family val="2"/>
    </font>
    <font>
      <b val="true"/>
      <sz val="16"/>
      <color rgb="FF000000"/>
      <name val="ＭＳ ゴシック"/>
      <family val="5"/>
    </font>
    <font>
      <sz val="16"/>
      <color rgb="FF000000"/>
      <name val="DejaVu Sans"/>
      <family val="2"/>
    </font>
    <font>
      <sz val="16"/>
      <color rgb="FF000000"/>
      <name val="ＭＳ ゴシック"/>
      <family val="3"/>
    </font>
    <font>
      <sz val="16"/>
      <name val="ＭＳ ゴシック"/>
      <family val="3"/>
    </font>
    <font>
      <sz val="16"/>
      <color rgb="FF000000"/>
      <name val="ＭＳ ゴシック"/>
      <family val="2"/>
    </font>
    <font>
      <b val="true"/>
      <sz val="28"/>
      <color rgb="FF000000"/>
      <name val="ＭＳ ゴシック"/>
      <family val="2"/>
    </font>
    <font>
      <b val="true"/>
      <sz val="18"/>
      <color rgb="FF000000"/>
      <name val="ＭＳ ゴシック"/>
      <family val="5"/>
    </font>
    <font>
      <b val="true"/>
      <sz val="18"/>
      <name val="ＭＳ ゴシック"/>
      <family val="5"/>
    </font>
    <font>
      <sz val="13"/>
      <color rgb="FF000000"/>
      <name val="ＭＳ ゴシック"/>
      <family val="5"/>
    </font>
    <font>
      <sz val="11"/>
      <color rgb="FF000000"/>
      <name val="ＭＳ ゴシック"/>
      <family val="5"/>
    </font>
    <font>
      <sz val="9"/>
      <color rgb="FF000000"/>
      <name val="ＭＳ Ｐゴシック"/>
      <family val="2"/>
    </font>
    <font>
      <sz val="8"/>
      <color rgb="FF000000"/>
      <name val="ＭＳ Ｐゴシック"/>
      <family val="2"/>
    </font>
    <font>
      <sz val="10.5"/>
      <color rgb="FF000000"/>
      <name val="DejaVu Sans"/>
      <family val="2"/>
    </font>
    <font>
      <b val="true"/>
      <sz val="11"/>
      <color rgb="FF000000"/>
      <name val="ＭＳ Ｐゴシック"/>
      <family val="3"/>
    </font>
    <font>
      <b val="true"/>
      <sz val="13"/>
      <color rgb="FFFF0000"/>
      <name val="ＭＳ Ｐゴシック"/>
      <family val="3"/>
    </font>
    <font>
      <sz val="10"/>
      <color rgb="FF000000"/>
      <name val="DejaVu Sans"/>
      <family val="2"/>
    </font>
  </fonts>
  <fills count="7">
    <fill>
      <patternFill patternType="none"/>
    </fill>
    <fill>
      <patternFill patternType="gray125"/>
    </fill>
    <fill>
      <patternFill patternType="solid">
        <fgColor rgb="FF969696"/>
        <bgColor rgb="FF808080"/>
      </patternFill>
    </fill>
    <fill>
      <patternFill patternType="solid">
        <fgColor rgb="FFFFFFFF"/>
        <bgColor rgb="FFE6FFD5"/>
      </patternFill>
    </fill>
    <fill>
      <patternFill patternType="solid">
        <fgColor rgb="FF00FFFF"/>
        <bgColor rgb="FF00FFFF"/>
      </patternFill>
    </fill>
    <fill>
      <patternFill patternType="solid">
        <fgColor rgb="FFFFFF99"/>
        <bgColor rgb="FFE6FFD5"/>
      </patternFill>
    </fill>
    <fill>
      <patternFill patternType="solid">
        <fgColor rgb="FFCCFFFF"/>
        <bgColor rgb="FFCCFFFF"/>
      </patternFill>
    </fill>
  </fills>
  <borders count="148">
    <border diagonalUp="false" diagonalDown="false">
      <left/>
      <right/>
      <top/>
      <bottom/>
      <diagonal/>
    </border>
    <border diagonalUp="false" diagonalDown="false">
      <left style="medium"/>
      <right style="thin"/>
      <top style="medium"/>
      <bottom style="thin"/>
      <diagonal/>
    </border>
    <border diagonalUp="false" diagonalDown="false">
      <left style="thin"/>
      <right style="medium"/>
      <top style="medium"/>
      <bottom style="thin"/>
      <diagonal/>
    </border>
    <border diagonalUp="false" diagonalDown="false">
      <left style="medium"/>
      <right style="medium"/>
      <top style="medium"/>
      <bottom style="thin"/>
      <diagonal/>
    </border>
    <border diagonalUp="false" diagonalDown="false">
      <left style="medium"/>
      <right style="medium"/>
      <top style="medium"/>
      <bottom style="medium"/>
      <diagonal/>
    </border>
    <border diagonalUp="false" diagonalDown="false">
      <left style="medium"/>
      <right style="medium"/>
      <top style="medium"/>
      <bottom/>
      <diagonal/>
    </border>
    <border diagonalUp="false" diagonalDown="false">
      <left style="medium"/>
      <right style="thin"/>
      <top style="thin"/>
      <bottom style="thin"/>
      <diagonal/>
    </border>
    <border diagonalUp="false" diagonalDown="false">
      <left style="thin"/>
      <right/>
      <top style="thin"/>
      <bottom style="thin"/>
      <diagonal/>
    </border>
    <border diagonalUp="false" diagonalDown="false">
      <left style="medium"/>
      <right style="medium"/>
      <top/>
      <bottom/>
      <diagonal/>
    </border>
    <border diagonalUp="false" diagonalDown="false">
      <left style="medium"/>
      <right style="thin"/>
      <top style="thin"/>
      <bottom style="medium"/>
      <diagonal/>
    </border>
    <border diagonalUp="false" diagonalDown="false">
      <left style="thin"/>
      <right style="medium"/>
      <top style="thin"/>
      <bottom style="medium"/>
      <diagonal/>
    </border>
    <border diagonalUp="false" diagonalDown="false">
      <left style="medium"/>
      <right style="thin"/>
      <top style="medium"/>
      <bottom style="medium"/>
      <diagonal/>
    </border>
    <border diagonalUp="false" diagonalDown="false">
      <left style="thin"/>
      <right style="thin"/>
      <top style="medium"/>
      <bottom style="thin"/>
      <diagonal/>
    </border>
    <border diagonalUp="false" diagonalDown="false">
      <left style="thin"/>
      <right style="thin"/>
      <top style="thin"/>
      <bottom style="thin"/>
      <diagonal/>
    </border>
    <border diagonalUp="false" diagonalDown="false">
      <left style="thin"/>
      <right style="medium"/>
      <top style="thin"/>
      <bottom style="thin"/>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style="thin"/>
      <right style="thin"/>
      <top style="thin"/>
      <bottom style="medium"/>
      <diagonal/>
    </border>
    <border diagonalUp="false" diagonalDown="false">
      <left style="thin"/>
      <right style="thin"/>
      <top style="medium"/>
      <bottom/>
      <diagonal/>
    </border>
    <border diagonalUp="false" diagonalDown="false">
      <left style="thin"/>
      <right style="medium"/>
      <top style="medium"/>
      <bottom/>
      <diagonal/>
    </border>
    <border diagonalUp="false" diagonalDown="false">
      <left style="thin"/>
      <right style="thin"/>
      <top/>
      <bottom style="thin"/>
      <diagonal/>
    </border>
    <border diagonalUp="false" diagonalDown="false">
      <left style="thin"/>
      <right style="thin"/>
      <top style="thin"/>
      <bottom/>
      <diagonal/>
    </border>
    <border diagonalUp="false" diagonalDown="false">
      <left style="medium"/>
      <right style="medium"/>
      <top/>
      <bottom style="medium"/>
      <diagonal/>
    </border>
    <border diagonalUp="false" diagonalDown="false">
      <left style="thin"/>
      <right style="medium"/>
      <top style="thin"/>
      <bottom/>
      <diagonal/>
    </border>
    <border diagonalUp="false" diagonalDown="false">
      <left style="medium"/>
      <right/>
      <top/>
      <bottom/>
      <diagonal/>
    </border>
    <border diagonalUp="false" diagonalDown="false">
      <left/>
      <right style="medium"/>
      <top/>
      <bottom/>
      <diagonal/>
    </border>
    <border diagonalUp="false" diagonalDown="false">
      <left style="thin"/>
      <right style="thin"/>
      <top/>
      <bottom style="medium"/>
      <diagonal/>
    </border>
    <border diagonalUp="false" diagonalDown="false">
      <left style="thin"/>
      <right style="medium"/>
      <top style="medium"/>
      <bottom style="medium"/>
      <diagonal/>
    </border>
    <border diagonalUp="false" diagonalDown="false">
      <left style="medium"/>
      <right/>
      <top style="medium"/>
      <bottom style="medium"/>
      <diagonal/>
    </border>
    <border diagonalUp="false" diagonalDown="false">
      <left/>
      <right/>
      <top/>
      <bottom style="medium"/>
      <diagonal/>
    </border>
    <border diagonalUp="false" diagonalDown="false">
      <left/>
      <right style="medium"/>
      <top/>
      <bottom style="medium"/>
      <diagonal/>
    </border>
    <border diagonalUp="false" diagonalDown="false">
      <left style="medium"/>
      <right/>
      <top/>
      <bottom style="medium"/>
      <diagonal/>
    </border>
    <border diagonalUp="false" diagonalDown="false">
      <left/>
      <right/>
      <top/>
      <bottom style="thin"/>
      <diagonal/>
    </border>
    <border diagonalUp="false" diagonalDown="false">
      <left style="thin"/>
      <right style="hair"/>
      <top style="thin"/>
      <bottom/>
      <diagonal/>
    </border>
    <border diagonalUp="false" diagonalDown="false">
      <left style="hair"/>
      <right style="hair"/>
      <top style="thin"/>
      <bottom/>
      <diagonal/>
    </border>
    <border diagonalUp="false" diagonalDown="false">
      <left style="hair"/>
      <right style="thin"/>
      <top style="thin"/>
      <bottom/>
      <diagonal/>
    </border>
    <border diagonalUp="false" diagonalDown="false">
      <left style="thin"/>
      <right style="hair"/>
      <top/>
      <bottom/>
      <diagonal/>
    </border>
    <border diagonalUp="false" diagonalDown="false">
      <left style="hair"/>
      <right style="hair"/>
      <top/>
      <bottom/>
      <diagonal/>
    </border>
    <border diagonalUp="false" diagonalDown="false">
      <left style="hair"/>
      <right style="thin"/>
      <top/>
      <bottom/>
      <diagonal/>
    </border>
    <border diagonalUp="false" diagonalDown="false">
      <left style="thin"/>
      <right style="thin"/>
      <top/>
      <bottom/>
      <diagonal/>
    </border>
    <border diagonalUp="false" diagonalDown="false">
      <left/>
      <right/>
      <top style="thin"/>
      <bottom style="thin"/>
      <diagonal/>
    </border>
    <border diagonalUp="false" diagonalDown="false">
      <left/>
      <right/>
      <top style="thin"/>
      <bottom/>
      <diagonal/>
    </border>
    <border diagonalUp="false" diagonalDown="false">
      <left style="thin"/>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top/>
      <bottom style="thin"/>
      <diagonal/>
    </border>
    <border diagonalUp="false" diagonalDown="false">
      <left/>
      <right style="thin"/>
      <top/>
      <bottom style="thin"/>
      <diagonal/>
    </border>
    <border diagonalUp="false" diagonalDown="false">
      <left style="thin"/>
      <right style="hair"/>
      <top/>
      <bottom style="thin"/>
      <diagonal/>
    </border>
    <border diagonalUp="false" diagonalDown="false">
      <left style="hair"/>
      <right style="hair"/>
      <top/>
      <bottom style="thin"/>
      <diagonal/>
    </border>
    <border diagonalUp="false" diagonalDown="false">
      <left style="hair"/>
      <right style="thin"/>
      <top/>
      <bottom style="thin"/>
      <diagonal/>
    </border>
    <border diagonalUp="false" diagonalDown="false">
      <left style="medium"/>
      <right style="thin"/>
      <top style="medium"/>
      <bottom style="double"/>
      <diagonal/>
    </border>
    <border diagonalUp="false" diagonalDown="false">
      <left style="thin"/>
      <right style="thin"/>
      <top style="medium"/>
      <bottom style="double"/>
      <diagonal/>
    </border>
    <border diagonalUp="false" diagonalDown="false">
      <left style="thin"/>
      <right/>
      <top style="medium"/>
      <bottom style="double"/>
      <diagonal/>
    </border>
    <border diagonalUp="false" diagonalDown="false">
      <left style="medium"/>
      <right style="medium"/>
      <top style="medium"/>
      <bottom style="double"/>
      <diagonal/>
    </border>
    <border diagonalUp="false" diagonalDown="false">
      <left/>
      <right style="thin"/>
      <top style="medium"/>
      <bottom style="double"/>
      <diagonal/>
    </border>
    <border diagonalUp="false" diagonalDown="false">
      <left style="thin"/>
      <right style="medium"/>
      <top style="medium"/>
      <bottom style="double"/>
      <diagonal/>
    </border>
    <border diagonalUp="false" diagonalDown="false">
      <left style="medium"/>
      <right style="thin"/>
      <top style="double"/>
      <bottom style="hair"/>
      <diagonal/>
    </border>
    <border diagonalUp="false" diagonalDown="false">
      <left style="thin"/>
      <right style="thin"/>
      <top style="double"/>
      <bottom style="hair"/>
      <diagonal/>
    </border>
    <border diagonalUp="false" diagonalDown="false">
      <left style="thin"/>
      <right style="hair"/>
      <top style="double"/>
      <bottom style="hair"/>
      <diagonal/>
    </border>
    <border diagonalUp="false" diagonalDown="false">
      <left style="hair"/>
      <right style="hair"/>
      <top style="double"/>
      <bottom style="hair"/>
      <diagonal/>
    </border>
    <border diagonalUp="false" diagonalDown="false">
      <left style="hair"/>
      <right/>
      <top style="double"/>
      <bottom style="hair"/>
      <diagonal/>
    </border>
    <border diagonalUp="false" diagonalDown="false">
      <left style="medium"/>
      <right style="medium"/>
      <top/>
      <bottom style="hair"/>
      <diagonal/>
    </border>
    <border diagonalUp="false" diagonalDown="false">
      <left/>
      <right style="hair"/>
      <top style="double"/>
      <bottom style="hair"/>
      <diagonal/>
    </border>
    <border diagonalUp="false" diagonalDown="false">
      <left style="hair"/>
      <right style="medium"/>
      <top style="double"/>
      <bottom style="hair"/>
      <diagonal/>
    </border>
    <border diagonalUp="false" diagonalDown="false">
      <left style="thin"/>
      <right style="medium"/>
      <top style="double"/>
      <bottom style="hair"/>
      <diagonal/>
    </border>
    <border diagonalUp="false" diagonalDown="false">
      <left style="medium"/>
      <right style="thin"/>
      <top style="hair"/>
      <bottom style="hair"/>
      <diagonal/>
    </border>
    <border diagonalUp="false" diagonalDown="false">
      <left style="thin"/>
      <right style="thin"/>
      <top style="hair"/>
      <bottom style="hair"/>
      <diagonal/>
    </border>
    <border diagonalUp="false" diagonalDown="false">
      <left style="thin"/>
      <right style="hair"/>
      <top style="hair"/>
      <bottom style="hair"/>
      <diagonal/>
    </border>
    <border diagonalUp="false" diagonalDown="false">
      <left style="hair"/>
      <right style="hair"/>
      <top style="hair"/>
      <bottom style="hair"/>
      <diagonal/>
    </border>
    <border diagonalUp="false" diagonalDown="false">
      <left style="hair"/>
      <right/>
      <top style="hair"/>
      <bottom style="hair"/>
      <diagonal/>
    </border>
    <border diagonalUp="false" diagonalDown="false">
      <left style="medium"/>
      <right style="medium"/>
      <top style="hair"/>
      <bottom style="hair"/>
      <diagonal/>
    </border>
    <border diagonalUp="false" diagonalDown="false">
      <left/>
      <right style="hair"/>
      <top style="hair"/>
      <bottom style="hair"/>
      <diagonal/>
    </border>
    <border diagonalUp="false" diagonalDown="false">
      <left style="hair"/>
      <right style="medium"/>
      <top style="hair"/>
      <bottom style="hair"/>
      <diagonal/>
    </border>
    <border diagonalUp="false" diagonalDown="false">
      <left style="thin"/>
      <right style="medium"/>
      <top style="hair"/>
      <bottom style="hair"/>
      <diagonal/>
    </border>
    <border diagonalUp="false" diagonalDown="false">
      <left style="thin"/>
      <right style="hair"/>
      <top style="hair"/>
      <bottom style="thin"/>
      <diagonal/>
    </border>
    <border diagonalUp="false" diagonalDown="false">
      <left style="hair"/>
      <right style="hair"/>
      <top style="hair"/>
      <bottom style="thin"/>
      <diagonal/>
    </border>
    <border diagonalUp="false" diagonalDown="false">
      <left style="hair"/>
      <right/>
      <top style="hair"/>
      <bottom style="thin"/>
      <diagonal/>
    </border>
    <border diagonalUp="false" diagonalDown="false">
      <left/>
      <right style="hair"/>
      <top style="hair"/>
      <bottom style="thin"/>
      <diagonal/>
    </border>
    <border diagonalUp="false" diagonalDown="false">
      <left style="hair"/>
      <right style="medium"/>
      <top style="hair"/>
      <bottom style="thin"/>
      <diagonal/>
    </border>
    <border diagonalUp="false" diagonalDown="false">
      <left/>
      <right style="medium"/>
      <top style="medium"/>
      <bottom style="thin"/>
      <diagonal/>
    </border>
    <border diagonalUp="false" diagonalDown="false">
      <left style="thin"/>
      <right style="hair"/>
      <top style="thin"/>
      <bottom style="medium"/>
      <diagonal/>
    </border>
    <border diagonalUp="false" diagonalDown="false">
      <left style="hair"/>
      <right style="hair"/>
      <top style="thin"/>
      <bottom style="medium"/>
      <diagonal/>
    </border>
    <border diagonalUp="false" diagonalDown="false">
      <left style="hair"/>
      <right style="medium"/>
      <top style="thin"/>
      <bottom style="medium"/>
      <diagonal/>
    </border>
    <border diagonalUp="false" diagonalDown="false">
      <left style="medium"/>
      <right style="medium"/>
      <top style="thin"/>
      <bottom style="medium"/>
      <diagonal/>
    </border>
    <border diagonalUp="true" diagonalDown="false">
      <left/>
      <right style="hair"/>
      <top style="thin"/>
      <bottom style="medium"/>
      <diagonal style="thin"/>
    </border>
    <border diagonalUp="false" diagonalDown="false">
      <left style="medium"/>
      <right style="thin"/>
      <top/>
      <bottom style="hair"/>
      <diagonal/>
    </border>
    <border diagonalUp="false" diagonalDown="false">
      <left style="thin"/>
      <right style="hair"/>
      <top style="thin"/>
      <bottom style="hair"/>
      <diagonal/>
    </border>
    <border diagonalUp="false" diagonalDown="false">
      <left style="hair"/>
      <right style="hair"/>
      <top style="thin"/>
      <bottom style="hair"/>
      <diagonal/>
    </border>
    <border diagonalUp="false" diagonalDown="false">
      <left style="hair"/>
      <right/>
      <top style="thin"/>
      <bottom style="hair"/>
      <diagonal/>
    </border>
    <border diagonalUp="false" diagonalDown="false">
      <left style="medium"/>
      <right style="medium"/>
      <top style="thin"/>
      <bottom style="hair"/>
      <diagonal/>
    </border>
    <border diagonalUp="false" diagonalDown="false">
      <left/>
      <right style="hair"/>
      <top style="thin"/>
      <bottom style="hair"/>
      <diagonal/>
    </border>
    <border diagonalUp="false" diagonalDown="false">
      <left style="hair"/>
      <right style="medium"/>
      <top style="thin"/>
      <bottom style="hair"/>
      <diagonal/>
    </border>
    <border diagonalUp="true" diagonalDown="false">
      <left style="thin"/>
      <right style="hair"/>
      <top style="thin"/>
      <bottom style="medium"/>
      <diagonal style="thin"/>
    </border>
    <border diagonalUp="true" diagonalDown="false">
      <left style="hair"/>
      <right style="hair"/>
      <top style="thin"/>
      <bottom style="medium"/>
      <diagonal style="thin"/>
    </border>
    <border diagonalUp="true" diagonalDown="false">
      <left style="hair"/>
      <right/>
      <top style="thin"/>
      <bottom style="medium"/>
      <diagonal style="thin"/>
    </border>
    <border diagonalUp="false" diagonalDown="false">
      <left style="medium"/>
      <right style="thin"/>
      <top style="hair"/>
      <bottom style="thin"/>
      <diagonal/>
    </border>
    <border diagonalUp="false" diagonalDown="false">
      <left style="thin"/>
      <right style="thin"/>
      <top style="hair"/>
      <bottom style="thin"/>
      <diagonal/>
    </border>
    <border diagonalUp="true" diagonalDown="false">
      <left style="thin"/>
      <right style="thin"/>
      <top style="thin"/>
      <bottom style="medium"/>
      <diagonal style="thin"/>
    </border>
    <border diagonalUp="false" diagonalDown="false">
      <left style="medium"/>
      <right style="medium"/>
      <top/>
      <bottom style="thin"/>
      <diagonal/>
    </border>
    <border diagonalUp="false" diagonalDown="false">
      <left style="medium"/>
      <right style="thin"/>
      <top style="thin"/>
      <bottom/>
      <diagonal/>
    </border>
    <border diagonalUp="false" diagonalDown="false">
      <left style="hair"/>
      <right style="medium"/>
      <top style="thin"/>
      <bottom/>
      <diagonal/>
    </border>
    <border diagonalUp="false" diagonalDown="false">
      <left style="medium"/>
      <right/>
      <top style="thin"/>
      <bottom style="thin"/>
      <diagonal/>
    </border>
    <border diagonalUp="false" diagonalDown="false">
      <left style="medium"/>
      <right style="thin"/>
      <top/>
      <bottom/>
      <diagonal/>
    </border>
    <border diagonalUp="false" diagonalDown="false">
      <left style="hair"/>
      <right style="medium"/>
      <top/>
      <bottom/>
      <diagonal/>
    </border>
    <border diagonalUp="false" diagonalDown="false">
      <left/>
      <right style="thin"/>
      <top style="thin"/>
      <bottom style="thin"/>
      <diagonal/>
    </border>
    <border diagonalUp="false" diagonalDown="false">
      <left style="thin"/>
      <right style="hair"/>
      <top style="thin"/>
      <bottom style="thin"/>
      <diagonal/>
    </border>
    <border diagonalUp="false" diagonalDown="false">
      <left style="hair"/>
      <right style="hair"/>
      <top style="thin"/>
      <bottom style="thin"/>
      <diagonal/>
    </border>
    <border diagonalUp="true" diagonalDown="false">
      <left style="hair"/>
      <right style="medium"/>
      <top style="thin"/>
      <bottom style="thin"/>
      <diagonal style="hair"/>
    </border>
    <border diagonalUp="true" diagonalDown="false">
      <left style="hair"/>
      <right style="thin"/>
      <top style="thin"/>
      <bottom style="thin"/>
      <diagonal style="hair"/>
    </border>
    <border diagonalUp="false" diagonalDown="false">
      <left style="hair"/>
      <right style="medium"/>
      <top/>
      <bottom style="thin"/>
      <diagonal/>
    </border>
    <border diagonalUp="true" diagonalDown="false">
      <left style="hair"/>
      <right style="thin"/>
      <top style="thin"/>
      <bottom style="medium"/>
      <diagonal style="hair"/>
    </border>
    <border diagonalUp="false" diagonalDown="false">
      <left style="medium"/>
      <right/>
      <top style="thin"/>
      <bottom/>
      <diagonal/>
    </border>
    <border diagonalUp="true" diagonalDown="false">
      <left style="hair"/>
      <right style="medium"/>
      <top style="thin"/>
      <bottom/>
      <diagonal style="hair"/>
    </border>
    <border diagonalUp="false" diagonalDown="false">
      <left style="thin"/>
      <right style="hair"/>
      <top/>
      <bottom style="medium"/>
      <diagonal/>
    </border>
    <border diagonalUp="false" diagonalDown="false">
      <left style="hair"/>
      <right style="hair"/>
      <top/>
      <bottom style="medium"/>
      <diagonal/>
    </border>
    <border diagonalUp="false" diagonalDown="false">
      <left style="hair"/>
      <right style="medium"/>
      <top/>
      <bottom style="medium"/>
      <diagonal/>
    </border>
    <border diagonalUp="true" diagonalDown="false">
      <left style="hair"/>
      <right style="medium"/>
      <top/>
      <bottom/>
      <diagonal style="hair"/>
    </border>
    <border diagonalUp="false" diagonalDown="false">
      <left style="thin"/>
      <right style="medium"/>
      <top/>
      <bottom/>
      <diagonal/>
    </border>
    <border diagonalUp="false" diagonalDown="false">
      <left style="medium"/>
      <right/>
      <top/>
      <bottom style="thin"/>
      <diagonal/>
    </border>
    <border diagonalUp="true" diagonalDown="false">
      <left style="hair"/>
      <right style="medium"/>
      <top/>
      <bottom style="thin"/>
      <diagonal style="hair"/>
    </border>
    <border diagonalUp="false" diagonalDown="false">
      <left style="medium"/>
      <right style="thin"/>
      <top/>
      <bottom style="medium"/>
      <diagonal/>
    </border>
    <border diagonalUp="true" diagonalDown="false">
      <left style="thin"/>
      <right style="medium"/>
      <top/>
      <bottom style="medium"/>
      <diagonal style="thin"/>
    </border>
    <border diagonalUp="false" diagonalDown="false">
      <left style="medium"/>
      <right/>
      <top style="thin"/>
      <bottom style="medium"/>
      <diagonal/>
    </border>
    <border diagonalUp="false" diagonalDown="false">
      <left/>
      <right style="thin"/>
      <top/>
      <bottom style="medium"/>
      <diagonal/>
    </border>
    <border diagonalUp="true" diagonalDown="false">
      <left style="hair"/>
      <right style="medium"/>
      <top style="thin"/>
      <bottom style="medium"/>
      <diagonal style="hair"/>
    </border>
    <border diagonalUp="false" diagonalDown="false">
      <left style="thin"/>
      <right style="dashed"/>
      <top style="thin"/>
      <bottom style="thin"/>
      <diagonal/>
    </border>
    <border diagonalUp="false" diagonalDown="false">
      <left style="dashed"/>
      <right style="thin"/>
      <top style="thin"/>
      <bottom style="thin"/>
      <diagonal/>
    </border>
    <border diagonalUp="false" diagonalDown="false">
      <left style="dashed"/>
      <right style="thin"/>
      <top/>
      <bottom style="thin"/>
      <diagonal/>
    </border>
    <border diagonalUp="false" diagonalDown="false">
      <left style="thin"/>
      <right style="dashed"/>
      <top style="thin"/>
      <bottom/>
      <diagonal/>
    </border>
    <border diagonalUp="false" diagonalDown="false">
      <left style="dashed"/>
      <right style="thin"/>
      <top style="thin"/>
      <bottom/>
      <diagonal/>
    </border>
    <border diagonalUp="false" diagonalDown="false">
      <left style="dashed"/>
      <right/>
      <top style="thin"/>
      <bottom/>
      <diagonal/>
    </border>
    <border diagonalUp="false" diagonalDown="false">
      <left style="dashed"/>
      <right style="thin"/>
      <top style="dashed"/>
      <bottom style="thin"/>
      <diagonal/>
    </border>
    <border diagonalUp="false" diagonalDown="false">
      <left style="thin"/>
      <right style="thin"/>
      <top style="dashed"/>
      <bottom style="thin"/>
      <diagonal/>
    </border>
    <border diagonalUp="false" diagonalDown="false">
      <left style="thin"/>
      <right/>
      <top style="dashed"/>
      <bottom style="thin"/>
      <diagonal/>
    </border>
    <border diagonalUp="false" diagonalDown="false">
      <left style="thin"/>
      <right style="dashed"/>
      <top style="dashed"/>
      <bottom style="thin"/>
      <diagonal/>
    </border>
    <border diagonalUp="false" diagonalDown="false">
      <left style="dashed"/>
      <right/>
      <top style="dashed"/>
      <bottom style="thin"/>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style="medium"/>
      <right style="thin"/>
      <top style="medium"/>
      <bottom/>
      <diagonal/>
    </border>
    <border diagonalUp="false" diagonalDown="false">
      <left/>
      <right style="medium"/>
      <top style="thin"/>
      <bottom/>
      <diagonal/>
    </border>
    <border diagonalUp="false" diagonalDown="false">
      <left/>
      <right style="medium"/>
      <top style="thin"/>
      <bottom style="medium"/>
      <diagonal/>
    </border>
    <border diagonalUp="false" diagonalDown="false">
      <left/>
      <right style="thin"/>
      <top style="medium"/>
      <bottom/>
      <diagonal/>
    </border>
    <border diagonalUp="false" diagonalDown="false">
      <left/>
      <right style="medium"/>
      <top style="thin"/>
      <bottom style="thin"/>
      <diagonal/>
    </border>
    <border diagonalUp="false" diagonalDown="false">
      <left style="thin"/>
      <right/>
      <top style="thin"/>
      <bottom style="medium"/>
      <diagonal/>
    </border>
    <border diagonalUp="false" diagonalDown="false">
      <left style="thin"/>
      <right style="thin"/>
      <top style="medium"/>
      <bottom style="medium"/>
      <diagonal/>
    </border>
    <border diagonalUp="true" diagonalDown="false">
      <left style="thin"/>
      <right style="thin"/>
      <top style="thin"/>
      <bottom style="thin"/>
      <diagonal style="thin"/>
    </border>
  </borders>
  <cellStyleXfs count="40">
    <xf numFmtId="164" fontId="0" fillId="0" borderId="0" applyFont="true" applyBorder="true" applyAlignment="true" applyProtection="true">
      <alignment horizontal="general" vertical="center"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5"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7"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7"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cellStyleXfs>
  <cellXfs count="791">
    <xf numFmtId="164" fontId="0" fillId="0" borderId="0" xfId="0" applyFont="false" applyBorder="false" applyAlignment="false" applyProtection="false">
      <alignment horizontal="general" vertical="center" textRotation="0" wrapText="false" indent="0" shrinkToFit="false"/>
      <protection locked="true" hidden="false"/>
    </xf>
    <xf numFmtId="164" fontId="5" fillId="0" borderId="0" xfId="28" applyFont="true" applyBorder="false" applyAlignment="false" applyProtection="false">
      <alignment horizontal="general" vertical="center" textRotation="0" wrapText="false" indent="0" shrinkToFit="false"/>
      <protection locked="true" hidden="false"/>
    </xf>
    <xf numFmtId="164" fontId="5" fillId="0" borderId="0" xfId="28" applyFont="true" applyBorder="false" applyAlignment="false" applyProtection="false">
      <alignment horizontal="general" vertical="center" textRotation="0" wrapText="false" indent="0" shrinkToFit="false"/>
      <protection locked="true" hidden="false"/>
    </xf>
    <xf numFmtId="165" fontId="8" fillId="0" borderId="0" xfId="28" applyFont="true" applyBorder="true" applyAlignment="true" applyProtection="false">
      <alignment horizontal="center" vertical="center" textRotation="0" wrapText="false" indent="0" shrinkToFit="false"/>
      <protection locked="true" hidden="false"/>
    </xf>
    <xf numFmtId="165" fontId="5" fillId="0" borderId="0" xfId="28" applyFont="true" applyBorder="false" applyAlignment="false" applyProtection="false">
      <alignment horizontal="general" vertical="center" textRotation="0" wrapText="false" indent="0" shrinkToFit="false"/>
      <protection locked="true" hidden="false"/>
    </xf>
    <xf numFmtId="164" fontId="9" fillId="0" borderId="0" xfId="28" applyFont="true" applyBorder="false" applyAlignment="false" applyProtection="false">
      <alignment horizontal="general" vertical="center" textRotation="0" wrapText="false" indent="0" shrinkToFit="false"/>
      <protection locked="true" hidden="false"/>
    </xf>
    <xf numFmtId="164" fontId="10" fillId="0" borderId="0" xfId="28" applyFont="true" applyBorder="false" applyAlignment="false" applyProtection="false">
      <alignment horizontal="general" vertical="center" textRotation="0" wrapText="false" indent="0" shrinkToFit="false"/>
      <protection locked="true" hidden="false"/>
    </xf>
    <xf numFmtId="164" fontId="11" fillId="0" borderId="1" xfId="28" applyFont="true" applyBorder="true" applyAlignment="true" applyProtection="false">
      <alignment horizontal="center" vertical="center" textRotation="0" wrapText="false" indent="0" shrinkToFit="false"/>
      <protection locked="true" hidden="false"/>
    </xf>
    <xf numFmtId="164" fontId="11" fillId="0" borderId="2" xfId="28" applyFont="true" applyBorder="true" applyAlignment="true" applyProtection="false">
      <alignment horizontal="center" vertical="center" textRotation="0" wrapText="false" indent="0" shrinkToFit="false"/>
      <protection locked="true" hidden="false"/>
    </xf>
    <xf numFmtId="164" fontId="11" fillId="0" borderId="3" xfId="28" applyFont="true" applyBorder="true" applyAlignment="true" applyProtection="false">
      <alignment horizontal="center" vertical="center" textRotation="0" wrapText="false" indent="0" shrinkToFit="false"/>
      <protection locked="true" hidden="false"/>
    </xf>
    <xf numFmtId="164" fontId="11" fillId="0" borderId="4" xfId="28" applyFont="true" applyBorder="true" applyAlignment="true" applyProtection="false">
      <alignment horizontal="center" vertical="center" textRotation="0" wrapText="false" indent="0" shrinkToFit="false"/>
      <protection locked="true" hidden="false"/>
    </xf>
    <xf numFmtId="164" fontId="11" fillId="0" borderId="5" xfId="28" applyFont="true" applyBorder="true" applyAlignment="true" applyProtection="false">
      <alignment horizontal="center" vertical="center" textRotation="0" wrapText="false" indent="0" shrinkToFit="false"/>
      <protection locked="true" hidden="false"/>
    </xf>
    <xf numFmtId="164" fontId="12" fillId="0" borderId="5" xfId="21" applyFont="true" applyBorder="true" applyAlignment="true" applyProtection="false">
      <alignment horizontal="left" vertical="center" textRotation="0" wrapText="false" indent="0" shrinkToFit="false"/>
      <protection locked="true" hidden="false"/>
    </xf>
    <xf numFmtId="166" fontId="5" fillId="0" borderId="5" xfId="28" applyFont="true" applyBorder="true" applyAlignment="true" applyProtection="false">
      <alignment horizontal="right" vertical="center" textRotation="0" wrapText="false" indent="0" shrinkToFit="true"/>
      <protection locked="true" hidden="false"/>
    </xf>
    <xf numFmtId="164" fontId="11" fillId="0" borderId="5" xfId="28" applyFont="true" applyBorder="true" applyAlignment="true" applyProtection="false">
      <alignment horizontal="left" vertical="center" textRotation="0" wrapText="false" indent="0" shrinkToFit="false"/>
      <protection locked="true" hidden="false"/>
    </xf>
    <xf numFmtId="167" fontId="5" fillId="0" borderId="5" xfId="28" applyFont="true" applyBorder="true" applyAlignment="true" applyProtection="false">
      <alignment horizontal="right" vertical="center" textRotation="0" wrapText="false" indent="0" shrinkToFit="true"/>
      <protection locked="true" hidden="false"/>
    </xf>
    <xf numFmtId="164" fontId="11" fillId="0" borderId="6" xfId="28" applyFont="true" applyBorder="true" applyAlignment="true" applyProtection="false">
      <alignment horizontal="general" vertical="center" textRotation="0" wrapText="false" indent="0" shrinkToFit="false"/>
      <protection locked="true" hidden="false"/>
    </xf>
    <xf numFmtId="164" fontId="5" fillId="0" borderId="7" xfId="28" applyFont="true" applyBorder="true" applyAlignment="true" applyProtection="false">
      <alignment horizontal="center" vertical="center" textRotation="0" wrapText="false" indent="0" shrinkToFit="false"/>
      <protection locked="true" hidden="false"/>
    </xf>
    <xf numFmtId="164" fontId="12" fillId="0" borderId="8" xfId="21" applyFont="true" applyBorder="true" applyAlignment="true" applyProtection="false">
      <alignment horizontal="left" vertical="center" textRotation="0" wrapText="false" indent="0" shrinkToFit="false"/>
      <protection locked="true" hidden="false"/>
    </xf>
    <xf numFmtId="166" fontId="5" fillId="0" borderId="8" xfId="28" applyFont="true" applyBorder="true" applyAlignment="true" applyProtection="false">
      <alignment horizontal="right" vertical="center" textRotation="0" wrapText="false" indent="0" shrinkToFit="true"/>
      <protection locked="true" hidden="false"/>
    </xf>
    <xf numFmtId="164" fontId="11" fillId="0" borderId="8" xfId="28" applyFont="true" applyBorder="true" applyAlignment="true" applyProtection="false">
      <alignment horizontal="left" vertical="center" textRotation="0" wrapText="false" indent="0" shrinkToFit="false"/>
      <protection locked="true" hidden="false"/>
    </xf>
    <xf numFmtId="167" fontId="5" fillId="0" borderId="8" xfId="28" applyFont="true" applyBorder="true" applyAlignment="true" applyProtection="false">
      <alignment horizontal="right" vertical="center" textRotation="0" wrapText="false" indent="0" shrinkToFit="true"/>
      <protection locked="true" hidden="false"/>
    </xf>
    <xf numFmtId="164" fontId="11" fillId="0" borderId="9" xfId="28" applyFont="true" applyBorder="true" applyAlignment="true" applyProtection="false">
      <alignment horizontal="center" vertical="center" textRotation="0" wrapText="false" indent="0" shrinkToFit="false"/>
      <protection locked="true" hidden="false"/>
    </xf>
    <xf numFmtId="164" fontId="11" fillId="0" borderId="10" xfId="28" applyFont="true" applyBorder="true" applyAlignment="true" applyProtection="false">
      <alignment horizontal="center" vertical="center" textRotation="0" wrapText="false" indent="0" shrinkToFit="false"/>
      <protection locked="true" hidden="false"/>
    </xf>
    <xf numFmtId="165" fontId="5" fillId="0" borderId="10" xfId="28" applyFont="true" applyBorder="true" applyAlignment="true" applyProtection="false">
      <alignment horizontal="center" vertical="center" textRotation="0" wrapText="false" indent="0" shrinkToFit="false"/>
      <protection locked="true" hidden="false"/>
    </xf>
    <xf numFmtId="168" fontId="5" fillId="0" borderId="8" xfId="28" applyFont="true" applyBorder="true" applyAlignment="true" applyProtection="false">
      <alignment horizontal="right" vertical="center" textRotation="0" wrapText="false" indent="0" shrinkToFit="true"/>
      <protection locked="true" hidden="false"/>
    </xf>
    <xf numFmtId="169" fontId="5" fillId="0" borderId="8" xfId="28" applyFont="true" applyBorder="true" applyAlignment="true" applyProtection="false">
      <alignment horizontal="right" vertical="center" textRotation="0" wrapText="false" indent="0" shrinkToFit="true"/>
      <protection locked="true" hidden="false"/>
    </xf>
    <xf numFmtId="164" fontId="11" fillId="0" borderId="11" xfId="28" applyFont="true" applyBorder="true" applyAlignment="true" applyProtection="false">
      <alignment horizontal="center" vertical="center" textRotation="0" wrapText="false" indent="0" shrinkToFit="false"/>
      <protection locked="true" hidden="false"/>
    </xf>
    <xf numFmtId="164" fontId="11" fillId="0" borderId="12" xfId="28" applyFont="true" applyBorder="true" applyAlignment="true" applyProtection="false">
      <alignment horizontal="general" vertical="center" textRotation="0" wrapText="false" indent="0" shrinkToFit="false"/>
      <protection locked="true" hidden="false"/>
    </xf>
    <xf numFmtId="166" fontId="5" fillId="0" borderId="2" xfId="28" applyFont="true" applyBorder="true" applyAlignment="true" applyProtection="false">
      <alignment horizontal="right" vertical="center" textRotation="0" wrapText="false" indent="0" shrinkToFit="true"/>
      <protection locked="true" hidden="false"/>
    </xf>
    <xf numFmtId="164" fontId="11" fillId="0" borderId="13" xfId="28" applyFont="true" applyBorder="true" applyAlignment="true" applyProtection="false">
      <alignment horizontal="general" vertical="center" textRotation="0" wrapText="false" indent="0" shrinkToFit="false"/>
      <protection locked="true" hidden="false"/>
    </xf>
    <xf numFmtId="166" fontId="5" fillId="0" borderId="14" xfId="28" applyFont="true" applyBorder="true" applyAlignment="true" applyProtection="false">
      <alignment horizontal="right" vertical="center" textRotation="0" wrapText="false" indent="0" shrinkToFit="true"/>
      <protection locked="true" hidden="false"/>
    </xf>
    <xf numFmtId="164" fontId="11" fillId="0" borderId="15" xfId="28" applyFont="true" applyBorder="true" applyAlignment="true" applyProtection="false">
      <alignment horizontal="left" vertical="center" textRotation="0" wrapText="false" indent="0" shrinkToFit="false"/>
      <protection locked="true" hidden="false"/>
    </xf>
    <xf numFmtId="164" fontId="5" fillId="0" borderId="16" xfId="28" applyFont="true" applyBorder="true" applyAlignment="true" applyProtection="false">
      <alignment horizontal="left" vertical="center" textRotation="0" wrapText="false" indent="0" shrinkToFit="false"/>
      <protection locked="true" hidden="false"/>
    </xf>
    <xf numFmtId="164" fontId="5" fillId="0" borderId="17" xfId="28" applyFont="true" applyBorder="true" applyAlignment="true" applyProtection="false">
      <alignment horizontal="left" vertical="center" textRotation="0" wrapText="false" indent="0" shrinkToFit="false"/>
      <protection locked="true" hidden="false"/>
    </xf>
    <xf numFmtId="170" fontId="5" fillId="0" borderId="15" xfId="28" applyFont="true" applyBorder="true" applyAlignment="true" applyProtection="false">
      <alignment horizontal="right" vertical="center" textRotation="0" wrapText="false" indent="0" shrinkToFit="true"/>
      <protection locked="true" hidden="false"/>
    </xf>
    <xf numFmtId="170" fontId="5" fillId="0" borderId="16" xfId="28" applyFont="true" applyBorder="true" applyAlignment="true" applyProtection="false">
      <alignment horizontal="right" vertical="center" textRotation="0" wrapText="false" indent="0" shrinkToFit="true"/>
      <protection locked="true" hidden="false"/>
    </xf>
    <xf numFmtId="170" fontId="5" fillId="0" borderId="17" xfId="28" applyFont="true" applyBorder="true" applyAlignment="true" applyProtection="false">
      <alignment horizontal="right" vertical="center" textRotation="0" wrapText="false" indent="0" shrinkToFit="true"/>
      <protection locked="true" hidden="false"/>
    </xf>
    <xf numFmtId="164" fontId="11" fillId="0" borderId="18" xfId="28" applyFont="true" applyBorder="true" applyAlignment="true" applyProtection="false">
      <alignment horizontal="general" vertical="center" textRotation="0" wrapText="false" indent="0" shrinkToFit="false"/>
      <protection locked="true" hidden="false"/>
    </xf>
    <xf numFmtId="171" fontId="5" fillId="0" borderId="10" xfId="28" applyFont="true" applyBorder="true" applyAlignment="true" applyProtection="false">
      <alignment horizontal="right" vertical="center" textRotation="0" wrapText="false" indent="0" shrinkToFit="true"/>
      <protection locked="true" hidden="false"/>
    </xf>
    <xf numFmtId="164" fontId="11" fillId="0" borderId="11" xfId="28" applyFont="true" applyBorder="true" applyAlignment="true" applyProtection="false">
      <alignment horizontal="center" vertical="center" textRotation="0" wrapText="true" indent="0" shrinkToFit="false"/>
      <protection locked="true" hidden="false"/>
    </xf>
    <xf numFmtId="164" fontId="12" fillId="0" borderId="19" xfId="28" applyFont="true" applyBorder="true" applyAlignment="true" applyProtection="false">
      <alignment horizontal="general" vertical="center" textRotation="0" wrapText="false" indent="0" shrinkToFit="false"/>
      <protection locked="true" hidden="false"/>
    </xf>
    <xf numFmtId="166" fontId="13" fillId="0" borderId="20" xfId="28" applyFont="true" applyBorder="true" applyAlignment="true" applyProtection="false">
      <alignment horizontal="right" vertical="center" textRotation="0" wrapText="false" indent="0" shrinkToFit="true"/>
      <protection locked="true" hidden="false"/>
    </xf>
    <xf numFmtId="164" fontId="11" fillId="0" borderId="6" xfId="28" applyFont="true" applyBorder="true" applyAlignment="true" applyProtection="false">
      <alignment horizontal="center" vertical="center" textRotation="0" wrapText="false" indent="0" shrinkToFit="false"/>
      <protection locked="true" hidden="false"/>
    </xf>
    <xf numFmtId="164" fontId="11" fillId="0" borderId="13" xfId="28" applyFont="true" applyBorder="true" applyAlignment="true" applyProtection="false">
      <alignment horizontal="center" vertical="center" textRotation="0" wrapText="false" indent="0" shrinkToFit="true"/>
      <protection locked="true" hidden="false"/>
    </xf>
    <xf numFmtId="164" fontId="11" fillId="0" borderId="14" xfId="28" applyFont="true" applyBorder="true" applyAlignment="true" applyProtection="false">
      <alignment horizontal="center" vertical="center" textRotation="0" wrapText="false" indent="0" shrinkToFit="true"/>
      <protection locked="true" hidden="false"/>
    </xf>
    <xf numFmtId="164" fontId="13" fillId="0" borderId="21" xfId="29" applyFont="true" applyBorder="true" applyAlignment="true" applyProtection="false">
      <alignment horizontal="general" vertical="center" textRotation="0" wrapText="false" indent="0" shrinkToFit="false"/>
      <protection locked="true" hidden="false"/>
    </xf>
    <xf numFmtId="164" fontId="12" fillId="0" borderId="22" xfId="29" applyFont="true" applyBorder="true" applyAlignment="true" applyProtection="false">
      <alignment horizontal="center" vertical="center" textRotation="0" wrapText="false" indent="0" shrinkToFit="true"/>
      <protection locked="true" hidden="false"/>
    </xf>
    <xf numFmtId="166" fontId="13" fillId="0" borderId="14" xfId="28" applyFont="true" applyBorder="true" applyAlignment="true" applyProtection="false">
      <alignment horizontal="right" vertical="center" textRotation="0" wrapText="false" indent="0" shrinkToFit="true"/>
      <protection locked="true" hidden="false"/>
    </xf>
    <xf numFmtId="166" fontId="5" fillId="0" borderId="13" xfId="28" applyFont="true" applyBorder="true" applyAlignment="true" applyProtection="false">
      <alignment horizontal="right" vertical="center" textRotation="0" wrapText="false" indent="0" shrinkToFit="true"/>
      <protection locked="true" hidden="false"/>
    </xf>
    <xf numFmtId="164" fontId="12" fillId="0" borderId="22" xfId="28" applyFont="true" applyBorder="true" applyAlignment="true" applyProtection="false">
      <alignment horizontal="general" vertical="center" textRotation="0" wrapText="false" indent="0" shrinkToFit="false"/>
      <protection locked="true" hidden="false"/>
    </xf>
    <xf numFmtId="167" fontId="5" fillId="0" borderId="13" xfId="28" applyFont="true" applyBorder="true" applyAlignment="true" applyProtection="false">
      <alignment horizontal="right" vertical="center" textRotation="0" wrapText="false" indent="0" shrinkToFit="true"/>
      <protection locked="true" hidden="false"/>
    </xf>
    <xf numFmtId="167" fontId="5" fillId="0" borderId="14" xfId="28" applyFont="true" applyBorder="true" applyAlignment="true" applyProtection="false">
      <alignment horizontal="right" vertical="center" textRotation="0" wrapText="false" indent="0" shrinkToFit="true"/>
      <protection locked="true" hidden="false"/>
    </xf>
    <xf numFmtId="164" fontId="11" fillId="0" borderId="23" xfId="28" applyFont="true" applyBorder="true" applyAlignment="true" applyProtection="false">
      <alignment horizontal="left" vertical="center" textRotation="0" wrapText="false" indent="0" shrinkToFit="false"/>
      <protection locked="true" hidden="false"/>
    </xf>
    <xf numFmtId="167" fontId="5" fillId="0" borderId="23" xfId="28" applyFont="true" applyBorder="true" applyAlignment="true" applyProtection="false">
      <alignment horizontal="right" vertical="center" textRotation="0" wrapText="false" indent="0" shrinkToFit="true"/>
      <protection locked="true" hidden="false"/>
    </xf>
    <xf numFmtId="164" fontId="11" fillId="0" borderId="5" xfId="22" applyFont="true" applyBorder="true" applyAlignment="true" applyProtection="false">
      <alignment horizontal="left" vertical="center" textRotation="0" wrapText="false" indent="0" shrinkToFit="false"/>
      <protection locked="true" hidden="false"/>
    </xf>
    <xf numFmtId="170" fontId="5" fillId="0" borderId="15" xfId="28" applyFont="true" applyBorder="true" applyAlignment="true" applyProtection="false">
      <alignment horizontal="general" vertical="center" textRotation="0" wrapText="false" indent="0" shrinkToFit="true"/>
      <protection locked="true" hidden="false"/>
    </xf>
    <xf numFmtId="170" fontId="5" fillId="0" borderId="16" xfId="28" applyFont="true" applyBorder="true" applyAlignment="true" applyProtection="false">
      <alignment horizontal="general" vertical="center" textRotation="0" wrapText="false" indent="0" shrinkToFit="true"/>
      <protection locked="true" hidden="false"/>
    </xf>
    <xf numFmtId="170" fontId="5" fillId="0" borderId="17" xfId="28" applyFont="true" applyBorder="true" applyAlignment="true" applyProtection="false">
      <alignment horizontal="general" vertical="center" textRotation="0" wrapText="false" indent="0" shrinkToFit="true"/>
      <protection locked="true" hidden="false"/>
    </xf>
    <xf numFmtId="171" fontId="13" fillId="0" borderId="24" xfId="28" applyFont="true" applyBorder="true" applyAlignment="true" applyProtection="false">
      <alignment horizontal="right" vertical="center" textRotation="0" wrapText="false" indent="0" shrinkToFit="true"/>
      <protection locked="true" hidden="false"/>
    </xf>
    <xf numFmtId="164" fontId="5" fillId="0" borderId="25" xfId="28" applyFont="true" applyBorder="true" applyAlignment="true" applyProtection="false">
      <alignment horizontal="left" vertical="center" textRotation="0" wrapText="false" indent="0" shrinkToFit="false"/>
      <protection locked="true" hidden="false"/>
    </xf>
    <xf numFmtId="164" fontId="14" fillId="0" borderId="26" xfId="28" applyFont="true" applyBorder="true" applyAlignment="true" applyProtection="false">
      <alignment horizontal="left" vertical="center" textRotation="0" wrapText="true" indent="0" shrinkToFit="false"/>
      <protection locked="true" hidden="false"/>
    </xf>
    <xf numFmtId="164" fontId="13" fillId="0" borderId="27" xfId="29" applyFont="true" applyBorder="true" applyAlignment="true" applyProtection="false">
      <alignment horizontal="center" vertical="center" textRotation="0" wrapText="false" indent="0" shrinkToFit="false"/>
      <protection locked="true" hidden="false"/>
    </xf>
    <xf numFmtId="164" fontId="12" fillId="0" borderId="18" xfId="29" applyFont="true" applyBorder="true" applyAlignment="true" applyProtection="false">
      <alignment horizontal="center" vertical="center" textRotation="0" wrapText="false" indent="0" shrinkToFit="true"/>
      <protection locked="true" hidden="false"/>
    </xf>
    <xf numFmtId="169" fontId="5" fillId="0" borderId="28" xfId="28" applyFont="true" applyBorder="true" applyAlignment="true" applyProtection="false">
      <alignment horizontal="right" vertical="center" textRotation="0" wrapText="false" indent="0" shrinkToFit="true"/>
      <protection locked="true" hidden="false"/>
    </xf>
    <xf numFmtId="167" fontId="5" fillId="0" borderId="18" xfId="28" applyFont="true" applyBorder="true" applyAlignment="true" applyProtection="false">
      <alignment horizontal="right" vertical="center" textRotation="0" wrapText="false" indent="0" shrinkToFit="true"/>
      <protection locked="true" hidden="false"/>
    </xf>
    <xf numFmtId="167" fontId="5" fillId="0" borderId="10" xfId="28" applyFont="true" applyBorder="true" applyAlignment="true" applyProtection="false">
      <alignment horizontal="right" vertical="center" textRotation="0" wrapText="false" indent="0" shrinkToFit="true"/>
      <protection locked="true" hidden="false"/>
    </xf>
    <xf numFmtId="166" fontId="5" fillId="0" borderId="28" xfId="28" applyFont="true" applyBorder="true" applyAlignment="true" applyProtection="false">
      <alignment horizontal="right" vertical="center" textRotation="0" wrapText="false" indent="0" shrinkToFit="true"/>
      <protection locked="true" hidden="false"/>
    </xf>
    <xf numFmtId="164" fontId="5" fillId="0" borderId="29" xfId="28" applyFont="true" applyBorder="true" applyAlignment="true" applyProtection="false">
      <alignment horizontal="center" vertical="center" textRotation="0" wrapText="false" indent="0" shrinkToFit="false"/>
      <protection locked="true" hidden="false"/>
    </xf>
    <xf numFmtId="166" fontId="5" fillId="0" borderId="16" xfId="28" applyFont="true" applyBorder="true" applyAlignment="true" applyProtection="false">
      <alignment horizontal="right" vertical="center" textRotation="0" wrapText="false" indent="0" shrinkToFit="false"/>
      <protection locked="true" hidden="false"/>
    </xf>
    <xf numFmtId="166" fontId="5" fillId="0" borderId="17" xfId="28" applyFont="true" applyBorder="true" applyAlignment="true" applyProtection="false">
      <alignment horizontal="right" vertical="center" textRotation="0" wrapText="false" indent="0" shrinkToFit="false"/>
      <protection locked="true" hidden="false"/>
    </xf>
    <xf numFmtId="167" fontId="5" fillId="0" borderId="30" xfId="28" applyFont="true" applyBorder="true" applyAlignment="true" applyProtection="false">
      <alignment horizontal="right" vertical="center" textRotation="0" wrapText="false" indent="0" shrinkToFit="false"/>
      <protection locked="true" hidden="false"/>
    </xf>
    <xf numFmtId="167" fontId="5" fillId="0" borderId="31" xfId="28" applyFont="true" applyBorder="true" applyAlignment="true" applyProtection="false">
      <alignment horizontal="right" vertical="center" textRotation="0" wrapText="false" indent="0" shrinkToFit="false"/>
      <protection locked="true" hidden="false"/>
    </xf>
    <xf numFmtId="164" fontId="5" fillId="0" borderId="9" xfId="28" applyFont="true" applyBorder="true" applyAlignment="true" applyProtection="false">
      <alignment horizontal="general" vertical="center" textRotation="0" wrapText="false" indent="0" shrinkToFit="false"/>
      <protection locked="true" hidden="false"/>
    </xf>
    <xf numFmtId="164" fontId="5" fillId="0" borderId="10" xfId="28" applyFont="true" applyBorder="true" applyAlignment="true" applyProtection="false">
      <alignment horizontal="center" vertical="center" textRotation="0" wrapText="false" indent="0" shrinkToFit="false"/>
      <protection locked="true" hidden="false"/>
    </xf>
    <xf numFmtId="164" fontId="11" fillId="0" borderId="9" xfId="28" applyFont="true" applyBorder="true" applyAlignment="true" applyProtection="false">
      <alignment horizontal="center" vertical="center" textRotation="255" wrapText="false" indent="0" shrinkToFit="false"/>
      <protection locked="true" hidden="false"/>
    </xf>
    <xf numFmtId="164" fontId="11" fillId="0" borderId="13" xfId="28" applyFont="true" applyBorder="true" applyAlignment="true" applyProtection="false">
      <alignment horizontal="center" vertical="center" textRotation="0" wrapText="false" indent="0" shrinkToFit="false"/>
      <protection locked="true" hidden="false"/>
    </xf>
    <xf numFmtId="164" fontId="14" fillId="0" borderId="13" xfId="28" applyFont="true" applyBorder="true" applyAlignment="true" applyProtection="false">
      <alignment horizontal="center" vertical="center" textRotation="0" wrapText="true" indent="0" shrinkToFit="false"/>
      <protection locked="true" hidden="false"/>
    </xf>
    <xf numFmtId="164" fontId="11" fillId="0" borderId="13" xfId="28" applyFont="true" applyBorder="true" applyAlignment="true" applyProtection="false">
      <alignment horizontal="center" vertical="center" textRotation="255" wrapText="false" indent="0" shrinkToFit="false"/>
      <protection locked="true" hidden="false"/>
    </xf>
    <xf numFmtId="164" fontId="11" fillId="0" borderId="13" xfId="28" applyFont="true" applyBorder="true" applyAlignment="true" applyProtection="false">
      <alignment horizontal="center" vertical="center" textRotation="0" wrapText="true" indent="0" shrinkToFit="false"/>
      <protection locked="true" hidden="false"/>
    </xf>
    <xf numFmtId="164" fontId="14" fillId="0" borderId="14" xfId="28" applyFont="true" applyBorder="true" applyAlignment="true" applyProtection="false">
      <alignment horizontal="center" vertical="center" textRotation="0" wrapText="true" indent="0" shrinkToFit="false"/>
      <protection locked="true" hidden="false"/>
    </xf>
    <xf numFmtId="164" fontId="13" fillId="0" borderId="23" xfId="21" applyFont="true" applyBorder="true" applyAlignment="true" applyProtection="false">
      <alignment horizontal="left" vertical="center" textRotation="0" wrapText="false" indent="0" shrinkToFit="false"/>
      <protection locked="true" hidden="false"/>
    </xf>
    <xf numFmtId="166" fontId="5" fillId="0" borderId="23" xfId="28" applyFont="true" applyBorder="true" applyAlignment="true" applyProtection="false">
      <alignment horizontal="right" vertical="center" textRotation="0" wrapText="false" indent="0" shrinkToFit="true"/>
      <protection locked="true" hidden="false"/>
    </xf>
    <xf numFmtId="164" fontId="12" fillId="0" borderId="23" xfId="21" applyFont="true" applyBorder="true" applyAlignment="true" applyProtection="false">
      <alignment horizontal="left" vertical="center" textRotation="0" wrapText="false" indent="0" shrinkToFit="false"/>
      <protection locked="true" hidden="false"/>
    </xf>
    <xf numFmtId="164" fontId="5" fillId="0" borderId="25" xfId="28" applyFont="true" applyBorder="true" applyAlignment="true" applyProtection="false">
      <alignment horizontal="center" vertical="center" textRotation="0" wrapText="false" indent="0" shrinkToFit="false"/>
      <protection locked="true" hidden="false"/>
    </xf>
    <xf numFmtId="164" fontId="12" fillId="0" borderId="4" xfId="21" applyFont="true" applyBorder="true" applyAlignment="true" applyProtection="false">
      <alignment horizontal="center" vertical="center" textRotation="0" wrapText="true" indent="0" shrinkToFit="false"/>
      <protection locked="true" hidden="false"/>
    </xf>
    <xf numFmtId="164" fontId="5" fillId="0" borderId="18" xfId="28" applyFont="true" applyBorder="true" applyAlignment="true" applyProtection="false">
      <alignment horizontal="general" vertical="center" textRotation="0" wrapText="false" indent="0" shrinkToFit="false"/>
      <protection locked="true" hidden="false"/>
    </xf>
    <xf numFmtId="166" fontId="5" fillId="0" borderId="18" xfId="28" applyFont="true" applyBorder="true" applyAlignment="true" applyProtection="false">
      <alignment horizontal="right" vertical="center" textRotation="0" wrapText="false" indent="0" shrinkToFit="false"/>
      <protection locked="true" hidden="false"/>
    </xf>
    <xf numFmtId="164" fontId="11" fillId="0" borderId="27" xfId="28" applyFont="true" applyBorder="true" applyAlignment="true" applyProtection="false">
      <alignment horizontal="center" vertical="center" textRotation="0" wrapText="false" indent="0" shrinkToFit="true"/>
      <protection locked="true" hidden="false"/>
    </xf>
    <xf numFmtId="164" fontId="5" fillId="0" borderId="32" xfId="28" applyFont="true" applyBorder="true" applyAlignment="true" applyProtection="false">
      <alignment horizontal="center" vertical="center" textRotation="0" wrapText="false" indent="0" shrinkToFit="false"/>
      <protection locked="true" hidden="false"/>
    </xf>
    <xf numFmtId="164" fontId="14" fillId="0" borderId="30" xfId="28" applyFont="true" applyBorder="true" applyAlignment="true" applyProtection="false">
      <alignment horizontal="general" vertical="center" textRotation="0" wrapText="true" indent="0" shrinkToFit="false"/>
      <protection locked="true" hidden="false"/>
    </xf>
    <xf numFmtId="164" fontId="14" fillId="0" borderId="31" xfId="28" applyFont="true" applyBorder="true" applyAlignment="true" applyProtection="false">
      <alignment horizontal="general" vertical="center" textRotation="0" wrapText="true" indent="0" shrinkToFit="false"/>
      <protection locked="true" hidden="false"/>
    </xf>
    <xf numFmtId="167" fontId="5" fillId="0" borderId="32" xfId="28" applyFont="true" applyBorder="true" applyAlignment="true" applyProtection="false">
      <alignment horizontal="general" vertical="center" textRotation="0" wrapText="false" indent="0" shrinkToFit="false"/>
      <protection locked="true" hidden="false"/>
    </xf>
    <xf numFmtId="167" fontId="5" fillId="0" borderId="30" xfId="28" applyFont="true" applyBorder="true" applyAlignment="true" applyProtection="false">
      <alignment horizontal="general" vertical="center" textRotation="0" wrapText="false" indent="0" shrinkToFit="false"/>
      <protection locked="true" hidden="false"/>
    </xf>
    <xf numFmtId="167" fontId="5" fillId="0" borderId="31" xfId="28" applyFont="true" applyBorder="true" applyAlignment="true" applyProtection="false">
      <alignment horizontal="general" vertical="center" textRotation="0" wrapText="false" indent="0" shrinkToFit="false"/>
      <protection locked="true" hidden="false"/>
    </xf>
    <xf numFmtId="164" fontId="5" fillId="0" borderId="25" xfId="28" applyFont="true" applyBorder="true" applyAlignment="false" applyProtection="false">
      <alignment horizontal="general" vertical="center" textRotation="0" wrapText="false" indent="0" shrinkToFit="false"/>
      <protection locked="true" hidden="false"/>
    </xf>
    <xf numFmtId="164" fontId="5" fillId="0" borderId="0" xfId="28" applyFont="true" applyBorder="true" applyAlignment="false" applyProtection="false">
      <alignment horizontal="general" vertical="center" textRotation="0" wrapText="false" indent="0" shrinkToFit="false"/>
      <protection locked="true" hidden="false"/>
    </xf>
    <xf numFmtId="164" fontId="5" fillId="0" borderId="26" xfId="28" applyFont="true" applyBorder="true" applyAlignment="false" applyProtection="false">
      <alignment horizontal="general" vertical="center" textRotation="0" wrapText="false" indent="0" shrinkToFit="false"/>
      <protection locked="true" hidden="false"/>
    </xf>
    <xf numFmtId="165" fontId="5" fillId="0" borderId="25" xfId="28" applyFont="true" applyBorder="true" applyAlignment="false" applyProtection="false">
      <alignment horizontal="general" vertical="center" textRotation="0" wrapText="false" indent="0" shrinkToFit="false"/>
      <protection locked="true" hidden="false"/>
    </xf>
    <xf numFmtId="165" fontId="11" fillId="0" borderId="0" xfId="28" applyFont="true" applyBorder="true" applyAlignment="false" applyProtection="false">
      <alignment horizontal="general" vertical="center" textRotation="0" wrapText="false" indent="0" shrinkToFit="false"/>
      <protection locked="true" hidden="false"/>
    </xf>
    <xf numFmtId="164" fontId="11" fillId="0" borderId="0" xfId="28" applyFont="true" applyBorder="true" applyAlignment="false" applyProtection="false">
      <alignment horizontal="general" vertical="center" textRotation="0" wrapText="false" indent="0" shrinkToFit="false"/>
      <protection locked="true" hidden="false"/>
    </xf>
    <xf numFmtId="164" fontId="11" fillId="0" borderId="0" xfId="28" applyFont="true" applyBorder="true" applyAlignment="true" applyProtection="false">
      <alignment horizontal="general" vertical="center" textRotation="0" wrapText="false" indent="0" shrinkToFit="false"/>
      <protection locked="true" hidden="false"/>
    </xf>
    <xf numFmtId="165" fontId="11" fillId="0" borderId="0" xfId="28" applyFont="true" applyBorder="true" applyAlignment="true" applyProtection="false">
      <alignment horizontal="center" vertical="center" textRotation="0" wrapText="false" indent="0" shrinkToFit="false"/>
      <protection locked="true" hidden="false"/>
    </xf>
    <xf numFmtId="164" fontId="11" fillId="0" borderId="0" xfId="28" applyFont="true" applyBorder="true" applyAlignment="true" applyProtection="false">
      <alignment horizontal="center" vertical="center" textRotation="0" wrapText="false" indent="0" shrinkToFit="false"/>
      <protection locked="true" hidden="false"/>
    </xf>
    <xf numFmtId="164" fontId="5" fillId="0" borderId="0" xfId="28" applyFont="true" applyBorder="true" applyAlignment="true" applyProtection="false">
      <alignment horizontal="center" vertical="center" textRotation="0" wrapText="false" indent="0" shrinkToFit="false"/>
      <protection locked="true" hidden="false"/>
    </xf>
    <xf numFmtId="165" fontId="5" fillId="0" borderId="0" xfId="28" applyFont="true" applyBorder="true" applyAlignment="true" applyProtection="false">
      <alignment horizontal="center" vertical="center" textRotation="0" wrapText="false" indent="0" shrinkToFit="false"/>
      <protection locked="true" hidden="false"/>
    </xf>
    <xf numFmtId="164" fontId="5" fillId="0" borderId="0" xfId="28" applyFont="true" applyBorder="true" applyAlignment="true" applyProtection="false">
      <alignment horizontal="center" vertical="center" textRotation="0" wrapText="false" indent="0" shrinkToFit="true"/>
      <protection locked="true" hidden="false"/>
    </xf>
    <xf numFmtId="164" fontId="5" fillId="0" borderId="26" xfId="28" applyFont="true" applyBorder="true" applyAlignment="true" applyProtection="false">
      <alignment horizontal="center" vertical="center" textRotation="0" wrapText="false" indent="0" shrinkToFit="false"/>
      <protection locked="true" hidden="false"/>
    </xf>
    <xf numFmtId="172" fontId="5" fillId="0" borderId="0" xfId="28" applyFont="true" applyBorder="true" applyAlignment="true" applyProtection="true">
      <alignment horizontal="center" vertical="center" textRotation="0" wrapText="false" indent="0" shrinkToFit="true"/>
      <protection locked="true" hidden="true"/>
    </xf>
    <xf numFmtId="164" fontId="14" fillId="0" borderId="0" xfId="28" applyFont="true" applyBorder="true" applyAlignment="true" applyProtection="true">
      <alignment horizontal="left" vertical="center" textRotation="0" wrapText="true" indent="0" shrinkToFit="false"/>
      <protection locked="true" hidden="true"/>
    </xf>
    <xf numFmtId="164" fontId="5" fillId="0" borderId="0" xfId="28" applyFont="true" applyBorder="true" applyAlignment="true" applyProtection="true">
      <alignment horizontal="center" vertical="center" textRotation="0" wrapText="false" indent="0" shrinkToFit="true"/>
      <protection locked="true" hidden="true"/>
    </xf>
    <xf numFmtId="164" fontId="5" fillId="0" borderId="32" xfId="28" applyFont="true" applyBorder="true" applyAlignment="false" applyProtection="false">
      <alignment horizontal="general" vertical="center" textRotation="0" wrapText="false" indent="0" shrinkToFit="false"/>
      <protection locked="true" hidden="false"/>
    </xf>
    <xf numFmtId="164" fontId="5" fillId="0" borderId="30" xfId="28" applyFont="true" applyBorder="true" applyAlignment="false" applyProtection="false">
      <alignment horizontal="general" vertical="center" textRotation="0" wrapText="false" indent="0" shrinkToFit="false"/>
      <protection locked="true" hidden="false"/>
    </xf>
    <xf numFmtId="164" fontId="5" fillId="0" borderId="31" xfId="28" applyFont="true" applyBorder="true" applyAlignment="false" applyProtection="false">
      <alignment horizontal="general" vertical="center" textRotation="0" wrapText="false" indent="0" shrinkToFit="false"/>
      <protection locked="true" hidden="false"/>
    </xf>
    <xf numFmtId="164" fontId="11" fillId="0" borderId="0" xfId="28" applyFont="true" applyBorder="false" applyAlignment="false" applyProtection="false">
      <alignment horizontal="general" vertical="center" textRotation="0" wrapText="false" indent="0" shrinkToFit="false"/>
      <protection locked="true" hidden="false"/>
    </xf>
    <xf numFmtId="164" fontId="5" fillId="0" borderId="0" xfId="22" applyFont="true" applyBorder="false" applyAlignment="false" applyProtection="false">
      <alignment horizontal="general" vertical="center" textRotation="0" wrapText="false" indent="0" shrinkToFit="false"/>
      <protection locked="true" hidden="false"/>
    </xf>
    <xf numFmtId="164" fontId="5" fillId="0" borderId="0" xfId="23" applyFont="true" applyBorder="false" applyAlignment="false" applyProtection="false">
      <alignment horizontal="general" vertical="center" textRotation="0" wrapText="false" indent="0" shrinkToFit="false"/>
      <protection locked="true" hidden="false"/>
    </xf>
    <xf numFmtId="164" fontId="5" fillId="0" borderId="0" xfId="23" applyFont="true" applyBorder="false" applyAlignment="true" applyProtection="false">
      <alignment horizontal="general" vertical="center" textRotation="0" wrapText="false" indent="0" shrinkToFit="true"/>
      <protection locked="true" hidden="false"/>
    </xf>
    <xf numFmtId="165" fontId="16" fillId="0" borderId="0" xfId="23" applyFont="true" applyBorder="false" applyAlignment="false" applyProtection="false">
      <alignment horizontal="general" vertical="center" textRotation="0" wrapText="false" indent="0" shrinkToFit="false"/>
      <protection locked="true" hidden="false"/>
    </xf>
    <xf numFmtId="165" fontId="5" fillId="0" borderId="0" xfId="23" applyFont="true" applyBorder="false" applyAlignment="false" applyProtection="false">
      <alignment horizontal="general" vertical="center" textRotation="0" wrapText="false" indent="0" shrinkToFit="false"/>
      <protection locked="true" hidden="false"/>
    </xf>
    <xf numFmtId="165" fontId="5" fillId="0" borderId="0" xfId="23" applyFont="true" applyBorder="false" applyAlignment="false" applyProtection="false">
      <alignment horizontal="general" vertical="center" textRotation="0" wrapText="false" indent="0" shrinkToFit="false"/>
      <protection locked="true" hidden="false"/>
    </xf>
    <xf numFmtId="165" fontId="17" fillId="0" borderId="4" xfId="23" applyFont="true" applyBorder="true" applyAlignment="true" applyProtection="false">
      <alignment horizontal="center" vertical="center" textRotation="0" wrapText="false" indent="0" shrinkToFit="false"/>
      <protection locked="true" hidden="false"/>
    </xf>
    <xf numFmtId="164" fontId="18" fillId="0" borderId="0" xfId="23" applyFont="true" applyBorder="false" applyAlignment="false" applyProtection="false">
      <alignment horizontal="general" vertical="center" textRotation="0" wrapText="false" indent="0" shrinkToFit="false"/>
      <protection locked="true" hidden="false"/>
    </xf>
    <xf numFmtId="164" fontId="20" fillId="0" borderId="33" xfId="23" applyFont="true" applyBorder="true" applyAlignment="true" applyProtection="false">
      <alignment horizontal="center" vertical="center" textRotation="0" wrapText="false" indent="0" shrinkToFit="false"/>
      <protection locked="true" hidden="false"/>
    </xf>
    <xf numFmtId="164" fontId="20" fillId="0" borderId="33" xfId="23" applyFont="true" applyBorder="true" applyAlignment="true" applyProtection="false">
      <alignment horizontal="general" vertical="center" textRotation="0" wrapText="false" indent="0" shrinkToFit="false"/>
      <protection locked="true" hidden="false"/>
    </xf>
    <xf numFmtId="164" fontId="11" fillId="0" borderId="7" xfId="23" applyFont="true" applyBorder="true" applyAlignment="true" applyProtection="false">
      <alignment horizontal="center" vertical="center" textRotation="0" wrapText="false" indent="0" shrinkToFit="false"/>
      <protection locked="true" hidden="false"/>
    </xf>
    <xf numFmtId="164" fontId="11" fillId="0" borderId="13" xfId="23" applyFont="true" applyBorder="true" applyAlignment="true" applyProtection="false">
      <alignment horizontal="center" vertical="center" textRotation="0" wrapText="false" indent="0" shrinkToFit="false"/>
      <protection locked="true" hidden="false"/>
    </xf>
    <xf numFmtId="164" fontId="11" fillId="0" borderId="13" xfId="23" applyFont="true" applyBorder="true" applyAlignment="true" applyProtection="false">
      <alignment horizontal="center" vertical="center" textRotation="0" wrapText="false" indent="0" shrinkToFit="false"/>
      <protection locked="true" hidden="false"/>
    </xf>
    <xf numFmtId="164" fontId="5" fillId="0" borderId="0" xfId="23" applyFont="true" applyBorder="true" applyAlignment="false" applyProtection="false">
      <alignment horizontal="general" vertical="center" textRotation="0" wrapText="false" indent="0" shrinkToFit="false"/>
      <protection locked="true" hidden="false"/>
    </xf>
    <xf numFmtId="164" fontId="11" fillId="0" borderId="22" xfId="23" applyFont="true" applyBorder="true" applyAlignment="false" applyProtection="false">
      <alignment horizontal="general" vertical="center" textRotation="0" wrapText="false" indent="0" shrinkToFit="false"/>
      <protection locked="true" hidden="false"/>
    </xf>
    <xf numFmtId="166" fontId="5" fillId="0" borderId="34" xfId="23" applyFont="true" applyBorder="true" applyAlignment="true" applyProtection="false">
      <alignment horizontal="right" vertical="center" textRotation="0" wrapText="false" indent="0" shrinkToFit="true"/>
      <protection locked="true" hidden="false"/>
    </xf>
    <xf numFmtId="167" fontId="5" fillId="0" borderId="35" xfId="23" applyFont="true" applyBorder="true" applyAlignment="true" applyProtection="false">
      <alignment horizontal="right" vertical="center" textRotation="0" wrapText="false" indent="0" shrinkToFit="true"/>
      <protection locked="true" hidden="false"/>
    </xf>
    <xf numFmtId="166" fontId="5" fillId="0" borderId="35" xfId="23" applyFont="true" applyBorder="true" applyAlignment="true" applyProtection="false">
      <alignment horizontal="right" vertical="center" textRotation="0" wrapText="false" indent="0" shrinkToFit="true"/>
      <protection locked="true" hidden="false"/>
    </xf>
    <xf numFmtId="167" fontId="5" fillId="0" borderId="36" xfId="23" applyFont="true" applyBorder="true" applyAlignment="true" applyProtection="false">
      <alignment horizontal="right" vertical="center" textRotation="0" wrapText="false" indent="0" shrinkToFit="true"/>
      <protection locked="true" hidden="false"/>
    </xf>
    <xf numFmtId="166" fontId="5" fillId="0" borderId="37" xfId="23" applyFont="true" applyBorder="true" applyAlignment="true" applyProtection="false">
      <alignment horizontal="right" vertical="center" textRotation="0" wrapText="false" indent="0" shrinkToFit="true"/>
      <protection locked="true" hidden="false"/>
    </xf>
    <xf numFmtId="167" fontId="5" fillId="0" borderId="38" xfId="23" applyFont="true" applyBorder="true" applyAlignment="true" applyProtection="false">
      <alignment horizontal="right" vertical="center" textRotation="0" wrapText="false" indent="0" shrinkToFit="true"/>
      <protection locked="true" hidden="false"/>
    </xf>
    <xf numFmtId="166" fontId="5" fillId="0" borderId="39" xfId="23" applyFont="true" applyBorder="true" applyAlignment="true" applyProtection="false">
      <alignment horizontal="right" vertical="center" textRotation="0" wrapText="false" indent="0" shrinkToFit="true"/>
      <protection locked="true" hidden="false"/>
    </xf>
    <xf numFmtId="164" fontId="5" fillId="0" borderId="13" xfId="23" applyFont="true" applyBorder="true" applyAlignment="true" applyProtection="false">
      <alignment horizontal="center" vertical="center" textRotation="0" wrapText="false" indent="0" shrinkToFit="false"/>
      <protection locked="true" hidden="false"/>
    </xf>
    <xf numFmtId="164" fontId="11" fillId="0" borderId="40" xfId="23" applyFont="true" applyBorder="true" applyAlignment="false" applyProtection="false">
      <alignment horizontal="general" vertical="center" textRotation="0" wrapText="false" indent="0" shrinkToFit="false"/>
      <protection locked="true" hidden="false"/>
    </xf>
    <xf numFmtId="166" fontId="5" fillId="0" borderId="38" xfId="23" applyFont="true" applyBorder="true" applyAlignment="true" applyProtection="false">
      <alignment horizontal="right" vertical="center" textRotation="0" wrapText="false" indent="0" shrinkToFit="true"/>
      <protection locked="true" hidden="false"/>
    </xf>
    <xf numFmtId="167" fontId="5" fillId="0" borderId="39" xfId="23" applyFont="true" applyBorder="true" applyAlignment="true" applyProtection="false">
      <alignment horizontal="right" vertical="center" textRotation="0" wrapText="false" indent="0" shrinkToFit="true"/>
      <protection locked="true" hidden="false"/>
    </xf>
    <xf numFmtId="164" fontId="11" fillId="0" borderId="22" xfId="23" applyFont="true" applyBorder="true" applyAlignment="false" applyProtection="false">
      <alignment horizontal="general" vertical="center" textRotation="0" wrapText="false" indent="0" shrinkToFit="false"/>
      <protection locked="true" hidden="false"/>
    </xf>
    <xf numFmtId="164" fontId="11" fillId="0" borderId="40" xfId="23" applyFont="true" applyBorder="true" applyAlignment="false" applyProtection="false">
      <alignment horizontal="general" vertical="center" textRotation="0" wrapText="false" indent="0" shrinkToFit="false"/>
      <protection locked="true" hidden="false"/>
    </xf>
    <xf numFmtId="164" fontId="11" fillId="0" borderId="40" xfId="23" applyFont="true" applyBorder="true" applyAlignment="true" applyProtection="false">
      <alignment horizontal="general" vertical="center" textRotation="0" wrapText="false" indent="0" shrinkToFit="false"/>
      <protection locked="true" hidden="false"/>
    </xf>
    <xf numFmtId="164" fontId="5" fillId="0" borderId="21" xfId="23" applyFont="true" applyBorder="true" applyAlignment="false" applyProtection="false">
      <alignment horizontal="general" vertical="center" textRotation="0" wrapText="false" indent="0" shrinkToFit="false"/>
      <protection locked="true" hidden="false"/>
    </xf>
    <xf numFmtId="166" fontId="5" fillId="0" borderId="37" xfId="23" applyFont="true" applyBorder="true" applyAlignment="true" applyProtection="false">
      <alignment horizontal="right" vertical="center" textRotation="0" wrapText="false" indent="0" shrinkToFit="false"/>
      <protection locked="true" hidden="false"/>
    </xf>
    <xf numFmtId="167" fontId="5" fillId="0" borderId="38" xfId="23" applyFont="true" applyBorder="true" applyAlignment="true" applyProtection="false">
      <alignment horizontal="right" vertical="center" textRotation="0" wrapText="false" indent="0" shrinkToFit="false"/>
      <protection locked="true" hidden="false"/>
    </xf>
    <xf numFmtId="166" fontId="5" fillId="0" borderId="38" xfId="23" applyFont="true" applyBorder="true" applyAlignment="true" applyProtection="false">
      <alignment horizontal="right" vertical="center" textRotation="0" wrapText="false" indent="0" shrinkToFit="false"/>
      <protection locked="true" hidden="false"/>
    </xf>
    <xf numFmtId="166" fontId="5" fillId="0" borderId="39" xfId="23" applyFont="true" applyBorder="true" applyAlignment="true" applyProtection="false">
      <alignment horizontal="right" vertical="center" textRotation="0" wrapText="false" indent="0" shrinkToFit="false"/>
      <protection locked="true" hidden="false"/>
    </xf>
    <xf numFmtId="164" fontId="15" fillId="0" borderId="13" xfId="23" applyFont="true" applyBorder="true" applyAlignment="true" applyProtection="false">
      <alignment horizontal="center" vertical="center" textRotation="0" wrapText="false" indent="0" shrinkToFit="false"/>
      <protection locked="true" hidden="false"/>
    </xf>
    <xf numFmtId="164" fontId="5" fillId="0" borderId="40" xfId="23" applyFont="true" applyBorder="true" applyAlignment="false" applyProtection="false">
      <alignment horizontal="general" vertical="center" textRotation="0" wrapText="false" indent="0" shrinkToFit="false"/>
      <protection locked="true" hidden="false"/>
    </xf>
    <xf numFmtId="164" fontId="5" fillId="0" borderId="21" xfId="23" applyFont="true" applyBorder="true" applyAlignment="false" applyProtection="false">
      <alignment horizontal="general" vertical="center" textRotation="0" wrapText="false" indent="0" shrinkToFit="false"/>
      <protection locked="true" hidden="false"/>
    </xf>
    <xf numFmtId="164" fontId="11" fillId="0" borderId="13" xfId="23" applyFont="true" applyBorder="true" applyAlignment="true" applyProtection="false">
      <alignment horizontal="center" vertical="center" textRotation="255" wrapText="false" indent="0" shrinkToFit="false"/>
      <protection locked="true" hidden="false"/>
    </xf>
    <xf numFmtId="164" fontId="11" fillId="0" borderId="7" xfId="23" applyFont="true" applyBorder="true" applyAlignment="true" applyProtection="false">
      <alignment horizontal="center" vertical="center" textRotation="0" wrapText="true" indent="0" shrinkToFit="false"/>
      <protection locked="true" hidden="false"/>
    </xf>
    <xf numFmtId="164" fontId="11" fillId="0" borderId="41" xfId="23" applyFont="true" applyBorder="true" applyAlignment="true" applyProtection="false">
      <alignment horizontal="general" vertical="center" textRotation="255" wrapText="false" indent="0" shrinkToFit="false"/>
      <protection locked="true" hidden="false"/>
    </xf>
    <xf numFmtId="164" fontId="5" fillId="0" borderId="42" xfId="23" applyFont="true" applyBorder="true" applyAlignment="false" applyProtection="false">
      <alignment horizontal="general" vertical="center" textRotation="0" wrapText="false" indent="0" shrinkToFit="false"/>
      <protection locked="true" hidden="false"/>
    </xf>
    <xf numFmtId="167" fontId="5" fillId="0" borderId="43" xfId="23" applyFont="true" applyBorder="true" applyAlignment="true" applyProtection="false">
      <alignment horizontal="right" vertical="center" textRotation="0" wrapText="false" indent="0" shrinkToFit="true"/>
      <protection locked="true" hidden="false"/>
    </xf>
    <xf numFmtId="167" fontId="5" fillId="0" borderId="44" xfId="23" applyFont="true" applyBorder="true" applyAlignment="true" applyProtection="false">
      <alignment horizontal="right" vertical="center" textRotation="0" wrapText="false" indent="0" shrinkToFit="true"/>
      <protection locked="true" hidden="false"/>
    </xf>
    <xf numFmtId="164" fontId="15" fillId="0" borderId="40" xfId="23" applyFont="true" applyBorder="true" applyAlignment="false" applyProtection="false">
      <alignment horizontal="general" vertical="center" textRotation="0" wrapText="false" indent="0" shrinkToFit="false"/>
      <protection locked="true" hidden="false"/>
    </xf>
    <xf numFmtId="164" fontId="11" fillId="0" borderId="0" xfId="23" applyFont="true" applyBorder="true" applyAlignment="false" applyProtection="false">
      <alignment horizontal="general" vertical="center" textRotation="0" wrapText="false" indent="0" shrinkToFit="false"/>
      <protection locked="true" hidden="false"/>
    </xf>
    <xf numFmtId="167" fontId="5" fillId="0" borderId="45" xfId="23" applyFont="true" applyBorder="true" applyAlignment="true" applyProtection="false">
      <alignment horizontal="right" vertical="center" textRotation="0" wrapText="false" indent="0" shrinkToFit="true"/>
      <protection locked="true" hidden="false"/>
    </xf>
    <xf numFmtId="167" fontId="5" fillId="0" borderId="46" xfId="23" applyFont="true" applyBorder="true" applyAlignment="true" applyProtection="false">
      <alignment horizontal="right" vertical="center" textRotation="0" wrapText="false" indent="0" shrinkToFit="true"/>
      <protection locked="true" hidden="false"/>
    </xf>
    <xf numFmtId="164" fontId="5" fillId="0" borderId="33" xfId="23" applyFont="true" applyBorder="true" applyAlignment="false" applyProtection="false">
      <alignment horizontal="general" vertical="center" textRotation="0" wrapText="false" indent="0" shrinkToFit="false"/>
      <protection locked="true" hidden="false"/>
    </xf>
    <xf numFmtId="164" fontId="11" fillId="0" borderId="21" xfId="23" applyFont="true" applyBorder="true" applyAlignment="false" applyProtection="false">
      <alignment horizontal="general" vertical="center" textRotation="0" wrapText="false" indent="0" shrinkToFit="false"/>
      <protection locked="true" hidden="false"/>
    </xf>
    <xf numFmtId="167" fontId="5" fillId="0" borderId="47" xfId="23" applyFont="true" applyBorder="true" applyAlignment="true" applyProtection="false">
      <alignment horizontal="right" vertical="center" textRotation="0" wrapText="false" indent="0" shrinkToFit="true"/>
      <protection locked="true" hidden="false"/>
    </xf>
    <xf numFmtId="167" fontId="5" fillId="0" borderId="48" xfId="23" applyFont="true" applyBorder="true" applyAlignment="true" applyProtection="false">
      <alignment horizontal="right" vertical="center" textRotation="0" wrapText="false" indent="0" shrinkToFit="true"/>
      <protection locked="true" hidden="false"/>
    </xf>
    <xf numFmtId="164" fontId="5" fillId="0" borderId="43" xfId="23" applyFont="true" applyBorder="true" applyAlignment="true" applyProtection="false">
      <alignment horizontal="center" vertical="center" textRotation="0" wrapText="false" indent="0" shrinkToFit="false"/>
      <protection locked="true" hidden="false"/>
    </xf>
    <xf numFmtId="164" fontId="5" fillId="0" borderId="42" xfId="23" applyFont="true" applyBorder="true" applyAlignment="true" applyProtection="false">
      <alignment horizontal="center" vertical="center" textRotation="0" wrapText="false" indent="0" shrinkToFit="false"/>
      <protection locked="true" hidden="false"/>
    </xf>
    <xf numFmtId="164" fontId="5" fillId="0" borderId="45" xfId="23" applyFont="true" applyBorder="true" applyAlignment="true" applyProtection="false">
      <alignment horizontal="center" vertical="center" textRotation="0" wrapText="false" indent="0" shrinkToFit="false"/>
      <protection locked="true" hidden="false"/>
    </xf>
    <xf numFmtId="164" fontId="11" fillId="0" borderId="22" xfId="23" applyFont="true" applyBorder="true" applyAlignment="true" applyProtection="false">
      <alignment horizontal="left" vertical="center" textRotation="0" wrapText="false" indent="0" shrinkToFit="false"/>
      <protection locked="true" hidden="false"/>
    </xf>
    <xf numFmtId="166" fontId="5" fillId="0" borderId="22" xfId="23" applyFont="true" applyBorder="true" applyAlignment="true" applyProtection="false">
      <alignment horizontal="right" vertical="center" textRotation="0" wrapText="false" indent="0" shrinkToFit="true"/>
      <protection locked="true" hidden="false"/>
    </xf>
    <xf numFmtId="164" fontId="11" fillId="0" borderId="40" xfId="23" applyFont="true" applyBorder="true" applyAlignment="true" applyProtection="false">
      <alignment horizontal="left" vertical="center" textRotation="0" wrapText="false" indent="0" shrinkToFit="false"/>
      <protection locked="true" hidden="false"/>
    </xf>
    <xf numFmtId="166" fontId="5" fillId="0" borderId="40" xfId="23" applyFont="true" applyBorder="true" applyAlignment="true" applyProtection="false">
      <alignment horizontal="right" vertical="center" textRotation="0" wrapText="false" indent="0" shrinkToFit="true"/>
      <protection locked="true" hidden="false"/>
    </xf>
    <xf numFmtId="164" fontId="11" fillId="0" borderId="47" xfId="23" applyFont="true" applyBorder="true" applyAlignment="true" applyProtection="false">
      <alignment horizontal="center" vertical="center" textRotation="0" wrapText="true" indent="0" shrinkToFit="false"/>
      <protection locked="true" hidden="false"/>
    </xf>
    <xf numFmtId="164" fontId="5" fillId="0" borderId="0" xfId="23" applyFont="true" applyBorder="true" applyAlignment="true" applyProtection="false">
      <alignment horizontal="center" vertical="center" textRotation="0" wrapText="true" indent="0" shrinkToFit="false"/>
      <protection locked="true" hidden="false"/>
    </xf>
    <xf numFmtId="164" fontId="11" fillId="0" borderId="46" xfId="23" applyFont="true" applyBorder="true" applyAlignment="false" applyProtection="false">
      <alignment horizontal="general" vertical="center" textRotation="0" wrapText="false" indent="0" shrinkToFit="false"/>
      <protection locked="true" hidden="false"/>
    </xf>
    <xf numFmtId="166" fontId="5" fillId="2" borderId="38" xfId="23" applyFont="true" applyBorder="true" applyAlignment="true" applyProtection="false">
      <alignment horizontal="right" vertical="center" textRotation="0" wrapText="false" indent="0" shrinkToFit="true"/>
      <protection locked="true" hidden="false"/>
    </xf>
    <xf numFmtId="164" fontId="5" fillId="2" borderId="39" xfId="23" applyFont="true" applyBorder="true" applyAlignment="true" applyProtection="false">
      <alignment horizontal="right" vertical="center" textRotation="0" wrapText="false" indent="0" shrinkToFit="true"/>
      <protection locked="true" hidden="false"/>
    </xf>
    <xf numFmtId="166" fontId="5" fillId="0" borderId="49" xfId="23" applyFont="true" applyBorder="true" applyAlignment="true" applyProtection="false">
      <alignment horizontal="right" vertical="center" textRotation="0" wrapText="false" indent="0" shrinkToFit="true"/>
      <protection locked="true" hidden="false"/>
    </xf>
    <xf numFmtId="167" fontId="5" fillId="0" borderId="50" xfId="23" applyFont="true" applyBorder="true" applyAlignment="true" applyProtection="false">
      <alignment horizontal="right" vertical="center" textRotation="0" wrapText="false" indent="0" shrinkToFit="true"/>
      <protection locked="true" hidden="false"/>
    </xf>
    <xf numFmtId="166" fontId="5" fillId="0" borderId="50" xfId="23" applyFont="true" applyBorder="true" applyAlignment="true" applyProtection="false">
      <alignment horizontal="right" vertical="center" textRotation="0" wrapText="false" indent="0" shrinkToFit="true"/>
      <protection locked="true" hidden="false"/>
    </xf>
    <xf numFmtId="167" fontId="5" fillId="0" borderId="51" xfId="23" applyFont="true" applyBorder="true" applyAlignment="true" applyProtection="false">
      <alignment horizontal="right" vertical="center" textRotation="0" wrapText="false" indent="0" shrinkToFit="true"/>
      <protection locked="true" hidden="false"/>
    </xf>
    <xf numFmtId="164" fontId="11" fillId="0" borderId="21" xfId="23" applyFont="true" applyBorder="true" applyAlignment="true" applyProtection="false">
      <alignment horizontal="left" vertical="center" textRotation="0" wrapText="false" indent="0" shrinkToFit="false"/>
      <protection locked="true" hidden="false"/>
    </xf>
    <xf numFmtId="166" fontId="5" fillId="0" borderId="21" xfId="23" applyFont="true" applyBorder="true" applyAlignment="true" applyProtection="false">
      <alignment horizontal="right" vertical="center" textRotation="0" wrapText="false" indent="0" shrinkToFit="true"/>
      <protection locked="true" hidden="false"/>
    </xf>
    <xf numFmtId="164" fontId="5" fillId="0" borderId="33" xfId="23" applyFont="true" applyBorder="true" applyAlignment="true" applyProtection="false">
      <alignment horizontal="center" vertical="center" textRotation="0" wrapText="true" indent="0" shrinkToFit="false"/>
      <protection locked="true" hidden="false"/>
    </xf>
    <xf numFmtId="164" fontId="11" fillId="0" borderId="48" xfId="23" applyFont="true" applyBorder="true" applyAlignment="false" applyProtection="false">
      <alignment horizontal="general" vertical="center" textRotation="0" wrapText="false" indent="0" shrinkToFit="false"/>
      <protection locked="true" hidden="false"/>
    </xf>
    <xf numFmtId="164" fontId="5" fillId="0" borderId="0" xfId="23" applyFont="true" applyBorder="false" applyAlignment="false" applyProtection="false">
      <alignment horizontal="general" vertical="center" textRotation="0" wrapText="false" indent="0" shrinkToFit="false"/>
      <protection locked="true" hidden="false"/>
    </xf>
    <xf numFmtId="164" fontId="11" fillId="0" borderId="13" xfId="23" applyFont="true" applyBorder="true" applyAlignment="true" applyProtection="false">
      <alignment horizontal="center" vertical="center" textRotation="255" wrapText="false" indent="0" shrinkToFit="false"/>
      <protection locked="true" hidden="false"/>
    </xf>
    <xf numFmtId="164" fontId="5" fillId="0" borderId="0" xfId="23" applyFont="true" applyBorder="true" applyAlignment="true" applyProtection="false">
      <alignment horizontal="center" vertical="center" textRotation="0" wrapText="false" indent="0" shrinkToFit="false"/>
      <protection locked="true" hidden="false"/>
    </xf>
    <xf numFmtId="164" fontId="12" fillId="0" borderId="0" xfId="23" applyFont="true" applyBorder="true" applyAlignment="false" applyProtection="false">
      <alignment horizontal="general" vertical="center" textRotation="0" wrapText="false" indent="0" shrinkToFit="false"/>
      <protection locked="true" hidden="false"/>
    </xf>
    <xf numFmtId="164" fontId="12" fillId="0" borderId="0" xfId="23" applyFont="true" applyBorder="false" applyAlignment="false" applyProtection="false">
      <alignment horizontal="general" vertical="center" textRotation="0" wrapText="false" indent="0" shrinkToFit="false"/>
      <protection locked="true" hidden="false"/>
    </xf>
    <xf numFmtId="166" fontId="5" fillId="2" borderId="50" xfId="23" applyFont="true" applyBorder="true" applyAlignment="true" applyProtection="false">
      <alignment horizontal="right" vertical="center" textRotation="0" wrapText="false" indent="0" shrinkToFit="true"/>
      <protection locked="true" hidden="false"/>
    </xf>
    <xf numFmtId="164" fontId="5" fillId="2" borderId="51" xfId="23" applyFont="true" applyBorder="true" applyAlignment="true" applyProtection="false">
      <alignment horizontal="right" vertical="center" textRotation="0" wrapText="false" indent="0" shrinkToFit="true"/>
      <protection locked="true" hidden="false"/>
    </xf>
    <xf numFmtId="164" fontId="6" fillId="0" borderId="0" xfId="35" applyFont="false" applyBorder="false" applyAlignment="false" applyProtection="false">
      <alignment horizontal="general" vertical="center" textRotation="0" wrapText="false" indent="0" shrinkToFit="false"/>
      <protection locked="true" hidden="false"/>
    </xf>
    <xf numFmtId="165" fontId="5" fillId="3" borderId="0" xfId="31" applyFont="true" applyBorder="false" applyAlignment="false" applyProtection="true">
      <alignment horizontal="general" vertical="center" textRotation="0" wrapText="false" indent="0" shrinkToFit="false"/>
      <protection locked="true" hidden="false"/>
    </xf>
    <xf numFmtId="164" fontId="5" fillId="3" borderId="0" xfId="31" applyFont="true" applyBorder="false" applyAlignment="false" applyProtection="true">
      <alignment horizontal="general" vertical="center" textRotation="0" wrapText="false" indent="0" shrinkToFit="false"/>
      <protection locked="true" hidden="false"/>
    </xf>
    <xf numFmtId="164" fontId="5" fillId="3" borderId="0" xfId="31" applyFont="true" applyBorder="true" applyAlignment="true" applyProtection="true">
      <alignment horizontal="general" vertical="center" textRotation="0" wrapText="false" indent="0" shrinkToFit="false"/>
      <protection locked="true" hidden="false"/>
    </xf>
    <xf numFmtId="164" fontId="5" fillId="3" borderId="30" xfId="31" applyFont="true" applyBorder="true" applyAlignment="false" applyProtection="true">
      <alignment horizontal="general" vertical="center" textRotation="0" wrapText="false" indent="0" shrinkToFit="false"/>
      <protection locked="true" hidden="false"/>
    </xf>
    <xf numFmtId="164" fontId="6" fillId="3" borderId="0" xfId="35" applyFont="false" applyBorder="false" applyAlignment="false" applyProtection="true">
      <alignment horizontal="general" vertical="center" textRotation="0" wrapText="false" indent="0" shrinkToFit="false"/>
      <protection locked="true" hidden="false"/>
    </xf>
    <xf numFmtId="164" fontId="6" fillId="0" borderId="0" xfId="35" applyFont="false" applyBorder="false" applyAlignment="false" applyProtection="true">
      <alignment horizontal="general" vertical="center" textRotation="0" wrapText="false" indent="0" shrinkToFit="false"/>
      <protection locked="true" hidden="false"/>
    </xf>
    <xf numFmtId="164" fontId="21" fillId="3" borderId="0" xfId="31" applyFont="true" applyBorder="false" applyAlignment="true" applyProtection="true">
      <alignment horizontal="general" vertical="center" textRotation="0" wrapText="false" indent="0" shrinkToFit="false"/>
      <protection locked="true" hidden="false"/>
    </xf>
    <xf numFmtId="164" fontId="5" fillId="3" borderId="0" xfId="31" applyFont="true" applyBorder="false" applyAlignment="true" applyProtection="true">
      <alignment horizontal="general" vertical="center" textRotation="0" wrapText="false" indent="0" shrinkToFit="false"/>
      <protection locked="true" hidden="false"/>
    </xf>
    <xf numFmtId="164" fontId="23" fillId="3" borderId="4" xfId="31" applyFont="true" applyBorder="true" applyAlignment="true" applyProtection="true">
      <alignment horizontal="center" vertical="center" textRotation="0" wrapText="false" indent="0" shrinkToFit="false"/>
      <protection locked="true" hidden="false"/>
    </xf>
    <xf numFmtId="164" fontId="6" fillId="3" borderId="0" xfId="35" applyFont="false" applyBorder="false" applyAlignment="true" applyProtection="true">
      <alignment horizontal="general" vertical="center" textRotation="0" wrapText="false" indent="0" shrinkToFit="false"/>
      <protection locked="true" hidden="false"/>
    </xf>
    <xf numFmtId="164" fontId="6" fillId="0" borderId="0" xfId="35" applyFont="false" applyBorder="false" applyAlignment="true" applyProtection="true">
      <alignment horizontal="general" vertical="center" textRotation="0" wrapText="false" indent="0" shrinkToFit="false"/>
      <protection locked="true" hidden="false"/>
    </xf>
    <xf numFmtId="164" fontId="24" fillId="3" borderId="30" xfId="31" applyFont="true" applyBorder="true" applyAlignment="true" applyProtection="true">
      <alignment horizontal="left" vertical="center" textRotation="0" wrapText="false" indent="0" shrinkToFit="false"/>
      <protection locked="true" hidden="false"/>
    </xf>
    <xf numFmtId="164" fontId="25" fillId="3" borderId="0" xfId="31" applyFont="true" applyBorder="false" applyAlignment="false" applyProtection="true">
      <alignment horizontal="general" vertical="center" textRotation="0" wrapText="false" indent="0" shrinkToFit="false"/>
      <protection locked="true" hidden="false"/>
    </xf>
    <xf numFmtId="164" fontId="26" fillId="3" borderId="0" xfId="31" applyFont="true" applyBorder="false" applyAlignment="false" applyProtection="true">
      <alignment horizontal="general" vertical="center" textRotation="0" wrapText="false" indent="0" shrinkToFit="false"/>
      <protection locked="true" hidden="false"/>
    </xf>
    <xf numFmtId="164" fontId="24" fillId="3" borderId="0" xfId="31" applyFont="true" applyBorder="false" applyAlignment="false" applyProtection="true">
      <alignment horizontal="general" vertical="center" textRotation="0" wrapText="false" indent="0" shrinkToFit="false"/>
      <protection locked="true" hidden="false"/>
    </xf>
    <xf numFmtId="164" fontId="26" fillId="3" borderId="0" xfId="35" applyFont="true" applyBorder="false" applyAlignment="false" applyProtection="true">
      <alignment horizontal="general" vertical="center" textRotation="0" wrapText="false" indent="0" shrinkToFit="false"/>
      <protection locked="true" hidden="false"/>
    </xf>
    <xf numFmtId="164" fontId="26" fillId="0" borderId="0" xfId="35" applyFont="true" applyBorder="false" applyAlignment="false" applyProtection="true">
      <alignment horizontal="general" vertical="center" textRotation="0" wrapText="false" indent="0" shrinkToFit="false"/>
      <protection locked="true" hidden="false"/>
    </xf>
    <xf numFmtId="164" fontId="24" fillId="4" borderId="52" xfId="31" applyFont="true" applyBorder="true" applyAlignment="true" applyProtection="true">
      <alignment horizontal="center" vertical="center" textRotation="0" wrapText="false" indent="0" shrinkToFit="false"/>
      <protection locked="false" hidden="false"/>
    </xf>
    <xf numFmtId="164" fontId="24" fillId="4" borderId="53" xfId="31" applyFont="true" applyBorder="true" applyAlignment="true" applyProtection="true">
      <alignment horizontal="center" vertical="center" textRotation="0" wrapText="true" indent="0" shrinkToFit="false"/>
      <protection locked="false" hidden="false"/>
    </xf>
    <xf numFmtId="164" fontId="24" fillId="4" borderId="54" xfId="31" applyFont="true" applyBorder="true" applyAlignment="true" applyProtection="true">
      <alignment horizontal="center" vertical="center" textRotation="0" wrapText="true" indent="0" shrinkToFit="false"/>
      <protection locked="false" hidden="false"/>
    </xf>
    <xf numFmtId="164" fontId="24" fillId="4" borderId="55" xfId="31" applyFont="true" applyBorder="true" applyAlignment="true" applyProtection="true">
      <alignment horizontal="center" vertical="center" textRotation="0" wrapText="true" indent="0" shrinkToFit="false"/>
      <protection locked="false" hidden="false"/>
    </xf>
    <xf numFmtId="164" fontId="24" fillId="4" borderId="56" xfId="31" applyFont="true" applyBorder="true" applyAlignment="true" applyProtection="true">
      <alignment horizontal="center" vertical="center" textRotation="0" wrapText="true" indent="0" shrinkToFit="false"/>
      <protection locked="false" hidden="false"/>
    </xf>
    <xf numFmtId="164" fontId="24" fillId="4" borderId="57" xfId="31" applyFont="true" applyBorder="true" applyAlignment="true" applyProtection="true">
      <alignment horizontal="center" vertical="center" textRotation="0" wrapText="true" indent="0" shrinkToFit="false"/>
      <protection locked="false" hidden="false"/>
    </xf>
    <xf numFmtId="164" fontId="25" fillId="3" borderId="0" xfId="31" applyFont="true" applyBorder="true" applyAlignment="false" applyProtection="true">
      <alignment horizontal="general" vertical="center" textRotation="0" wrapText="false" indent="0" shrinkToFit="false"/>
      <protection locked="true" hidden="false"/>
    </xf>
    <xf numFmtId="164" fontId="26" fillId="3" borderId="0" xfId="31" applyFont="true" applyBorder="true" applyAlignment="false" applyProtection="true">
      <alignment horizontal="general" vertical="center" textRotation="0" wrapText="false" indent="0" shrinkToFit="false"/>
      <protection locked="true" hidden="false"/>
    </xf>
    <xf numFmtId="164" fontId="27" fillId="4" borderId="53" xfId="31" applyFont="true" applyBorder="true" applyAlignment="true" applyProtection="true">
      <alignment horizontal="center" vertical="center" textRotation="0" wrapText="true" indent="0" shrinkToFit="false"/>
      <protection locked="false" hidden="false"/>
    </xf>
    <xf numFmtId="164" fontId="25" fillId="0" borderId="58" xfId="31" applyFont="true" applyBorder="true" applyAlignment="true" applyProtection="true">
      <alignment horizontal="center" vertical="center" textRotation="0" wrapText="false" indent="0" shrinkToFit="true"/>
      <protection locked="false" hidden="false"/>
    </xf>
    <xf numFmtId="164" fontId="24" fillId="0" borderId="59" xfId="36" applyFont="true" applyBorder="true" applyAlignment="true" applyProtection="true">
      <alignment horizontal="left" vertical="center" textRotation="0" wrapText="false" indent="0" shrinkToFit="true"/>
      <protection locked="false" hidden="false"/>
    </xf>
    <xf numFmtId="173" fontId="25" fillId="0" borderId="60" xfId="36" applyFont="true" applyBorder="true" applyAlignment="true" applyProtection="true">
      <alignment horizontal="right" vertical="center" textRotation="0" wrapText="false" indent="0" shrinkToFit="true"/>
      <protection locked="false" hidden="false"/>
    </xf>
    <xf numFmtId="173" fontId="25" fillId="0" borderId="61" xfId="36" applyFont="true" applyBorder="true" applyAlignment="true" applyProtection="true">
      <alignment horizontal="right" vertical="center" textRotation="0" wrapText="false" indent="0" shrinkToFit="true"/>
      <protection locked="false" hidden="false"/>
    </xf>
    <xf numFmtId="173" fontId="25" fillId="0" borderId="62" xfId="36" applyFont="true" applyBorder="true" applyAlignment="true" applyProtection="true">
      <alignment horizontal="right" vertical="center" textRotation="0" wrapText="false" indent="0" shrinkToFit="true"/>
      <protection locked="false" hidden="false"/>
    </xf>
    <xf numFmtId="173" fontId="25" fillId="0" borderId="63" xfId="36" applyFont="true" applyBorder="true" applyAlignment="true" applyProtection="true">
      <alignment horizontal="right" vertical="center" textRotation="0" wrapText="false" indent="0" shrinkToFit="true"/>
      <protection locked="false" hidden="false"/>
    </xf>
    <xf numFmtId="173" fontId="25" fillId="0" borderId="64" xfId="30" applyFont="true" applyBorder="true" applyAlignment="true" applyProtection="true">
      <alignment horizontal="right" vertical="center" textRotation="0" wrapText="false" indent="0" shrinkToFit="true"/>
      <protection locked="false" hidden="false"/>
    </xf>
    <xf numFmtId="173" fontId="25" fillId="0" borderId="61" xfId="30" applyFont="true" applyBorder="true" applyAlignment="true" applyProtection="true">
      <alignment horizontal="right" vertical="center" textRotation="0" wrapText="false" indent="0" shrinkToFit="true"/>
      <protection locked="false" hidden="false"/>
    </xf>
    <xf numFmtId="164" fontId="25" fillId="0" borderId="65" xfId="30" applyFont="true" applyBorder="true" applyAlignment="true" applyProtection="true">
      <alignment horizontal="left" vertical="center" textRotation="0" wrapText="false" indent="0" shrinkToFit="true"/>
      <protection locked="false" hidden="false"/>
    </xf>
    <xf numFmtId="164" fontId="25" fillId="0" borderId="58" xfId="31" applyFont="true" applyBorder="true" applyAlignment="true" applyProtection="true">
      <alignment horizontal="center" vertical="center" textRotation="0" wrapText="false" indent="0" shrinkToFit="true"/>
      <protection locked="false" hidden="false"/>
    </xf>
    <xf numFmtId="164" fontId="25" fillId="0" borderId="59" xfId="30" applyFont="true" applyBorder="true" applyAlignment="true" applyProtection="true">
      <alignment horizontal="center" vertical="center" textRotation="0" wrapText="false" indent="0" shrinkToFit="true"/>
      <protection locked="false" hidden="false"/>
    </xf>
    <xf numFmtId="164" fontId="24" fillId="0" borderId="59" xfId="30" applyFont="true" applyBorder="true" applyAlignment="true" applyProtection="true">
      <alignment horizontal="left" vertical="center" textRotation="0" wrapText="false" indent="0" shrinkToFit="true"/>
      <protection locked="false" hidden="false"/>
    </xf>
    <xf numFmtId="173" fontId="25" fillId="0" borderId="59" xfId="30" applyFont="true" applyBorder="true" applyAlignment="true" applyProtection="true">
      <alignment horizontal="right" vertical="center" textRotation="0" wrapText="false" indent="0" shrinkToFit="true"/>
      <protection locked="false" hidden="false"/>
    </xf>
    <xf numFmtId="164" fontId="25" fillId="0" borderId="66" xfId="30" applyFont="true" applyBorder="true" applyAlignment="true" applyProtection="true">
      <alignment horizontal="left" vertical="center" textRotation="0" wrapText="false" indent="0" shrinkToFit="true"/>
      <protection locked="false" hidden="false"/>
    </xf>
    <xf numFmtId="164" fontId="25" fillId="0" borderId="67" xfId="31" applyFont="true" applyBorder="true" applyAlignment="true" applyProtection="true">
      <alignment horizontal="center" vertical="center" textRotation="0" wrapText="false" indent="0" shrinkToFit="true"/>
      <protection locked="false" hidden="false"/>
    </xf>
    <xf numFmtId="164" fontId="25" fillId="0" borderId="68" xfId="36" applyFont="true" applyBorder="true" applyAlignment="true" applyProtection="true">
      <alignment horizontal="left" vertical="center" textRotation="0" wrapText="false" indent="0" shrinkToFit="true"/>
      <protection locked="false" hidden="false"/>
    </xf>
    <xf numFmtId="173" fontId="25" fillId="0" borderId="69" xfId="36" applyFont="true" applyBorder="true" applyAlignment="true" applyProtection="true">
      <alignment horizontal="right" vertical="center" textRotation="0" wrapText="false" indent="0" shrinkToFit="true"/>
      <protection locked="false" hidden="false"/>
    </xf>
    <xf numFmtId="173" fontId="25" fillId="0" borderId="70" xfId="36" applyFont="true" applyBorder="true" applyAlignment="true" applyProtection="true">
      <alignment horizontal="right" vertical="center" textRotation="0" wrapText="false" indent="0" shrinkToFit="true"/>
      <protection locked="false" hidden="false"/>
    </xf>
    <xf numFmtId="173" fontId="25" fillId="0" borderId="71" xfId="36" applyFont="true" applyBorder="true" applyAlignment="true" applyProtection="true">
      <alignment horizontal="right" vertical="center" textRotation="0" wrapText="false" indent="0" shrinkToFit="true"/>
      <protection locked="false" hidden="false"/>
    </xf>
    <xf numFmtId="173" fontId="25" fillId="0" borderId="72" xfId="36" applyFont="true" applyBorder="true" applyAlignment="true" applyProtection="true">
      <alignment horizontal="right" vertical="center" textRotation="0" wrapText="false" indent="0" shrinkToFit="true"/>
      <protection locked="false" hidden="false"/>
    </xf>
    <xf numFmtId="173" fontId="25" fillId="0" borderId="73" xfId="30" applyFont="true" applyBorder="true" applyAlignment="true" applyProtection="true">
      <alignment horizontal="right" vertical="center" textRotation="0" wrapText="false" indent="0" shrinkToFit="true"/>
      <protection locked="false" hidden="false"/>
    </xf>
    <xf numFmtId="173" fontId="25" fillId="0" borderId="70" xfId="30" applyFont="true" applyBorder="true" applyAlignment="true" applyProtection="true">
      <alignment horizontal="right" vertical="center" textRotation="0" wrapText="false" indent="0" shrinkToFit="true"/>
      <protection locked="false" hidden="false"/>
    </xf>
    <xf numFmtId="164" fontId="25" fillId="0" borderId="74" xfId="30" applyFont="true" applyBorder="true" applyAlignment="true" applyProtection="true">
      <alignment horizontal="left" vertical="center" textRotation="0" wrapText="false" indent="0" shrinkToFit="true"/>
      <protection locked="false" hidden="false"/>
    </xf>
    <xf numFmtId="164" fontId="25" fillId="0" borderId="67" xfId="31" applyFont="true" applyBorder="true" applyAlignment="true" applyProtection="true">
      <alignment horizontal="center" vertical="center" textRotation="0" wrapText="false" indent="0" shrinkToFit="true"/>
      <protection locked="false" hidden="false"/>
    </xf>
    <xf numFmtId="164" fontId="25" fillId="0" borderId="68" xfId="30" applyFont="true" applyBorder="true" applyAlignment="true" applyProtection="true">
      <alignment horizontal="center" vertical="center" textRotation="0" wrapText="false" indent="0" shrinkToFit="true"/>
      <protection locked="false" hidden="false"/>
    </xf>
    <xf numFmtId="164" fontId="24" fillId="0" borderId="68" xfId="30" applyFont="true" applyBorder="true" applyAlignment="true" applyProtection="true">
      <alignment horizontal="left" vertical="center" textRotation="0" wrapText="false" indent="0" shrinkToFit="true"/>
      <protection locked="false" hidden="false"/>
    </xf>
    <xf numFmtId="173" fontId="25" fillId="0" borderId="68" xfId="30" applyFont="true" applyBorder="true" applyAlignment="true" applyProtection="true">
      <alignment horizontal="right" vertical="center" textRotation="0" wrapText="false" indent="0" shrinkToFit="true"/>
      <protection locked="false" hidden="false"/>
    </xf>
    <xf numFmtId="164" fontId="25" fillId="0" borderId="75" xfId="30" applyFont="true" applyBorder="true" applyAlignment="true" applyProtection="true">
      <alignment horizontal="left" vertical="center" textRotation="0" wrapText="false" indent="0" shrinkToFit="true"/>
      <protection locked="false" hidden="false"/>
    </xf>
    <xf numFmtId="173" fontId="25" fillId="0" borderId="76" xfId="36" applyFont="true" applyBorder="true" applyAlignment="true" applyProtection="true">
      <alignment horizontal="right" vertical="center" textRotation="0" wrapText="false" indent="0" shrinkToFit="true"/>
      <protection locked="false" hidden="false"/>
    </xf>
    <xf numFmtId="173" fontId="25" fillId="0" borderId="77" xfId="36" applyFont="true" applyBorder="true" applyAlignment="true" applyProtection="true">
      <alignment horizontal="right" vertical="center" textRotation="0" wrapText="false" indent="0" shrinkToFit="true"/>
      <protection locked="false" hidden="false"/>
    </xf>
    <xf numFmtId="173" fontId="25" fillId="0" borderId="78" xfId="36" applyFont="true" applyBorder="true" applyAlignment="true" applyProtection="true">
      <alignment horizontal="right" vertical="center" textRotation="0" wrapText="false" indent="0" shrinkToFit="true"/>
      <protection locked="false" hidden="false"/>
    </xf>
    <xf numFmtId="173" fontId="25" fillId="0" borderId="79" xfId="30" applyFont="true" applyBorder="true" applyAlignment="true" applyProtection="true">
      <alignment horizontal="right" vertical="center" textRotation="0" wrapText="false" indent="0" shrinkToFit="true"/>
      <protection locked="false" hidden="false"/>
    </xf>
    <xf numFmtId="173" fontId="25" fillId="0" borderId="77" xfId="30" applyFont="true" applyBorder="true" applyAlignment="true" applyProtection="true">
      <alignment horizontal="right" vertical="center" textRotation="0" wrapText="false" indent="0" shrinkToFit="true"/>
      <protection locked="false" hidden="false"/>
    </xf>
    <xf numFmtId="164" fontId="25" fillId="0" borderId="80" xfId="30" applyFont="true" applyBorder="true" applyAlignment="true" applyProtection="true">
      <alignment horizontal="left" vertical="center" textRotation="0" wrapText="false" indent="0" shrinkToFit="true"/>
      <protection locked="false" hidden="false"/>
    </xf>
    <xf numFmtId="164" fontId="24" fillId="0" borderId="81" xfId="31" applyFont="true" applyBorder="true" applyAlignment="true" applyProtection="true">
      <alignment horizontal="center" vertical="center" textRotation="0" wrapText="false" indent="0" shrinkToFit="false"/>
      <protection locked="false" hidden="false"/>
    </xf>
    <xf numFmtId="164" fontId="24" fillId="5" borderId="9" xfId="31" applyFont="true" applyBorder="true" applyAlignment="true" applyProtection="true">
      <alignment horizontal="center" vertical="center" textRotation="0" wrapText="false" indent="0" shrinkToFit="true"/>
      <protection locked="false" hidden="false"/>
    </xf>
    <xf numFmtId="164" fontId="24" fillId="5" borderId="18" xfId="31" applyFont="true" applyBorder="true" applyAlignment="true" applyProtection="true">
      <alignment horizontal="left" vertical="center" textRotation="0" wrapText="false" indent="0" shrinkToFit="true"/>
      <protection locked="false" hidden="false"/>
    </xf>
    <xf numFmtId="173" fontId="25" fillId="5" borderId="82" xfId="30" applyFont="true" applyBorder="true" applyAlignment="true" applyProtection="true">
      <alignment horizontal="right" vertical="center" textRotation="0" wrapText="false" indent="0" shrinkToFit="true"/>
      <protection locked="false" hidden="false"/>
    </xf>
    <xf numFmtId="173" fontId="25" fillId="5" borderId="83" xfId="30" applyFont="true" applyBorder="true" applyAlignment="true" applyProtection="true">
      <alignment horizontal="right" vertical="center" textRotation="0" wrapText="false" indent="0" shrinkToFit="true"/>
      <protection locked="false" hidden="false"/>
    </xf>
    <xf numFmtId="173" fontId="25" fillId="5" borderId="84" xfId="30" applyFont="true" applyBorder="true" applyAlignment="true" applyProtection="true">
      <alignment horizontal="right" vertical="center" textRotation="0" wrapText="false" indent="0" shrinkToFit="true"/>
      <protection locked="false" hidden="false"/>
    </xf>
    <xf numFmtId="173" fontId="25" fillId="5" borderId="85" xfId="30" applyFont="true" applyBorder="true" applyAlignment="true" applyProtection="true">
      <alignment horizontal="right" vertical="center" textRotation="0" wrapText="false" indent="0" shrinkToFit="true"/>
      <protection locked="false" hidden="false"/>
    </xf>
    <xf numFmtId="173" fontId="25" fillId="5" borderId="86" xfId="30" applyFont="true" applyBorder="true" applyAlignment="true" applyProtection="true">
      <alignment horizontal="right" vertical="center" textRotation="0" wrapText="false" indent="0" shrinkToFit="true"/>
      <protection locked="false" hidden="false"/>
    </xf>
    <xf numFmtId="164" fontId="25" fillId="5" borderId="84" xfId="30" applyFont="true" applyBorder="true" applyAlignment="true" applyProtection="true">
      <alignment horizontal="left" vertical="center" textRotation="0" wrapText="false" indent="0" shrinkToFit="true"/>
      <protection locked="false" hidden="false"/>
    </xf>
    <xf numFmtId="164" fontId="24" fillId="3" borderId="16" xfId="31" applyFont="true" applyBorder="true" applyAlignment="true" applyProtection="true">
      <alignment horizontal="left" vertical="center" textRotation="0" wrapText="false" indent="0" shrinkToFit="false"/>
      <protection locked="true" hidden="false"/>
    </xf>
    <xf numFmtId="164" fontId="28" fillId="3" borderId="0" xfId="31" applyFont="true" applyBorder="false" applyAlignment="false" applyProtection="true">
      <alignment horizontal="general" vertical="center" textRotation="0" wrapText="false" indent="0" shrinkToFit="false"/>
      <protection locked="true" hidden="false"/>
    </xf>
    <xf numFmtId="164" fontId="24" fillId="4" borderId="55" xfId="31" applyFont="true" applyBorder="true" applyAlignment="true" applyProtection="true">
      <alignment horizontal="center" vertical="center" textRotation="0" wrapText="true" indent="0" shrinkToFit="true"/>
      <protection locked="false" hidden="false"/>
    </xf>
    <xf numFmtId="164" fontId="25" fillId="0" borderId="87" xfId="31" applyFont="true" applyBorder="true" applyAlignment="true" applyProtection="true">
      <alignment horizontal="center" vertical="center" textRotation="0" wrapText="false" indent="0" shrinkToFit="true"/>
      <protection locked="false" hidden="false"/>
    </xf>
    <xf numFmtId="173" fontId="25" fillId="0" borderId="88" xfId="36" applyFont="true" applyBorder="true" applyAlignment="true" applyProtection="true">
      <alignment horizontal="right" vertical="center" textRotation="0" wrapText="false" indent="0" shrinkToFit="true"/>
      <protection locked="false" hidden="false"/>
    </xf>
    <xf numFmtId="173" fontId="25" fillId="0" borderId="89" xfId="36" applyFont="true" applyBorder="true" applyAlignment="true" applyProtection="true">
      <alignment horizontal="right" vertical="center" textRotation="0" wrapText="false" indent="0" shrinkToFit="true"/>
      <protection locked="false" hidden="false"/>
    </xf>
    <xf numFmtId="173" fontId="25" fillId="0" borderId="90" xfId="36" applyFont="true" applyBorder="true" applyAlignment="true" applyProtection="true">
      <alignment horizontal="right" vertical="center" textRotation="0" wrapText="false" indent="0" shrinkToFit="true"/>
      <protection locked="false" hidden="false"/>
    </xf>
    <xf numFmtId="173" fontId="25" fillId="0" borderId="91" xfId="36" applyFont="true" applyBorder="true" applyAlignment="true" applyProtection="true">
      <alignment horizontal="right" vertical="center" textRotation="0" wrapText="false" indent="0" shrinkToFit="true"/>
      <protection locked="false" hidden="false"/>
    </xf>
    <xf numFmtId="173" fontId="25" fillId="0" borderId="92" xfId="31" applyFont="true" applyBorder="true" applyAlignment="true" applyProtection="true">
      <alignment horizontal="right" vertical="center" textRotation="0" wrapText="false" indent="0" shrinkToFit="true"/>
      <protection locked="false" hidden="false"/>
    </xf>
    <xf numFmtId="173" fontId="25" fillId="0" borderId="89" xfId="31" applyFont="true" applyBorder="true" applyAlignment="true" applyProtection="true">
      <alignment horizontal="right" vertical="center" textRotation="0" wrapText="false" indent="0" shrinkToFit="true"/>
      <protection locked="false" hidden="false"/>
    </xf>
    <xf numFmtId="174" fontId="25" fillId="0" borderId="89" xfId="31" applyFont="true" applyBorder="true" applyAlignment="true" applyProtection="true">
      <alignment horizontal="right" vertical="center" textRotation="0" wrapText="false" indent="0" shrinkToFit="true"/>
      <protection locked="false" hidden="false"/>
    </xf>
    <xf numFmtId="164" fontId="25" fillId="0" borderId="93" xfId="31" applyFont="true" applyBorder="true" applyAlignment="true" applyProtection="true">
      <alignment horizontal="left" vertical="center" textRotation="0" wrapText="false" indent="0" shrinkToFit="true"/>
      <protection locked="false" hidden="false"/>
    </xf>
    <xf numFmtId="164" fontId="24" fillId="0" borderId="68" xfId="36" applyFont="true" applyBorder="true" applyAlignment="true" applyProtection="true">
      <alignment horizontal="left" vertical="center" textRotation="0" wrapText="false" indent="0" shrinkToFit="true"/>
      <protection locked="false" hidden="false"/>
    </xf>
    <xf numFmtId="173" fontId="25" fillId="0" borderId="73" xfId="31" applyFont="true" applyBorder="true" applyAlignment="true" applyProtection="true">
      <alignment horizontal="right" vertical="center" textRotation="0" wrapText="false" indent="0" shrinkToFit="true"/>
      <protection locked="false" hidden="false"/>
    </xf>
    <xf numFmtId="173" fontId="25" fillId="0" borderId="70" xfId="31" applyFont="true" applyBorder="true" applyAlignment="true" applyProtection="true">
      <alignment horizontal="right" vertical="center" textRotation="0" wrapText="false" indent="0" shrinkToFit="true"/>
      <protection locked="false" hidden="false"/>
    </xf>
    <xf numFmtId="174" fontId="25" fillId="0" borderId="70" xfId="31" applyFont="true" applyBorder="true" applyAlignment="true" applyProtection="true">
      <alignment horizontal="right" vertical="center" textRotation="0" wrapText="false" indent="0" shrinkToFit="true"/>
      <protection locked="false" hidden="false"/>
    </xf>
    <xf numFmtId="164" fontId="25" fillId="0" borderId="74" xfId="31" applyFont="true" applyBorder="true" applyAlignment="true" applyProtection="true">
      <alignment horizontal="left" vertical="center" textRotation="0" wrapText="false" indent="0" shrinkToFit="true"/>
      <protection locked="false" hidden="false"/>
    </xf>
    <xf numFmtId="164" fontId="24" fillId="0" borderId="74" xfId="31" applyFont="true" applyBorder="true" applyAlignment="true" applyProtection="true">
      <alignment horizontal="left" vertical="center" textRotation="0" wrapText="false" indent="0" shrinkToFit="true"/>
      <protection locked="false" hidden="false"/>
    </xf>
    <xf numFmtId="173" fontId="25" fillId="3" borderId="69" xfId="35" applyFont="true" applyBorder="true" applyAlignment="true" applyProtection="true">
      <alignment horizontal="right" vertical="center" textRotation="0" wrapText="false" indent="0" shrinkToFit="true"/>
      <protection locked="false" hidden="false"/>
    </xf>
    <xf numFmtId="173" fontId="25" fillId="3" borderId="70" xfId="35" applyFont="true" applyBorder="true" applyAlignment="true" applyProtection="true">
      <alignment horizontal="right" vertical="center" textRotation="0" wrapText="false" indent="0" shrinkToFit="true"/>
      <protection locked="false" hidden="false"/>
    </xf>
    <xf numFmtId="173" fontId="25" fillId="3" borderId="71" xfId="35" applyFont="true" applyBorder="true" applyAlignment="true" applyProtection="true">
      <alignment horizontal="right" vertical="center" textRotation="0" wrapText="false" indent="0" shrinkToFit="true"/>
      <protection locked="false" hidden="false"/>
    </xf>
    <xf numFmtId="173" fontId="25" fillId="3" borderId="73" xfId="35" applyFont="true" applyBorder="true" applyAlignment="true" applyProtection="true">
      <alignment horizontal="right" vertical="center" textRotation="0" wrapText="false" indent="0" shrinkToFit="true"/>
      <protection locked="false" hidden="false"/>
    </xf>
    <xf numFmtId="174" fontId="25" fillId="3" borderId="70" xfId="35" applyFont="true" applyBorder="true" applyAlignment="true" applyProtection="true">
      <alignment horizontal="right" vertical="center" textRotation="0" wrapText="false" indent="0" shrinkToFit="true"/>
      <protection locked="false" hidden="false"/>
    </xf>
    <xf numFmtId="164" fontId="24" fillId="0" borderId="3" xfId="31" applyFont="true" applyBorder="true" applyAlignment="true" applyProtection="true">
      <alignment horizontal="center" vertical="center" textRotation="0" wrapText="false" indent="0" shrinkToFit="true"/>
      <protection locked="false" hidden="false"/>
    </xf>
    <xf numFmtId="173" fontId="25" fillId="5" borderId="94" xfId="31" applyFont="true" applyBorder="true" applyAlignment="true" applyProtection="true">
      <alignment horizontal="right" vertical="center" textRotation="0" wrapText="false" indent="0" shrinkToFit="true"/>
      <protection locked="false" hidden="false"/>
    </xf>
    <xf numFmtId="173" fontId="25" fillId="5" borderId="95" xfId="31" applyFont="true" applyBorder="true" applyAlignment="true" applyProtection="true">
      <alignment horizontal="right" vertical="center" textRotation="0" wrapText="false" indent="0" shrinkToFit="true"/>
      <protection locked="false" hidden="false"/>
    </xf>
    <xf numFmtId="173" fontId="25" fillId="5" borderId="96" xfId="31" applyFont="true" applyBorder="true" applyAlignment="true" applyProtection="true">
      <alignment horizontal="right" vertical="center" textRotation="0" wrapText="false" indent="0" shrinkToFit="true"/>
      <protection locked="false" hidden="false"/>
    </xf>
    <xf numFmtId="173" fontId="25" fillId="5" borderId="85" xfId="31" applyFont="true" applyBorder="true" applyAlignment="true" applyProtection="true">
      <alignment horizontal="right" vertical="center" textRotation="0" wrapText="false" indent="0" shrinkToFit="true"/>
      <protection locked="false" hidden="false"/>
    </xf>
    <xf numFmtId="173" fontId="25" fillId="5" borderId="86" xfId="31" applyFont="true" applyBorder="true" applyAlignment="true" applyProtection="true">
      <alignment horizontal="right" vertical="center" textRotation="0" wrapText="false" indent="0" shrinkToFit="true"/>
      <protection locked="false" hidden="false"/>
    </xf>
    <xf numFmtId="173" fontId="25" fillId="5" borderId="83" xfId="31" applyFont="true" applyBorder="true" applyAlignment="true" applyProtection="true">
      <alignment horizontal="right" vertical="center" textRotation="0" wrapText="false" indent="0" shrinkToFit="true"/>
      <protection locked="false" hidden="false"/>
    </xf>
    <xf numFmtId="174" fontId="25" fillId="5" borderId="95" xfId="31" applyFont="true" applyBorder="true" applyAlignment="true" applyProtection="true">
      <alignment horizontal="right" vertical="center" textRotation="0" wrapText="false" indent="0" shrinkToFit="true"/>
      <protection locked="false" hidden="false"/>
    </xf>
    <xf numFmtId="164" fontId="25" fillId="5" borderId="84" xfId="31" applyFont="true" applyBorder="true" applyAlignment="true" applyProtection="true">
      <alignment horizontal="left" vertical="center" textRotation="0" wrapText="false" indent="0" shrinkToFit="true"/>
      <protection locked="false" hidden="false"/>
    </xf>
    <xf numFmtId="164" fontId="24" fillId="4" borderId="53" xfId="31" applyFont="true" applyBorder="true" applyAlignment="true" applyProtection="true">
      <alignment horizontal="center" vertical="center" textRotation="0" wrapText="true" indent="0" shrinkToFit="true"/>
      <protection locked="false" hidden="false"/>
    </xf>
    <xf numFmtId="164" fontId="25" fillId="3" borderId="68" xfId="31" applyFont="true" applyBorder="true" applyAlignment="true" applyProtection="true">
      <alignment horizontal="center" vertical="center" textRotation="0" wrapText="false" indent="0" shrinkToFit="true"/>
      <protection locked="false" hidden="false"/>
    </xf>
    <xf numFmtId="164" fontId="25" fillId="3" borderId="68" xfId="31" applyFont="true" applyBorder="true" applyAlignment="true" applyProtection="true">
      <alignment horizontal="left" vertical="center" textRotation="0" wrapText="false" indent="0" shrinkToFit="true"/>
      <protection locked="false" hidden="false"/>
    </xf>
    <xf numFmtId="173" fontId="25" fillId="3" borderId="68" xfId="31" applyFont="true" applyBorder="true" applyAlignment="true" applyProtection="true">
      <alignment horizontal="right" vertical="center" textRotation="0" wrapText="false" indent="0" shrinkToFit="true"/>
      <protection locked="false" hidden="false"/>
    </xf>
    <xf numFmtId="164" fontId="25" fillId="3" borderId="75" xfId="31" applyFont="true" applyBorder="true" applyAlignment="true" applyProtection="true">
      <alignment horizontal="left" vertical="center" textRotation="0" wrapText="false" indent="0" shrinkToFit="true"/>
      <protection locked="false" hidden="false"/>
    </xf>
    <xf numFmtId="164" fontId="24" fillId="0" borderId="59" xfId="31" applyFont="true" applyBorder="true" applyAlignment="true" applyProtection="true">
      <alignment horizontal="left" vertical="center" textRotation="0" wrapText="false" indent="0" shrinkToFit="true"/>
      <protection locked="false" hidden="false"/>
    </xf>
    <xf numFmtId="173" fontId="25" fillId="0" borderId="60" xfId="31" applyFont="true" applyBorder="true" applyAlignment="true" applyProtection="true">
      <alignment horizontal="right" vertical="center" textRotation="0" wrapText="false" indent="0" shrinkToFit="true"/>
      <protection locked="false" hidden="false"/>
    </xf>
    <xf numFmtId="173" fontId="25" fillId="0" borderId="61" xfId="31" applyFont="true" applyBorder="true" applyAlignment="true" applyProtection="true">
      <alignment horizontal="right" vertical="center" textRotation="0" wrapText="false" indent="0" shrinkToFit="true"/>
      <protection locked="false" hidden="false"/>
    </xf>
    <xf numFmtId="164" fontId="25" fillId="0" borderId="65" xfId="31" applyFont="true" applyBorder="true" applyAlignment="true" applyProtection="true">
      <alignment horizontal="left" vertical="center" textRotation="0" wrapText="false" indent="0" shrinkToFit="true"/>
      <protection locked="false" hidden="false"/>
    </xf>
    <xf numFmtId="164" fontId="24" fillId="0" borderId="68" xfId="31" applyFont="true" applyBorder="true" applyAlignment="true" applyProtection="true">
      <alignment horizontal="left" vertical="center" textRotation="0" wrapText="false" indent="0" shrinkToFit="true"/>
      <protection locked="false" hidden="false"/>
    </xf>
    <xf numFmtId="173" fontId="25" fillId="0" borderId="69" xfId="31" applyFont="true" applyBorder="true" applyAlignment="true" applyProtection="true">
      <alignment horizontal="right" vertical="center" textRotation="0" wrapText="false" indent="0" shrinkToFit="true"/>
      <protection locked="false" hidden="false"/>
    </xf>
    <xf numFmtId="164" fontId="25" fillId="0" borderId="74" xfId="31" applyFont="true" applyBorder="true" applyAlignment="true" applyProtection="true">
      <alignment horizontal="left" vertical="center" textRotation="0" wrapText="false" indent="0" shrinkToFit="true"/>
      <protection locked="false" hidden="false"/>
    </xf>
    <xf numFmtId="164" fontId="6" fillId="3" borderId="0" xfId="35" applyFont="true" applyBorder="false" applyAlignment="false" applyProtection="true">
      <alignment horizontal="general" vertical="center" textRotation="0" wrapText="false" indent="0" shrinkToFit="false"/>
      <protection locked="true" hidden="false"/>
    </xf>
    <xf numFmtId="164" fontId="25" fillId="0" borderId="97" xfId="31" applyFont="true" applyBorder="true" applyAlignment="true" applyProtection="true">
      <alignment horizontal="center" vertical="center" textRotation="0" wrapText="false" indent="0" shrinkToFit="true"/>
      <protection locked="false" hidden="false"/>
    </xf>
    <xf numFmtId="164" fontId="25" fillId="3" borderId="98" xfId="31" applyFont="true" applyBorder="true" applyAlignment="true" applyProtection="true">
      <alignment horizontal="left" vertical="center" textRotation="0" wrapText="false" indent="0" shrinkToFit="true"/>
      <protection locked="false" hidden="false"/>
    </xf>
    <xf numFmtId="173" fontId="25" fillId="3" borderId="76" xfId="31" applyFont="true" applyBorder="true" applyAlignment="true" applyProtection="true">
      <alignment horizontal="right" vertical="center" textRotation="0" wrapText="false" indent="0" shrinkToFit="true"/>
      <protection locked="false" hidden="false"/>
    </xf>
    <xf numFmtId="173" fontId="25" fillId="3" borderId="77" xfId="31" applyFont="true" applyBorder="true" applyAlignment="true" applyProtection="true">
      <alignment horizontal="right" vertical="center" textRotation="0" wrapText="false" indent="0" shrinkToFit="true"/>
      <protection locked="false" hidden="false"/>
    </xf>
    <xf numFmtId="164" fontId="25" fillId="3" borderId="80" xfId="31" applyFont="true" applyBorder="true" applyAlignment="true" applyProtection="true">
      <alignment horizontal="left" vertical="center" textRotation="0" wrapText="false" indent="0" shrinkToFit="true"/>
      <protection locked="false" hidden="false"/>
    </xf>
    <xf numFmtId="164" fontId="25" fillId="3" borderId="0" xfId="31" applyFont="true" applyBorder="true" applyAlignment="true" applyProtection="true">
      <alignment horizontal="center" vertical="center" textRotation="0" wrapText="false" indent="0" shrinkToFit="true"/>
      <protection locked="true" hidden="false"/>
    </xf>
    <xf numFmtId="164" fontId="25" fillId="3" borderId="0" xfId="31" applyFont="true" applyBorder="true" applyAlignment="true" applyProtection="true">
      <alignment horizontal="left" vertical="center" textRotation="0" wrapText="false" indent="0" shrinkToFit="true"/>
      <protection locked="true" hidden="false"/>
    </xf>
    <xf numFmtId="173" fontId="25" fillId="3" borderId="0" xfId="31" applyFont="true" applyBorder="true" applyAlignment="true" applyProtection="true">
      <alignment horizontal="right" vertical="center" textRotation="0" wrapText="false" indent="0" shrinkToFit="true"/>
      <protection locked="true" hidden="false"/>
    </xf>
    <xf numFmtId="173" fontId="25" fillId="3" borderId="0" xfId="31" applyFont="true" applyBorder="true" applyAlignment="true" applyProtection="true">
      <alignment horizontal="left" vertical="center" textRotation="0" wrapText="false" indent="0" shrinkToFit="true"/>
      <protection locked="true" hidden="false"/>
    </xf>
    <xf numFmtId="173" fontId="25" fillId="5" borderId="99" xfId="31" applyFont="true" applyBorder="true" applyAlignment="true" applyProtection="true">
      <alignment horizontal="right" vertical="center" textRotation="0" wrapText="false" indent="0" shrinkToFit="true"/>
      <protection locked="false" hidden="false"/>
    </xf>
    <xf numFmtId="173" fontId="25" fillId="5" borderId="18" xfId="31" applyFont="true" applyBorder="true" applyAlignment="true" applyProtection="true">
      <alignment horizontal="right" vertical="center" textRotation="0" wrapText="false" indent="0" shrinkToFit="true"/>
      <protection locked="false" hidden="false"/>
    </xf>
    <xf numFmtId="164" fontId="25" fillId="5" borderId="10" xfId="31" applyFont="true" applyBorder="true" applyAlignment="true" applyProtection="true">
      <alignment horizontal="left" vertical="center" textRotation="0" wrapText="false" indent="0" shrinkToFit="true"/>
      <protection locked="false" hidden="false"/>
    </xf>
    <xf numFmtId="164" fontId="24" fillId="3" borderId="16" xfId="31" applyFont="true" applyBorder="true" applyAlignment="true" applyProtection="true">
      <alignment horizontal="left" vertical="center" textRotation="0" wrapText="true" indent="0" shrinkToFit="false"/>
      <protection locked="true" hidden="false"/>
    </xf>
    <xf numFmtId="164" fontId="24" fillId="3" borderId="0" xfId="35" applyFont="true" applyBorder="true" applyAlignment="true" applyProtection="true">
      <alignment horizontal="left" vertical="center" textRotation="0" wrapText="false" indent="0" shrinkToFit="false"/>
      <protection locked="true" hidden="false"/>
    </xf>
    <xf numFmtId="164" fontId="28" fillId="3" borderId="0" xfId="31" applyFont="true" applyBorder="true" applyAlignment="false" applyProtection="true">
      <alignment horizontal="general" vertical="center" textRotation="0" wrapText="false" indent="0" shrinkToFit="false"/>
      <protection locked="true" hidden="false"/>
    </xf>
    <xf numFmtId="164" fontId="24" fillId="3" borderId="30" xfId="31" applyFont="true" applyBorder="true" applyAlignment="true" applyProtection="true">
      <alignment horizontal="general" vertical="center" textRotation="0" wrapText="false" indent="0" shrinkToFit="false"/>
      <protection locked="true" hidden="false"/>
    </xf>
    <xf numFmtId="164" fontId="25" fillId="3" borderId="30" xfId="31" applyFont="true" applyBorder="true" applyAlignment="true" applyProtection="true">
      <alignment horizontal="center" vertical="center" textRotation="0" wrapText="false" indent="0" shrinkToFit="false"/>
      <protection locked="true" hidden="false"/>
    </xf>
    <xf numFmtId="164" fontId="24" fillId="3" borderId="100" xfId="31" applyFont="true" applyBorder="true" applyAlignment="true" applyProtection="true">
      <alignment horizontal="center" vertical="center" textRotation="0" wrapText="false" indent="0" shrinkToFit="false"/>
      <protection locked="true" hidden="false"/>
    </xf>
    <xf numFmtId="164" fontId="24" fillId="3" borderId="6" xfId="31" applyFont="true" applyBorder="true" applyAlignment="true" applyProtection="true">
      <alignment horizontal="center" vertical="center" textRotation="0" wrapText="false" indent="0" shrinkToFit="false"/>
      <protection locked="true" hidden="false"/>
    </xf>
    <xf numFmtId="164" fontId="24" fillId="3" borderId="13" xfId="31" applyFont="true" applyBorder="true" applyAlignment="true" applyProtection="true">
      <alignment horizontal="center" vertical="center" textRotation="0" wrapText="false" indent="0" shrinkToFit="false"/>
      <protection locked="true" hidden="false"/>
    </xf>
    <xf numFmtId="164" fontId="24" fillId="3" borderId="14" xfId="31" applyFont="true" applyBorder="true" applyAlignment="true" applyProtection="true">
      <alignment horizontal="center" vertical="center" textRotation="0" wrapText="false" indent="0" shrinkToFit="false"/>
      <protection locked="true" hidden="false"/>
    </xf>
    <xf numFmtId="164" fontId="24" fillId="3" borderId="101" xfId="31" applyFont="true" applyBorder="true" applyAlignment="false" applyProtection="true">
      <alignment horizontal="general" vertical="center" textRotation="0" wrapText="false" indent="0" shrinkToFit="false"/>
      <protection locked="true" hidden="false"/>
    </xf>
    <xf numFmtId="173" fontId="25" fillId="3" borderId="34" xfId="36" applyFont="true" applyBorder="true" applyAlignment="true" applyProtection="true">
      <alignment horizontal="right" vertical="center" textRotation="0" wrapText="false" indent="0" shrinkToFit="true"/>
      <protection locked="true" hidden="false"/>
    </xf>
    <xf numFmtId="173" fontId="25" fillId="3" borderId="35" xfId="36" applyFont="true" applyBorder="true" applyAlignment="true" applyProtection="true">
      <alignment horizontal="right" vertical="center" textRotation="0" wrapText="false" indent="0" shrinkToFit="true"/>
      <protection locked="true" hidden="false"/>
    </xf>
    <xf numFmtId="174" fontId="25" fillId="3" borderId="102" xfId="36" applyFont="true" applyBorder="true" applyAlignment="true" applyProtection="true">
      <alignment horizontal="right" vertical="center" textRotation="0" wrapText="false" indent="0" shrinkToFit="true"/>
      <protection locked="true" hidden="false"/>
    </xf>
    <xf numFmtId="164" fontId="24" fillId="3" borderId="103" xfId="31" applyFont="true" applyBorder="true" applyAlignment="true" applyProtection="true">
      <alignment horizontal="center" vertical="top" textRotation="0" wrapText="false" indent="0" shrinkToFit="false"/>
      <protection locked="true" hidden="false"/>
    </xf>
    <xf numFmtId="164" fontId="24" fillId="3" borderId="22" xfId="31" applyFont="true" applyBorder="true" applyAlignment="false" applyProtection="true">
      <alignment horizontal="general" vertical="center" textRotation="0" wrapText="false" indent="0" shrinkToFit="false"/>
      <protection locked="true" hidden="false"/>
    </xf>
    <xf numFmtId="174" fontId="25" fillId="3" borderId="36" xfId="36" applyFont="true" applyBorder="true" applyAlignment="true" applyProtection="true">
      <alignment horizontal="right" vertical="center" textRotation="0" wrapText="false" indent="0" shrinkToFit="true"/>
      <protection locked="true" hidden="false"/>
    </xf>
    <xf numFmtId="164" fontId="24" fillId="3" borderId="13" xfId="31" applyFont="true" applyBorder="true" applyAlignment="true" applyProtection="true">
      <alignment horizontal="center" vertical="center" textRotation="255" wrapText="true" indent="0" shrinkToFit="false"/>
      <protection locked="true" hidden="false"/>
    </xf>
    <xf numFmtId="164" fontId="25" fillId="3" borderId="22" xfId="31" applyFont="true" applyBorder="true" applyAlignment="true" applyProtection="true">
      <alignment horizontal="general" vertical="center" textRotation="0" wrapText="false" indent="0" shrinkToFit="false"/>
      <protection locked="true" hidden="false"/>
    </xf>
    <xf numFmtId="164" fontId="24" fillId="3" borderId="104" xfId="31" applyFont="true" applyBorder="true" applyAlignment="true" applyProtection="true">
      <alignment horizontal="left" vertical="center" textRotation="0" wrapText="false" indent="0" shrinkToFit="false"/>
      <protection locked="true" hidden="false"/>
    </xf>
    <xf numFmtId="173" fontId="25" fillId="3" borderId="37" xfId="35" applyFont="true" applyBorder="true" applyAlignment="true" applyProtection="true">
      <alignment horizontal="right" vertical="center" textRotation="0" wrapText="false" indent="0" shrinkToFit="true"/>
      <protection locked="true" hidden="false"/>
    </xf>
    <xf numFmtId="173" fontId="25" fillId="3" borderId="38" xfId="35" applyFont="true" applyBorder="true" applyAlignment="true" applyProtection="true">
      <alignment horizontal="right" vertical="center" textRotation="0" wrapText="false" indent="0" shrinkToFit="true"/>
      <protection locked="true" hidden="false"/>
    </xf>
    <xf numFmtId="174" fontId="25" fillId="3" borderId="105" xfId="35" applyFont="true" applyBorder="true" applyAlignment="true" applyProtection="true">
      <alignment horizontal="right" vertical="center" textRotation="0" wrapText="false" indent="0" shrinkToFit="true"/>
      <protection locked="true" hidden="false"/>
    </xf>
    <xf numFmtId="164" fontId="24" fillId="3" borderId="40" xfId="31" applyFont="true" applyBorder="true" applyAlignment="false" applyProtection="true">
      <alignment horizontal="general" vertical="center" textRotation="0" wrapText="false" indent="0" shrinkToFit="false"/>
      <protection locked="true" hidden="false"/>
    </xf>
    <xf numFmtId="173" fontId="25" fillId="3" borderId="37" xfId="36" applyFont="true" applyBorder="true" applyAlignment="true" applyProtection="true">
      <alignment horizontal="right" vertical="center" textRotation="0" wrapText="false" indent="0" shrinkToFit="true"/>
      <protection locked="true" hidden="false"/>
    </xf>
    <xf numFmtId="173" fontId="25" fillId="3" borderId="38" xfId="36" applyFont="true" applyBorder="true" applyAlignment="true" applyProtection="true">
      <alignment horizontal="right" vertical="center" textRotation="0" wrapText="false" indent="0" shrinkToFit="true"/>
      <protection locked="true" hidden="false"/>
    </xf>
    <xf numFmtId="174" fontId="25" fillId="3" borderId="39" xfId="36" applyFont="true" applyBorder="true" applyAlignment="true" applyProtection="true">
      <alignment horizontal="right" vertical="center" textRotation="0" wrapText="false" indent="0" shrinkToFit="true"/>
      <protection locked="true" hidden="false"/>
    </xf>
    <xf numFmtId="164" fontId="24" fillId="3" borderId="40" xfId="31" applyFont="true" applyBorder="true" applyAlignment="true" applyProtection="true">
      <alignment horizontal="general" vertical="center" textRotation="0" wrapText="false" indent="0" shrinkToFit="false"/>
      <protection locked="true" hidden="false"/>
    </xf>
    <xf numFmtId="174" fontId="25" fillId="3" borderId="105" xfId="36" applyFont="true" applyBorder="true" applyAlignment="true" applyProtection="true">
      <alignment horizontal="right" vertical="center" textRotation="0" wrapText="false" indent="0" shrinkToFit="true"/>
      <protection locked="true" hidden="false"/>
    </xf>
    <xf numFmtId="164" fontId="24" fillId="3" borderId="6" xfId="31" applyFont="true" applyBorder="true" applyAlignment="true" applyProtection="true">
      <alignment horizontal="center" vertical="center" textRotation="255" wrapText="false" indent="0" shrinkToFit="true"/>
      <protection locked="true" hidden="false"/>
    </xf>
    <xf numFmtId="164" fontId="24" fillId="3" borderId="46" xfId="31" applyFont="true" applyBorder="true" applyAlignment="false" applyProtection="true">
      <alignment horizontal="general" vertical="center" textRotation="0" wrapText="false" indent="0" shrinkToFit="false"/>
      <protection locked="true" hidden="false"/>
    </xf>
    <xf numFmtId="164" fontId="24" fillId="3" borderId="46" xfId="31" applyFont="true" applyBorder="true" applyAlignment="true" applyProtection="true">
      <alignment horizontal="general" vertical="center" textRotation="0" wrapText="true" indent="0" shrinkToFit="false"/>
      <protection locked="true" hidden="false"/>
    </xf>
    <xf numFmtId="164" fontId="24" fillId="3" borderId="48" xfId="31" applyFont="true" applyBorder="true" applyAlignment="false" applyProtection="true">
      <alignment horizontal="general" vertical="center" textRotation="0" wrapText="false" indent="0" shrinkToFit="false"/>
      <protection locked="true" hidden="false"/>
    </xf>
    <xf numFmtId="164" fontId="24" fillId="3" borderId="40" xfId="31" applyFont="true" applyBorder="true" applyAlignment="true" applyProtection="true">
      <alignment horizontal="general" vertical="center" textRotation="0" wrapText="false" indent="0" shrinkToFit="true"/>
      <protection locked="true" hidden="false"/>
    </xf>
    <xf numFmtId="164" fontId="24" fillId="3" borderId="103" xfId="31" applyFont="true" applyBorder="true" applyAlignment="true" applyProtection="true">
      <alignment horizontal="center" vertical="center" textRotation="0" wrapText="false" indent="0" shrinkToFit="false"/>
      <protection locked="true" hidden="false"/>
    </xf>
    <xf numFmtId="164" fontId="25" fillId="3" borderId="106" xfId="31" applyFont="true" applyBorder="true" applyAlignment="true" applyProtection="true">
      <alignment horizontal="center" vertical="center" textRotation="0" wrapText="true" indent="0" shrinkToFit="false"/>
      <protection locked="true" hidden="false"/>
    </xf>
    <xf numFmtId="173" fontId="25" fillId="3" borderId="107" xfId="36" applyFont="true" applyBorder="true" applyAlignment="true" applyProtection="true">
      <alignment horizontal="right" vertical="center" textRotation="0" wrapText="false" indent="0" shrinkToFit="true"/>
      <protection locked="true" hidden="false"/>
    </xf>
    <xf numFmtId="173" fontId="25" fillId="3" borderId="108" xfId="36" applyFont="true" applyBorder="true" applyAlignment="true" applyProtection="true">
      <alignment horizontal="right" vertical="center" textRotation="0" wrapText="false" indent="0" shrinkToFit="true"/>
      <protection locked="true" hidden="false"/>
    </xf>
    <xf numFmtId="173" fontId="25" fillId="3" borderId="109" xfId="36" applyFont="true" applyBorder="true" applyAlignment="true" applyProtection="true">
      <alignment horizontal="right" vertical="center" textRotation="0" wrapText="false" indent="0" shrinkToFit="true"/>
      <protection locked="true" hidden="false"/>
    </xf>
    <xf numFmtId="164" fontId="24" fillId="3" borderId="14" xfId="36" applyFont="true" applyBorder="true" applyAlignment="true" applyProtection="true">
      <alignment horizontal="center" vertical="center" textRotation="0" wrapText="false" indent="0" shrinkToFit="false"/>
      <protection locked="true" hidden="false"/>
    </xf>
    <xf numFmtId="164" fontId="24" fillId="3" borderId="21" xfId="31" applyFont="true" applyBorder="true" applyAlignment="false" applyProtection="true">
      <alignment horizontal="general" vertical="center" textRotation="0" wrapText="false" indent="0" shrinkToFit="false"/>
      <protection locked="true" hidden="false"/>
    </xf>
    <xf numFmtId="173" fontId="25" fillId="3" borderId="49" xfId="36" applyFont="true" applyBorder="true" applyAlignment="true" applyProtection="true">
      <alignment horizontal="right" vertical="center" textRotation="0" wrapText="false" indent="0" shrinkToFit="true"/>
      <protection locked="true" hidden="false"/>
    </xf>
    <xf numFmtId="173" fontId="25" fillId="3" borderId="50" xfId="36" applyFont="true" applyBorder="true" applyAlignment="true" applyProtection="true">
      <alignment horizontal="right" vertical="center" textRotation="0" wrapText="false" indent="0" shrinkToFit="true"/>
      <protection locked="true" hidden="false"/>
    </xf>
    <xf numFmtId="164" fontId="24" fillId="3" borderId="6" xfId="31" applyFont="true" applyBorder="true" applyAlignment="true" applyProtection="true">
      <alignment horizontal="center" vertical="center" textRotation="255" wrapText="true" indent="0" shrinkToFit="false"/>
      <protection locked="true" hidden="false"/>
    </xf>
    <xf numFmtId="164" fontId="24" fillId="3" borderId="41" xfId="31" applyFont="true" applyBorder="true" applyAlignment="false" applyProtection="true">
      <alignment horizontal="general" vertical="center" textRotation="0" wrapText="false" indent="0" shrinkToFit="false"/>
      <protection locked="true" hidden="false"/>
    </xf>
    <xf numFmtId="174" fontId="25" fillId="3" borderId="110" xfId="36" applyFont="true" applyBorder="true" applyAlignment="true" applyProtection="true">
      <alignment horizontal="right" vertical="center" textRotation="0" wrapText="false" indent="0" shrinkToFit="true"/>
      <protection locked="true" hidden="false"/>
    </xf>
    <xf numFmtId="164" fontId="24" fillId="3" borderId="21" xfId="31" applyFont="true" applyBorder="true" applyAlignment="true" applyProtection="true">
      <alignment horizontal="general" vertical="center" textRotation="0" wrapText="false" indent="0" shrinkToFit="false"/>
      <protection locked="true" hidden="false"/>
    </xf>
    <xf numFmtId="174" fontId="25" fillId="3" borderId="111" xfId="36" applyFont="true" applyBorder="true" applyAlignment="true" applyProtection="true">
      <alignment horizontal="right" vertical="center" textRotation="0" wrapText="false" indent="0" shrinkToFit="true"/>
      <protection locked="true" hidden="false"/>
    </xf>
    <xf numFmtId="164" fontId="24" fillId="3" borderId="6" xfId="31" applyFont="true" applyBorder="true" applyAlignment="true" applyProtection="true">
      <alignment horizontal="center" vertical="top" textRotation="0" wrapText="true" indent="0" shrinkToFit="false"/>
      <protection locked="true" hidden="false"/>
    </xf>
    <xf numFmtId="164" fontId="24" fillId="3" borderId="13" xfId="31" applyFont="true" applyBorder="true" applyAlignment="true" applyProtection="true">
      <alignment horizontal="center" vertical="center" textRotation="0" wrapText="true" indent="0" shrinkToFit="false"/>
      <protection locked="true" hidden="false"/>
    </xf>
    <xf numFmtId="164" fontId="24" fillId="3" borderId="22" xfId="36" applyFont="true" applyBorder="true" applyAlignment="true" applyProtection="true">
      <alignment horizontal="left" vertical="center" textRotation="0" wrapText="false" indent="0" shrinkToFit="true"/>
      <protection locked="true" hidden="false"/>
    </xf>
    <xf numFmtId="164" fontId="24" fillId="3" borderId="40" xfId="36" applyFont="true" applyBorder="true" applyAlignment="true" applyProtection="true">
      <alignment horizontal="left" vertical="center" textRotation="0" wrapText="false" indent="0" shrinkToFit="true"/>
      <protection locked="true" hidden="false"/>
    </xf>
    <xf numFmtId="174" fontId="25" fillId="3" borderId="51" xfId="36" applyFont="true" applyBorder="true" applyAlignment="true" applyProtection="true">
      <alignment horizontal="right" vertical="center" textRotation="0" wrapText="false" indent="0" shrinkToFit="true"/>
      <protection locked="true" hidden="false"/>
    </xf>
    <xf numFmtId="164" fontId="24" fillId="3" borderId="9" xfId="31" applyFont="true" applyBorder="true" applyAlignment="true" applyProtection="true">
      <alignment horizontal="left" vertical="center" textRotation="0" wrapText="true" indent="0" shrinkToFit="false"/>
      <protection locked="true" hidden="false"/>
    </xf>
    <xf numFmtId="174" fontId="25" fillId="3" borderId="82" xfId="36" applyFont="true" applyBorder="true" applyAlignment="true" applyProtection="true">
      <alignment horizontal="right" vertical="center" textRotation="0" wrapText="false" indent="0" shrinkToFit="true"/>
      <protection locked="true" hidden="false"/>
    </xf>
    <xf numFmtId="174" fontId="25" fillId="3" borderId="83" xfId="36" applyFont="true" applyBorder="true" applyAlignment="true" applyProtection="true">
      <alignment horizontal="right" vertical="center" textRotation="0" wrapText="false" indent="0" shrinkToFit="true"/>
      <protection locked="true" hidden="false"/>
    </xf>
    <xf numFmtId="174" fontId="25" fillId="3" borderId="112" xfId="36" applyFont="true" applyBorder="true" applyAlignment="true" applyProtection="true">
      <alignment horizontal="right" vertical="center" textRotation="0" wrapText="false" indent="0" shrinkToFit="true"/>
      <protection locked="true" hidden="false"/>
    </xf>
    <xf numFmtId="164" fontId="25" fillId="3" borderId="113" xfId="31" applyFont="true" applyBorder="true" applyAlignment="true" applyProtection="true">
      <alignment horizontal="general" vertical="center" textRotation="0" wrapText="false" indent="0" shrinkToFit="false"/>
      <protection locked="true" hidden="false"/>
    </xf>
    <xf numFmtId="164" fontId="25" fillId="3" borderId="42" xfId="31" applyFont="true" applyBorder="true" applyAlignment="true" applyProtection="true">
      <alignment horizontal="general" vertical="center" textRotation="0" wrapText="false" indent="0" shrinkToFit="false"/>
      <protection locked="true" hidden="false"/>
    </xf>
    <xf numFmtId="164" fontId="25" fillId="3" borderId="0" xfId="31" applyFont="true" applyBorder="true" applyAlignment="true" applyProtection="true">
      <alignment horizontal="general" vertical="center" textRotation="0" wrapText="false" indent="0" shrinkToFit="false"/>
      <protection locked="true" hidden="false"/>
    </xf>
    <xf numFmtId="164" fontId="25" fillId="3" borderId="26" xfId="31" applyFont="true" applyBorder="true" applyAlignment="true" applyProtection="true">
      <alignment horizontal="general" vertical="center" textRotation="0" wrapText="false" indent="0" shrinkToFit="false"/>
      <protection locked="true" hidden="false"/>
    </xf>
    <xf numFmtId="164" fontId="24" fillId="3" borderId="9" xfId="31" applyFont="true" applyBorder="true" applyAlignment="true" applyProtection="true">
      <alignment horizontal="center" vertical="center" textRotation="0" wrapText="true" indent="0" shrinkToFit="false"/>
      <protection locked="true" hidden="false"/>
    </xf>
    <xf numFmtId="164" fontId="25" fillId="3" borderId="0" xfId="31" applyFont="true" applyBorder="false" applyAlignment="true" applyProtection="true">
      <alignment horizontal="general" vertical="center" textRotation="0" wrapText="false" indent="0" shrinkToFit="false"/>
      <protection locked="true" hidden="false"/>
    </xf>
    <xf numFmtId="164" fontId="25" fillId="3" borderId="0" xfId="31" applyFont="true" applyBorder="true" applyAlignment="true" applyProtection="true">
      <alignment horizontal="center" vertical="center" textRotation="0" wrapText="false" indent="0" shrinkToFit="false"/>
      <protection locked="true" hidden="false"/>
    </xf>
    <xf numFmtId="164" fontId="24" fillId="3" borderId="1" xfId="31" applyFont="true" applyBorder="true" applyAlignment="true" applyProtection="true">
      <alignment horizontal="center" vertical="center" textRotation="0" wrapText="false" indent="0" shrinkToFit="false"/>
      <protection locked="true" hidden="false"/>
    </xf>
    <xf numFmtId="164" fontId="24" fillId="3" borderId="12" xfId="31" applyFont="true" applyBorder="true" applyAlignment="true" applyProtection="true">
      <alignment horizontal="center" vertical="center" textRotation="0" wrapText="false" indent="0" shrinkToFit="false"/>
      <protection locked="true" hidden="false"/>
    </xf>
    <xf numFmtId="164" fontId="24" fillId="3" borderId="2" xfId="31" applyFont="true" applyBorder="true" applyAlignment="true" applyProtection="true">
      <alignment horizontal="center" vertical="center" textRotation="0" wrapText="false" indent="0" shrinkToFit="false"/>
      <protection locked="true" hidden="false"/>
    </xf>
    <xf numFmtId="164" fontId="24" fillId="3" borderId="113" xfId="31" applyFont="true" applyBorder="true" applyAlignment="true" applyProtection="true">
      <alignment horizontal="left" vertical="center" textRotation="0" wrapText="false" indent="0" shrinkToFit="false"/>
      <protection locked="true" hidden="false"/>
    </xf>
    <xf numFmtId="164" fontId="25" fillId="3" borderId="44" xfId="31" applyFont="true" applyBorder="true" applyAlignment="true" applyProtection="true">
      <alignment horizontal="right" vertical="center" textRotation="0" wrapText="false" indent="0" shrinkToFit="false"/>
      <protection locked="true" hidden="false"/>
    </xf>
    <xf numFmtId="173" fontId="25" fillId="3" borderId="34" xfId="35" applyFont="true" applyBorder="true" applyAlignment="true" applyProtection="true">
      <alignment horizontal="right" vertical="center" textRotation="0" wrapText="false" indent="0" shrinkToFit="true"/>
      <protection locked="true" hidden="false"/>
    </xf>
    <xf numFmtId="173" fontId="25" fillId="3" borderId="35" xfId="35" applyFont="true" applyBorder="true" applyAlignment="true" applyProtection="true">
      <alignment horizontal="right" vertical="center" textRotation="0" wrapText="false" indent="0" shrinkToFit="true"/>
      <protection locked="true" hidden="false"/>
    </xf>
    <xf numFmtId="174" fontId="25" fillId="3" borderId="114" xfId="36" applyFont="true" applyBorder="true" applyAlignment="true" applyProtection="true">
      <alignment horizontal="right" vertical="center" textRotation="0" wrapText="false" indent="0" shrinkToFit="true"/>
      <protection locked="true" hidden="false"/>
    </xf>
    <xf numFmtId="175" fontId="25" fillId="3" borderId="22" xfId="36" applyFont="true" applyBorder="true" applyAlignment="true" applyProtection="true">
      <alignment horizontal="right" vertical="center" textRotation="0" wrapText="false" indent="0" shrinkToFit="true"/>
      <protection locked="true" hidden="false"/>
    </xf>
    <xf numFmtId="175" fontId="25" fillId="3" borderId="24" xfId="36" applyFont="true" applyBorder="true" applyAlignment="true" applyProtection="true">
      <alignment horizontal="right" vertical="center" textRotation="0" wrapText="false" indent="0" shrinkToFit="true"/>
      <protection locked="true" hidden="false"/>
    </xf>
    <xf numFmtId="164" fontId="24" fillId="3" borderId="27" xfId="31" applyFont="true" applyBorder="true" applyAlignment="false" applyProtection="true">
      <alignment horizontal="general" vertical="center" textRotation="0" wrapText="false" indent="0" shrinkToFit="false"/>
      <protection locked="true" hidden="false"/>
    </xf>
    <xf numFmtId="173" fontId="25" fillId="3" borderId="115" xfId="36" applyFont="true" applyBorder="true" applyAlignment="true" applyProtection="true">
      <alignment horizontal="right" vertical="center" textRotation="0" wrapText="false" indent="0" shrinkToFit="true"/>
      <protection locked="true" hidden="false"/>
    </xf>
    <xf numFmtId="173" fontId="25" fillId="3" borderId="116" xfId="36" applyFont="true" applyBorder="true" applyAlignment="true" applyProtection="true">
      <alignment horizontal="right" vertical="center" textRotation="0" wrapText="false" indent="0" shrinkToFit="true"/>
      <protection locked="true" hidden="false"/>
    </xf>
    <xf numFmtId="174" fontId="25" fillId="3" borderId="117" xfId="36" applyFont="true" applyBorder="true" applyAlignment="true" applyProtection="true">
      <alignment horizontal="right" vertical="center" textRotation="0" wrapText="false" indent="0" shrinkToFit="true"/>
      <protection locked="true" hidden="false"/>
    </xf>
    <xf numFmtId="164" fontId="24" fillId="3" borderId="25" xfId="31" applyFont="true" applyBorder="true" applyAlignment="true" applyProtection="true">
      <alignment horizontal="left" vertical="center" textRotation="0" wrapText="false" indent="0" shrinkToFit="false"/>
      <protection locked="true" hidden="false"/>
    </xf>
    <xf numFmtId="164" fontId="25" fillId="3" borderId="46" xfId="31" applyFont="true" applyBorder="true" applyAlignment="true" applyProtection="true">
      <alignment horizontal="right" vertical="center" textRotation="0" wrapText="true" indent="0" shrinkToFit="false"/>
      <protection locked="true" hidden="false"/>
    </xf>
    <xf numFmtId="174" fontId="25" fillId="3" borderId="118" xfId="36" applyFont="true" applyBorder="true" applyAlignment="true" applyProtection="true">
      <alignment horizontal="right" vertical="center" textRotation="0" wrapText="false" indent="0" shrinkToFit="true"/>
      <protection locked="true" hidden="false"/>
    </xf>
    <xf numFmtId="164" fontId="26" fillId="3" borderId="0" xfId="31" applyFont="true" applyBorder="false" applyAlignment="true" applyProtection="true">
      <alignment horizontal="general" vertical="center" textRotation="0" wrapText="false" indent="0" shrinkToFit="false"/>
      <protection locked="true" hidden="false"/>
    </xf>
    <xf numFmtId="164" fontId="24" fillId="3" borderId="104" xfId="31" applyFont="true" applyBorder="true" applyAlignment="false" applyProtection="true">
      <alignment horizontal="general" vertical="center" textRotation="0" wrapText="false" indent="0" shrinkToFit="false"/>
      <protection locked="true" hidden="false"/>
    </xf>
    <xf numFmtId="175" fontId="25" fillId="3" borderId="40" xfId="36" applyFont="true" applyBorder="true" applyAlignment="true" applyProtection="true">
      <alignment horizontal="right" vertical="center" textRotation="0" wrapText="false" indent="0" shrinkToFit="true"/>
      <protection locked="true" hidden="false"/>
    </xf>
    <xf numFmtId="175" fontId="25" fillId="3" borderId="119" xfId="36" applyFont="true" applyBorder="true" applyAlignment="true" applyProtection="true">
      <alignment horizontal="right" vertical="center" textRotation="0" wrapText="false" indent="0" shrinkToFit="true"/>
      <protection locked="true" hidden="false"/>
    </xf>
    <xf numFmtId="164" fontId="26" fillId="3" borderId="0" xfId="31" applyFont="true" applyBorder="true" applyAlignment="true" applyProtection="true">
      <alignment horizontal="center" vertical="center" textRotation="0" wrapText="false" indent="0" shrinkToFit="false"/>
      <protection locked="true" hidden="false"/>
    </xf>
    <xf numFmtId="176" fontId="25" fillId="3" borderId="40" xfId="36" applyFont="true" applyBorder="true" applyAlignment="true" applyProtection="true">
      <alignment horizontal="right" vertical="center" textRotation="0" wrapText="false" indent="0" shrinkToFit="true"/>
      <protection locked="true" hidden="false"/>
    </xf>
    <xf numFmtId="176" fontId="25" fillId="3" borderId="119" xfId="36" applyFont="true" applyBorder="true" applyAlignment="true" applyProtection="true">
      <alignment horizontal="right" vertical="center" textRotation="0" wrapText="false" indent="0" shrinkToFit="true"/>
      <protection locked="true" hidden="false"/>
    </xf>
    <xf numFmtId="164" fontId="29" fillId="3" borderId="120" xfId="31" applyFont="true" applyBorder="true" applyAlignment="true" applyProtection="true">
      <alignment horizontal="left" vertical="center" textRotation="0" wrapText="false" indent="0" shrinkToFit="false"/>
      <protection locked="true" hidden="false"/>
    </xf>
    <xf numFmtId="164" fontId="25" fillId="3" borderId="48" xfId="31" applyFont="true" applyBorder="true" applyAlignment="true" applyProtection="true">
      <alignment horizontal="right" vertical="center" textRotation="0" wrapText="true" indent="0" shrinkToFit="false"/>
      <protection locked="true" hidden="false"/>
    </xf>
    <xf numFmtId="174" fontId="25" fillId="3" borderId="121" xfId="36" applyFont="true" applyBorder="true" applyAlignment="true" applyProtection="true">
      <alignment horizontal="right" vertical="center" textRotation="0" wrapText="false" indent="0" shrinkToFit="true"/>
      <protection locked="true" hidden="false"/>
    </xf>
    <xf numFmtId="164" fontId="24" fillId="3" borderId="122" xfId="31" applyFont="true" applyBorder="true" applyAlignment="false" applyProtection="true">
      <alignment horizontal="general" vertical="center" textRotation="0" wrapText="false" indent="0" shrinkToFit="false"/>
      <protection locked="true" hidden="false"/>
    </xf>
    <xf numFmtId="176" fontId="25" fillId="3" borderId="27" xfId="36" applyFont="true" applyBorder="true" applyAlignment="true" applyProtection="true">
      <alignment horizontal="right" vertical="center" textRotation="0" wrapText="false" indent="0" shrinkToFit="true"/>
      <protection locked="true" hidden="false"/>
    </xf>
    <xf numFmtId="176" fontId="25" fillId="3" borderId="123" xfId="36" applyFont="true" applyBorder="true" applyAlignment="true" applyProtection="true">
      <alignment horizontal="right" vertical="center" textRotation="0" wrapText="false" indent="0" shrinkToFit="true"/>
      <protection locked="true" hidden="false"/>
    </xf>
    <xf numFmtId="164" fontId="24" fillId="3" borderId="124" xfId="31" applyFont="true" applyBorder="true" applyAlignment="true" applyProtection="true">
      <alignment horizontal="left" vertical="center" textRotation="0" wrapText="true" indent="0" shrinkToFit="false"/>
      <protection locked="true" hidden="false"/>
    </xf>
    <xf numFmtId="164" fontId="25" fillId="3" borderId="44" xfId="31" applyFont="true" applyBorder="true" applyAlignment="true" applyProtection="true">
      <alignment horizontal="center" vertical="center" textRotation="0" wrapText="false" indent="0" shrinkToFit="false"/>
      <protection locked="true" hidden="false"/>
    </xf>
    <xf numFmtId="174" fontId="25" fillId="3" borderId="107" xfId="36" applyFont="true" applyBorder="true" applyAlignment="true" applyProtection="true">
      <alignment horizontal="right" vertical="center" textRotation="0" wrapText="false" indent="0" shrinkToFit="true"/>
      <protection locked="true" hidden="false"/>
    </xf>
    <xf numFmtId="174" fontId="25" fillId="3" borderId="108" xfId="36" applyFont="true" applyBorder="true" applyAlignment="true" applyProtection="true">
      <alignment horizontal="right" vertical="center" textRotation="0" wrapText="false" indent="0" shrinkToFit="true"/>
      <protection locked="true" hidden="false"/>
    </xf>
    <xf numFmtId="174" fontId="25" fillId="3" borderId="109" xfId="36" applyFont="true" applyBorder="true" applyAlignment="true" applyProtection="true">
      <alignment horizontal="right" vertical="center" textRotation="0" wrapText="false" indent="0" shrinkToFit="true"/>
      <protection locked="true" hidden="false"/>
    </xf>
    <xf numFmtId="164" fontId="26" fillId="3" borderId="25" xfId="31" applyFont="true" applyBorder="true" applyAlignment="true" applyProtection="true">
      <alignment horizontal="general" vertical="center" textRotation="0" wrapText="false" indent="0" shrinkToFit="false"/>
      <protection locked="true" hidden="false"/>
    </xf>
    <xf numFmtId="164" fontId="26" fillId="3" borderId="0" xfId="31" applyFont="true" applyBorder="true" applyAlignment="true" applyProtection="true">
      <alignment horizontal="general" vertical="center" textRotation="0" wrapText="false" indent="0" shrinkToFit="false"/>
      <protection locked="true" hidden="false"/>
    </xf>
    <xf numFmtId="164" fontId="25" fillId="3" borderId="125" xfId="31" applyFont="true" applyBorder="true" applyAlignment="true" applyProtection="true">
      <alignment horizontal="center" vertical="center" textRotation="0" wrapText="false" indent="0" shrinkToFit="false"/>
      <protection locked="true" hidden="false"/>
    </xf>
    <xf numFmtId="174" fontId="25" fillId="3" borderId="126" xfId="36" applyFont="true" applyBorder="true" applyAlignment="true" applyProtection="true">
      <alignment horizontal="right" vertical="center" textRotation="0" wrapText="false" indent="0" shrinkToFit="true"/>
      <protection locked="true" hidden="false"/>
    </xf>
    <xf numFmtId="164" fontId="30" fillId="3" borderId="0" xfId="35" applyFont="true" applyBorder="false" applyAlignment="false" applyProtection="true">
      <alignment horizontal="general" vertical="center" textRotation="0" wrapText="false" indent="0" shrinkToFit="false"/>
      <protection locked="true" hidden="false"/>
    </xf>
    <xf numFmtId="164" fontId="4" fillId="3" borderId="0" xfId="20" applyFont="false" applyBorder="false" applyAlignment="false" applyProtection="false">
      <alignment horizontal="general" vertical="bottom" textRotation="0" wrapText="false" indent="0" shrinkToFit="false"/>
      <protection locked="true" hidden="false"/>
    </xf>
    <xf numFmtId="164" fontId="4" fillId="3" borderId="0" xfId="20" applyFont="false" applyBorder="false" applyAlignment="false" applyProtection="true">
      <alignment horizontal="general" vertical="bottom" textRotation="0" wrapText="false" indent="0" shrinkToFit="false"/>
      <protection locked="true" hidden="true"/>
    </xf>
    <xf numFmtId="164" fontId="6" fillId="0" borderId="0" xfId="39" applyFont="true" applyBorder="false" applyAlignment="false" applyProtection="false">
      <alignment horizontal="general" vertical="center" textRotation="0" wrapText="false" indent="0" shrinkToFit="false"/>
      <protection locked="true" hidden="false"/>
    </xf>
    <xf numFmtId="164" fontId="6" fillId="0" borderId="46" xfId="39" applyFont="true" applyBorder="true" applyAlignment="false" applyProtection="false">
      <alignment horizontal="general" vertical="center" textRotation="0" wrapText="false" indent="0" shrinkToFit="false"/>
      <protection locked="true" hidden="false"/>
    </xf>
    <xf numFmtId="164" fontId="6" fillId="0" borderId="45" xfId="39" applyFont="true" applyBorder="true" applyAlignment="false" applyProtection="false">
      <alignment horizontal="general" vertical="center" textRotation="0" wrapText="false" indent="0" shrinkToFit="false"/>
      <protection locked="true" hidden="false"/>
    </xf>
    <xf numFmtId="164" fontId="6" fillId="0" borderId="0" xfId="39" applyFont="true" applyBorder="true" applyAlignment="false" applyProtection="false">
      <alignment horizontal="general" vertical="center" textRotation="0" wrapText="false" indent="0" shrinkToFit="false"/>
      <protection locked="true" hidden="false"/>
    </xf>
    <xf numFmtId="164" fontId="24" fillId="0" borderId="43" xfId="39" applyFont="true" applyBorder="true" applyAlignment="false" applyProtection="false">
      <alignment horizontal="general" vertical="center" textRotation="0" wrapText="false" indent="0" shrinkToFit="false"/>
      <protection locked="true" hidden="false"/>
    </xf>
    <xf numFmtId="164" fontId="6" fillId="0" borderId="42" xfId="39" applyFont="true" applyBorder="true" applyAlignment="false" applyProtection="false">
      <alignment horizontal="general" vertical="center" textRotation="0" wrapText="false" indent="0" shrinkToFit="false"/>
      <protection locked="true" hidden="false"/>
    </xf>
    <xf numFmtId="164" fontId="6" fillId="0" borderId="44" xfId="39" applyFont="true" applyBorder="true" applyAlignment="false" applyProtection="false">
      <alignment horizontal="general" vertical="center" textRotation="0" wrapText="false" indent="0" shrinkToFit="false"/>
      <protection locked="true" hidden="false"/>
    </xf>
    <xf numFmtId="166" fontId="27" fillId="0" borderId="0" xfId="39" applyFont="true" applyBorder="true" applyAlignment="false" applyProtection="false">
      <alignment horizontal="general" vertical="center" textRotation="0" wrapText="false" indent="0" shrinkToFit="false"/>
      <protection locked="true" hidden="false"/>
    </xf>
    <xf numFmtId="164" fontId="6" fillId="3" borderId="43" xfId="39" applyFont="true" applyBorder="true" applyAlignment="false" applyProtection="false">
      <alignment horizontal="general" vertical="center" textRotation="0" wrapText="false" indent="0" shrinkToFit="false"/>
      <protection locked="true" hidden="false"/>
    </xf>
    <xf numFmtId="164" fontId="6" fillId="3" borderId="42" xfId="39" applyFont="true" applyBorder="true" applyAlignment="false" applyProtection="false">
      <alignment horizontal="general" vertical="center" textRotation="0" wrapText="false" indent="0" shrinkToFit="false"/>
      <protection locked="true" hidden="false"/>
    </xf>
    <xf numFmtId="164" fontId="6" fillId="3" borderId="44" xfId="39" applyFont="true" applyBorder="true" applyAlignment="false" applyProtection="false">
      <alignment horizontal="general" vertical="center" textRotation="0" wrapText="false" indent="0" shrinkToFit="false"/>
      <protection locked="true" hidden="false"/>
    </xf>
    <xf numFmtId="164" fontId="27" fillId="3" borderId="13" xfId="39" applyFont="true" applyBorder="true" applyAlignment="true" applyProtection="false">
      <alignment horizontal="center" vertical="center" textRotation="0" wrapText="true" indent="0" shrinkToFit="false"/>
      <protection locked="true" hidden="false"/>
    </xf>
    <xf numFmtId="164" fontId="6" fillId="3" borderId="7" xfId="39" applyFont="true" applyBorder="true" applyAlignment="false" applyProtection="false">
      <alignment horizontal="general" vertical="center" textRotation="0" wrapText="false" indent="0" shrinkToFit="false"/>
      <protection locked="true" hidden="false"/>
    </xf>
    <xf numFmtId="164" fontId="27" fillId="3" borderId="41" xfId="39" applyFont="true" applyBorder="true" applyAlignment="false" applyProtection="false">
      <alignment horizontal="general" vertical="center" textRotation="0" wrapText="false" indent="0" shrinkToFit="false"/>
      <protection locked="true" hidden="false"/>
    </xf>
    <xf numFmtId="164" fontId="6" fillId="3" borderId="106" xfId="39" applyFont="true" applyBorder="true" applyAlignment="false" applyProtection="false">
      <alignment horizontal="general" vertical="center" textRotation="0" wrapText="false" indent="0" shrinkToFit="false"/>
      <protection locked="true" hidden="false"/>
    </xf>
    <xf numFmtId="166" fontId="20" fillId="3" borderId="47" xfId="39" applyFont="true" applyBorder="true" applyAlignment="false" applyProtection="false">
      <alignment horizontal="general" vertical="center" textRotation="0" wrapText="false" indent="0" shrinkToFit="false"/>
      <protection locked="true" hidden="false"/>
    </xf>
    <xf numFmtId="166" fontId="20" fillId="3" borderId="33" xfId="39" applyFont="true" applyBorder="true" applyAlignment="false" applyProtection="false">
      <alignment horizontal="general" vertical="center" textRotation="0" wrapText="false" indent="0" shrinkToFit="false"/>
      <protection locked="true" hidden="false"/>
    </xf>
    <xf numFmtId="166" fontId="20" fillId="3" borderId="48" xfId="39" applyFont="true" applyBorder="true" applyAlignment="false" applyProtection="false">
      <alignment horizontal="general" vertical="center" textRotation="0" wrapText="false" indent="0" shrinkToFit="false"/>
      <protection locked="true" hidden="false"/>
    </xf>
    <xf numFmtId="166" fontId="27" fillId="3" borderId="13" xfId="39" applyFont="true" applyBorder="true" applyAlignment="true" applyProtection="false">
      <alignment horizontal="center" vertical="center" textRotation="0" wrapText="false" indent="0" shrinkToFit="false"/>
      <protection locked="true" hidden="false"/>
    </xf>
    <xf numFmtId="166" fontId="11" fillId="3" borderId="127" xfId="39" applyFont="true" applyBorder="true" applyAlignment="true" applyProtection="false">
      <alignment horizontal="center" vertical="center" textRotation="0" wrapText="false" indent="0" shrinkToFit="false"/>
      <protection locked="true" hidden="false"/>
    </xf>
    <xf numFmtId="166" fontId="27" fillId="3" borderId="128" xfId="39" applyFont="true" applyBorder="true" applyAlignment="true" applyProtection="false">
      <alignment horizontal="center" vertical="center" textRotation="0" wrapText="false" indent="0" shrinkToFit="false"/>
      <protection locked="true" hidden="false"/>
    </xf>
    <xf numFmtId="177" fontId="27" fillId="3" borderId="13" xfId="38" applyFont="true" applyBorder="true" applyAlignment="true" applyProtection="false">
      <alignment horizontal="left" vertical="center" textRotation="0" wrapText="true" indent="0" shrinkToFit="false"/>
      <protection locked="true" hidden="false"/>
    </xf>
    <xf numFmtId="173" fontId="20" fillId="3" borderId="21" xfId="38" applyFont="true" applyBorder="true" applyAlignment="true" applyProtection="false">
      <alignment horizontal="right" vertical="center" textRotation="0" wrapText="false" indent="0" shrinkToFit="true"/>
      <protection locked="true" hidden="false"/>
    </xf>
    <xf numFmtId="173" fontId="20" fillId="3" borderId="47" xfId="38" applyFont="true" applyBorder="true" applyAlignment="true" applyProtection="false">
      <alignment horizontal="right" vertical="center" textRotation="0" wrapText="false" indent="0" shrinkToFit="true"/>
      <protection locked="true" hidden="false"/>
    </xf>
    <xf numFmtId="174" fontId="20" fillId="3" borderId="129" xfId="38" applyFont="true" applyBorder="true" applyAlignment="true" applyProtection="false">
      <alignment horizontal="right" vertical="center" textRotation="0" wrapText="false" indent="0" shrinkToFit="true"/>
      <protection locked="true" hidden="false"/>
    </xf>
    <xf numFmtId="173" fontId="20" fillId="3" borderId="13" xfId="38" applyFont="true" applyBorder="true" applyAlignment="true" applyProtection="false">
      <alignment horizontal="right" vertical="center" textRotation="0" wrapText="false" indent="0" shrinkToFit="true"/>
      <protection locked="true" hidden="false"/>
    </xf>
    <xf numFmtId="173" fontId="20" fillId="3" borderId="7" xfId="38" applyFont="true" applyBorder="true" applyAlignment="true" applyProtection="false">
      <alignment horizontal="right" vertical="center" textRotation="0" wrapText="false" indent="0" shrinkToFit="true"/>
      <protection locked="true" hidden="false"/>
    </xf>
    <xf numFmtId="174" fontId="20" fillId="3" borderId="128" xfId="38" applyFont="true" applyBorder="true" applyAlignment="true" applyProtection="false">
      <alignment horizontal="right" vertical="center" textRotation="0" wrapText="false" indent="0" shrinkToFit="true"/>
      <protection locked="true" hidden="false"/>
    </xf>
    <xf numFmtId="164" fontId="27" fillId="3" borderId="13" xfId="38" applyFont="true" applyBorder="true" applyAlignment="true" applyProtection="false">
      <alignment horizontal="left" vertical="center" textRotation="0" wrapText="false" indent="0" shrinkToFit="false"/>
      <protection locked="true" hidden="false"/>
    </xf>
    <xf numFmtId="178" fontId="20" fillId="0" borderId="0" xfId="39" applyFont="true" applyBorder="true" applyAlignment="false" applyProtection="false">
      <alignment horizontal="general" vertical="center" textRotation="0" wrapText="false" indent="0" shrinkToFit="false"/>
      <protection locked="true" hidden="false"/>
    </xf>
    <xf numFmtId="164" fontId="27" fillId="0" borderId="0" xfId="39" applyFont="true" applyBorder="true" applyAlignment="false" applyProtection="false">
      <alignment horizontal="general" vertical="center" textRotation="0" wrapText="false" indent="0" shrinkToFit="false"/>
      <protection locked="true" hidden="false"/>
    </xf>
    <xf numFmtId="166" fontId="20" fillId="0" borderId="7" xfId="39" applyFont="true" applyBorder="true" applyAlignment="false" applyProtection="false">
      <alignment horizontal="general" vertical="center" textRotation="0" wrapText="false" indent="0" shrinkToFit="false"/>
      <protection locked="true" hidden="false"/>
    </xf>
    <xf numFmtId="166" fontId="20" fillId="0" borderId="41" xfId="39" applyFont="true" applyBorder="true" applyAlignment="false" applyProtection="false">
      <alignment horizontal="general" vertical="center" textRotation="0" wrapText="false" indent="0" shrinkToFit="false"/>
      <protection locked="true" hidden="false"/>
    </xf>
    <xf numFmtId="166" fontId="20" fillId="0" borderId="106" xfId="39" applyFont="true" applyBorder="true" applyAlignment="false" applyProtection="false">
      <alignment horizontal="general" vertical="center" textRotation="0" wrapText="false" indent="0" shrinkToFit="false"/>
      <protection locked="true" hidden="false"/>
    </xf>
    <xf numFmtId="166" fontId="27" fillId="0" borderId="13" xfId="39" applyFont="true" applyBorder="true" applyAlignment="true" applyProtection="false">
      <alignment horizontal="center" vertical="center" textRotation="0" wrapText="false" indent="0" shrinkToFit="false"/>
      <protection locked="true" hidden="false"/>
    </xf>
    <xf numFmtId="166" fontId="27" fillId="0" borderId="127" xfId="39" applyFont="true" applyBorder="true" applyAlignment="true" applyProtection="false">
      <alignment horizontal="center" vertical="center" textRotation="0" wrapText="false" indent="0" shrinkToFit="false"/>
      <protection locked="true" hidden="false"/>
    </xf>
    <xf numFmtId="166" fontId="27" fillId="0" borderId="128" xfId="39" applyFont="true" applyBorder="true" applyAlignment="true" applyProtection="false">
      <alignment horizontal="center" vertical="center" textRotation="0" wrapText="false" indent="0" shrinkToFit="false"/>
      <protection locked="true" hidden="false"/>
    </xf>
    <xf numFmtId="166" fontId="20" fillId="0" borderId="0" xfId="39" applyFont="true" applyBorder="true" applyAlignment="true" applyProtection="false">
      <alignment horizontal="center" vertical="center" textRotation="0" wrapText="false" indent="0" shrinkToFit="false"/>
      <protection locked="true" hidden="false"/>
    </xf>
    <xf numFmtId="166" fontId="20" fillId="0" borderId="45" xfId="39" applyFont="true" applyBorder="true" applyAlignment="false" applyProtection="false">
      <alignment horizontal="general" vertical="center" textRotation="0" wrapText="false" indent="0" shrinkToFit="false"/>
      <protection locked="true" hidden="false"/>
    </xf>
    <xf numFmtId="166" fontId="47" fillId="0" borderId="13" xfId="39" applyFont="true" applyBorder="true" applyAlignment="true" applyProtection="false">
      <alignment horizontal="general" vertical="center" textRotation="0" wrapText="false" indent="0" shrinkToFit="false"/>
      <protection locked="true" hidden="false"/>
    </xf>
    <xf numFmtId="179" fontId="48" fillId="0" borderId="13" xfId="39" applyFont="true" applyBorder="true" applyAlignment="true" applyProtection="false">
      <alignment horizontal="right" vertical="center" textRotation="0" wrapText="false" indent="0" shrinkToFit="true"/>
      <protection locked="true" hidden="false"/>
    </xf>
    <xf numFmtId="179" fontId="48" fillId="0" borderId="127" xfId="39" applyFont="true" applyBorder="true" applyAlignment="true" applyProtection="false">
      <alignment horizontal="right" vertical="center" textRotation="0" wrapText="false" indent="0" shrinkToFit="true"/>
      <protection locked="true" hidden="false"/>
    </xf>
    <xf numFmtId="179" fontId="20" fillId="0" borderId="128" xfId="39" applyFont="true" applyBorder="true" applyAlignment="true" applyProtection="false">
      <alignment horizontal="right" vertical="center" textRotation="0" wrapText="false" indent="0" shrinkToFit="true"/>
      <protection locked="true" hidden="false"/>
    </xf>
    <xf numFmtId="166" fontId="20" fillId="0" borderId="46" xfId="39" applyFont="true" applyBorder="true" applyAlignment="false" applyProtection="false">
      <alignment horizontal="general" vertical="center" textRotation="0" wrapText="false" indent="0" shrinkToFit="false"/>
      <protection locked="true" hidden="false"/>
    </xf>
    <xf numFmtId="166" fontId="20" fillId="0" borderId="0" xfId="39" applyFont="true" applyBorder="false" applyAlignment="false" applyProtection="false">
      <alignment horizontal="general" vertical="center" textRotation="0" wrapText="false" indent="0" shrinkToFit="false"/>
      <protection locked="true" hidden="false"/>
    </xf>
    <xf numFmtId="174" fontId="48" fillId="0" borderId="13" xfId="39" applyFont="true" applyBorder="true" applyAlignment="true" applyProtection="false">
      <alignment horizontal="right" vertical="center" textRotation="0" wrapText="false" indent="0" shrinkToFit="true"/>
      <protection locked="true" hidden="false"/>
    </xf>
    <xf numFmtId="174" fontId="48" fillId="0" borderId="127" xfId="39" applyFont="true" applyBorder="true" applyAlignment="true" applyProtection="false">
      <alignment horizontal="right" vertical="center" textRotation="0" wrapText="false" indent="0" shrinkToFit="true"/>
      <protection locked="true" hidden="false"/>
    </xf>
    <xf numFmtId="174" fontId="20" fillId="0" borderId="128" xfId="39" applyFont="true" applyBorder="true" applyAlignment="true" applyProtection="false">
      <alignment horizontal="right" vertical="center" textRotation="0" wrapText="false" indent="0" shrinkToFit="true"/>
      <protection locked="true" hidden="false"/>
    </xf>
    <xf numFmtId="166" fontId="20" fillId="0" borderId="47" xfId="39" applyFont="true" applyBorder="true" applyAlignment="false" applyProtection="false">
      <alignment horizontal="general" vertical="center" textRotation="0" wrapText="false" indent="0" shrinkToFit="false"/>
      <protection locked="true" hidden="false"/>
    </xf>
    <xf numFmtId="166" fontId="20" fillId="0" borderId="33" xfId="39" applyFont="true" applyBorder="true" applyAlignment="false" applyProtection="false">
      <alignment horizontal="general" vertical="center" textRotation="0" wrapText="false" indent="0" shrinkToFit="false"/>
      <protection locked="true" hidden="false"/>
    </xf>
    <xf numFmtId="178" fontId="20" fillId="0" borderId="33" xfId="39" applyFont="true" applyBorder="true" applyAlignment="false" applyProtection="false">
      <alignment horizontal="general" vertical="center" textRotation="0" wrapText="false" indent="0" shrinkToFit="false"/>
      <protection locked="true" hidden="false"/>
    </xf>
    <xf numFmtId="166" fontId="20" fillId="0" borderId="48" xfId="39" applyFont="true" applyBorder="true" applyAlignment="false" applyProtection="false">
      <alignment horizontal="general" vertical="center" textRotation="0" wrapText="false" indent="0" shrinkToFit="false"/>
      <protection locked="true" hidden="false"/>
    </xf>
    <xf numFmtId="164" fontId="20" fillId="0" borderId="0" xfId="39" applyFont="true" applyBorder="false" applyAlignment="false" applyProtection="false">
      <alignment horizontal="general" vertical="center" textRotation="0" wrapText="false" indent="0" shrinkToFit="false"/>
      <protection locked="true" hidden="false"/>
    </xf>
    <xf numFmtId="164" fontId="6" fillId="0" borderId="44" xfId="39" applyFont="true" applyBorder="true" applyAlignment="true" applyProtection="false">
      <alignment horizontal="general" vertical="bottom" textRotation="0" wrapText="false" indent="0" shrinkToFit="false"/>
      <protection locked="true" hidden="false"/>
    </xf>
    <xf numFmtId="164" fontId="6" fillId="0" borderId="46" xfId="39" applyFont="true" applyBorder="true" applyAlignment="true" applyProtection="false">
      <alignment horizontal="general" vertical="bottom" textRotation="0" wrapText="false" indent="0" shrinkToFit="false"/>
      <protection locked="true" hidden="false"/>
    </xf>
    <xf numFmtId="166" fontId="27" fillId="3" borderId="13" xfId="39" applyFont="true" applyBorder="true" applyAlignment="true" applyProtection="false">
      <alignment horizontal="general" vertical="center" textRotation="0" wrapText="true" indent="0" shrinkToFit="false"/>
      <protection locked="true" hidden="false"/>
    </xf>
    <xf numFmtId="173" fontId="20" fillId="3" borderId="13" xfId="39" applyFont="true" applyBorder="true" applyAlignment="true" applyProtection="false">
      <alignment horizontal="right" vertical="center" textRotation="0" wrapText="false" indent="0" shrinkToFit="true"/>
      <protection locked="true" hidden="false"/>
    </xf>
    <xf numFmtId="173" fontId="20" fillId="3" borderId="127" xfId="39" applyFont="true" applyBorder="true" applyAlignment="true" applyProtection="false">
      <alignment horizontal="right" vertical="center" textRotation="0" wrapText="false" indent="0" shrinkToFit="true"/>
      <protection locked="true" hidden="false"/>
    </xf>
    <xf numFmtId="174" fontId="20" fillId="3" borderId="128" xfId="39" applyFont="true" applyBorder="true" applyAlignment="true" applyProtection="false">
      <alignment horizontal="right" vertical="center" textRotation="0" wrapText="false" indent="0" shrinkToFit="true"/>
      <protection locked="true" hidden="false"/>
    </xf>
    <xf numFmtId="166" fontId="27" fillId="0" borderId="13" xfId="39" applyFont="true" applyBorder="true" applyAlignment="true" applyProtection="false">
      <alignment horizontal="general" vertical="center" textRotation="0" wrapText="true" indent="0" shrinkToFit="false"/>
      <protection locked="true" hidden="false"/>
    </xf>
    <xf numFmtId="173" fontId="20" fillId="0" borderId="13" xfId="39" applyFont="true" applyBorder="true" applyAlignment="true" applyProtection="false">
      <alignment horizontal="right" vertical="center" textRotation="0" wrapText="false" indent="0" shrinkToFit="true"/>
      <protection locked="true" hidden="false"/>
    </xf>
    <xf numFmtId="173" fontId="20" fillId="0" borderId="127" xfId="39" applyFont="true" applyBorder="true" applyAlignment="true" applyProtection="false">
      <alignment horizontal="right" vertical="center" textRotation="0" wrapText="false" indent="0" shrinkToFit="true"/>
      <protection locked="true" hidden="false"/>
    </xf>
    <xf numFmtId="164" fontId="27" fillId="3" borderId="13" xfId="39" applyFont="true" applyBorder="true" applyAlignment="true" applyProtection="false">
      <alignment horizontal="general" vertical="center" textRotation="0" wrapText="false" indent="0" shrinkToFit="false"/>
      <protection locked="true" hidden="false"/>
    </xf>
    <xf numFmtId="164" fontId="27" fillId="0" borderId="0" xfId="39" applyFont="true" applyBorder="true" applyAlignment="true" applyProtection="false">
      <alignment horizontal="general" vertical="bottom" textRotation="0" wrapText="false" indent="0" shrinkToFit="false"/>
      <protection locked="true" hidden="false"/>
    </xf>
    <xf numFmtId="164" fontId="6" fillId="0" borderId="0" xfId="39" applyFont="true" applyBorder="true" applyAlignment="true" applyProtection="false">
      <alignment horizontal="general" vertical="bottom" textRotation="0" wrapText="false" indent="0" shrinkToFit="false"/>
      <protection locked="true" hidden="false"/>
    </xf>
    <xf numFmtId="178" fontId="20" fillId="0" borderId="42" xfId="39" applyFont="true" applyBorder="true" applyAlignment="false" applyProtection="false">
      <alignment horizontal="general" vertical="center" textRotation="0" wrapText="false" indent="0" shrinkToFit="false"/>
      <protection locked="true" hidden="false"/>
    </xf>
    <xf numFmtId="164" fontId="6" fillId="0" borderId="33" xfId="39" applyFont="true" applyBorder="true" applyAlignment="false" applyProtection="false">
      <alignment horizontal="general" vertical="center" textRotation="0" wrapText="false" indent="0" shrinkToFit="false"/>
      <protection locked="true" hidden="false"/>
    </xf>
    <xf numFmtId="164" fontId="24" fillId="0" borderId="45" xfId="39" applyFont="true" applyBorder="true" applyAlignment="false" applyProtection="false">
      <alignment horizontal="general" vertical="center" textRotation="0" wrapText="false" indent="0" shrinkToFit="false"/>
      <protection locked="true" hidden="false"/>
    </xf>
    <xf numFmtId="164" fontId="27" fillId="0" borderId="33" xfId="38" applyFont="true" applyBorder="true" applyAlignment="false" applyProtection="false">
      <alignment horizontal="general" vertical="center" textRotation="0" wrapText="false" indent="0" shrinkToFit="false"/>
      <protection locked="true" hidden="false"/>
    </xf>
    <xf numFmtId="178" fontId="20" fillId="0" borderId="33" xfId="38" applyFont="true" applyBorder="true" applyAlignment="false" applyProtection="false">
      <alignment horizontal="general" vertical="center" textRotation="0" wrapText="false" indent="0" shrinkToFit="false"/>
      <protection locked="true" hidden="false"/>
    </xf>
    <xf numFmtId="166" fontId="48" fillId="0" borderId="43" xfId="33" applyFont="true" applyBorder="true" applyAlignment="true" applyProtection="false">
      <alignment horizontal="general" vertical="center" textRotation="0" wrapText="false" indent="0" shrinkToFit="false"/>
      <protection locked="true" hidden="false"/>
    </xf>
    <xf numFmtId="166" fontId="48" fillId="0" borderId="44" xfId="33" applyFont="true" applyBorder="true" applyAlignment="true" applyProtection="false">
      <alignment horizontal="general" vertical="center" textRotation="0" wrapText="false" indent="0" shrinkToFit="false"/>
      <protection locked="true" hidden="false"/>
    </xf>
    <xf numFmtId="166" fontId="47" fillId="0" borderId="13" xfId="33" applyFont="true" applyBorder="true" applyAlignment="true" applyProtection="false">
      <alignment horizontal="center" vertical="center" textRotation="0" wrapText="true" indent="0" shrinkToFit="false"/>
      <protection locked="true" hidden="false"/>
    </xf>
    <xf numFmtId="166" fontId="47" fillId="0" borderId="13" xfId="33" applyFont="true" applyBorder="true" applyAlignment="true" applyProtection="false">
      <alignment horizontal="center" vertical="center" textRotation="0" wrapText="false" indent="0" shrinkToFit="false"/>
      <protection locked="true" hidden="false"/>
    </xf>
    <xf numFmtId="166" fontId="48" fillId="0" borderId="47" xfId="33" applyFont="true" applyBorder="true" applyAlignment="true" applyProtection="false">
      <alignment horizontal="general" vertical="center" textRotation="0" wrapText="false" indent="0" shrinkToFit="false"/>
      <protection locked="true" hidden="false"/>
    </xf>
    <xf numFmtId="166" fontId="48" fillId="0" borderId="48" xfId="33" applyFont="true" applyBorder="true" applyAlignment="true" applyProtection="false">
      <alignment horizontal="general" vertical="center" textRotation="0" wrapText="false" indent="0" shrinkToFit="false"/>
      <protection locked="true" hidden="false"/>
    </xf>
    <xf numFmtId="166" fontId="47" fillId="0" borderId="43" xfId="33" applyFont="true" applyBorder="true" applyAlignment="true" applyProtection="false">
      <alignment horizontal="center" vertical="center" textRotation="0" wrapText="false" indent="0" shrinkToFit="false"/>
      <protection locked="true" hidden="false"/>
    </xf>
    <xf numFmtId="166" fontId="47" fillId="0" borderId="128" xfId="33" applyFont="true" applyBorder="true" applyAlignment="true" applyProtection="false">
      <alignment horizontal="center" vertical="center" textRotation="0" wrapText="true" indent="0" shrinkToFit="false"/>
      <protection locked="true" hidden="false"/>
    </xf>
    <xf numFmtId="166" fontId="12" fillId="0" borderId="130" xfId="33" applyFont="true" applyBorder="true" applyAlignment="true" applyProtection="false">
      <alignment horizontal="center" vertical="center" textRotation="0" wrapText="false" indent="0" shrinkToFit="false"/>
      <protection locked="true" hidden="false"/>
    </xf>
    <xf numFmtId="166" fontId="47" fillId="0" borderId="33" xfId="33" applyFont="true" applyBorder="true" applyAlignment="true" applyProtection="false">
      <alignment horizontal="center" vertical="center" textRotation="0" wrapText="true" indent="0" shrinkToFit="false"/>
      <protection locked="true" hidden="false"/>
    </xf>
    <xf numFmtId="166" fontId="48" fillId="0" borderId="13" xfId="33" applyFont="true" applyBorder="true" applyAlignment="true" applyProtection="false">
      <alignment horizontal="center" vertical="center" textRotation="0" wrapText="false" indent="0" shrinkToFit="false"/>
      <protection locked="true" hidden="false"/>
    </xf>
    <xf numFmtId="173" fontId="48" fillId="0" borderId="22" xfId="34" applyFont="true" applyBorder="true" applyAlignment="true" applyProtection="false">
      <alignment horizontal="right" vertical="center" textRotation="0" wrapText="false" indent="0" shrinkToFit="true"/>
      <protection locked="true" hidden="false"/>
    </xf>
    <xf numFmtId="173" fontId="48" fillId="0" borderId="43" xfId="34" applyFont="true" applyBorder="true" applyAlignment="true" applyProtection="false">
      <alignment horizontal="right" vertical="center" textRotation="0" wrapText="false" indent="0" shrinkToFit="true"/>
      <protection locked="true" hidden="false"/>
    </xf>
    <xf numFmtId="174" fontId="48" fillId="0" borderId="131" xfId="34" applyFont="true" applyBorder="true" applyAlignment="true" applyProtection="false">
      <alignment horizontal="right" vertical="center" textRotation="0" wrapText="false" indent="0" shrinkToFit="true"/>
      <protection locked="true" hidden="false"/>
    </xf>
    <xf numFmtId="173" fontId="48" fillId="0" borderId="130" xfId="34" applyFont="true" applyBorder="true" applyAlignment="true" applyProtection="false">
      <alignment horizontal="right" vertical="center" textRotation="0" wrapText="false" indent="0" shrinkToFit="true"/>
      <protection locked="true" hidden="false"/>
    </xf>
    <xf numFmtId="174" fontId="48" fillId="0" borderId="132" xfId="34" applyFont="true" applyBorder="true" applyAlignment="true" applyProtection="false">
      <alignment horizontal="right" vertical="center" textRotation="0" wrapText="false" indent="0" shrinkToFit="true"/>
      <protection locked="true" hidden="false"/>
    </xf>
    <xf numFmtId="174" fontId="48" fillId="0" borderId="22" xfId="34" applyFont="true" applyBorder="true" applyAlignment="true" applyProtection="false">
      <alignment horizontal="right" vertical="center" textRotation="0" wrapText="false" indent="0" shrinkToFit="true"/>
      <protection locked="true" hidden="false"/>
    </xf>
    <xf numFmtId="166" fontId="48" fillId="0" borderId="47" xfId="33" applyFont="true" applyBorder="true" applyAlignment="true" applyProtection="false">
      <alignment horizontal="center" vertical="center" textRotation="0" wrapText="false" indent="0" shrinkToFit="false"/>
      <protection locked="true" hidden="false"/>
    </xf>
    <xf numFmtId="166" fontId="47" fillId="0" borderId="133" xfId="33" applyFont="true" applyBorder="true" applyAlignment="true" applyProtection="false">
      <alignment horizontal="center" vertical="center" textRotation="0" wrapText="false" indent="0" shrinkToFit="false"/>
      <protection locked="true" hidden="false"/>
    </xf>
    <xf numFmtId="173" fontId="48" fillId="0" borderId="134" xfId="34" applyFont="true" applyBorder="true" applyAlignment="true" applyProtection="false">
      <alignment horizontal="right" vertical="center" textRotation="0" wrapText="false" indent="0" shrinkToFit="true"/>
      <protection locked="true" hidden="false"/>
    </xf>
    <xf numFmtId="173" fontId="48" fillId="0" borderId="135" xfId="34" applyFont="true" applyBorder="true" applyAlignment="true" applyProtection="false">
      <alignment horizontal="right" vertical="center" textRotation="0" wrapText="false" indent="0" shrinkToFit="true"/>
      <protection locked="true" hidden="false"/>
    </xf>
    <xf numFmtId="174" fontId="48" fillId="0" borderId="133" xfId="34" applyFont="true" applyBorder="true" applyAlignment="true" applyProtection="false">
      <alignment horizontal="right" vertical="center" textRotation="0" wrapText="false" indent="0" shrinkToFit="true"/>
      <protection locked="true" hidden="false"/>
    </xf>
    <xf numFmtId="173" fontId="48" fillId="0" borderId="136" xfId="34" applyFont="true" applyBorder="true" applyAlignment="true" applyProtection="false">
      <alignment horizontal="right" vertical="center" textRotation="0" wrapText="false" indent="0" shrinkToFit="true"/>
      <protection locked="true" hidden="false"/>
    </xf>
    <xf numFmtId="174" fontId="48" fillId="0" borderId="137" xfId="34" applyFont="true" applyBorder="true" applyAlignment="true" applyProtection="false">
      <alignment horizontal="right" vertical="center" textRotation="0" wrapText="false" indent="0" shrinkToFit="true"/>
      <protection locked="true" hidden="false"/>
    </xf>
    <xf numFmtId="174" fontId="48" fillId="0" borderId="134" xfId="34" applyFont="true" applyBorder="true" applyAlignment="true" applyProtection="false">
      <alignment horizontal="right" vertical="center" textRotation="0" wrapText="false" indent="0" shrinkToFit="true"/>
      <protection locked="true" hidden="false"/>
    </xf>
    <xf numFmtId="166" fontId="47" fillId="0" borderId="43" xfId="33" applyFont="true" applyBorder="true" applyAlignment="true" applyProtection="false">
      <alignment horizontal="general" vertical="center" textRotation="0" wrapText="false" indent="0" shrinkToFit="false"/>
      <protection locked="true" hidden="false"/>
    </xf>
    <xf numFmtId="166" fontId="48" fillId="0" borderId="44" xfId="33" applyFont="true" applyBorder="true" applyAlignment="true" applyProtection="false">
      <alignment horizontal="center" vertical="center" textRotation="0" wrapText="false" indent="0" shrinkToFit="false"/>
      <protection locked="true" hidden="false"/>
    </xf>
    <xf numFmtId="173" fontId="48" fillId="0" borderId="22" xfId="34" applyFont="true" applyBorder="true" applyAlignment="true" applyProtection="false">
      <alignment horizontal="right" vertical="center" textRotation="0" wrapText="false" indent="0" shrinkToFit="true"/>
      <protection locked="true" hidden="false"/>
    </xf>
    <xf numFmtId="173" fontId="48" fillId="0" borderId="43" xfId="34" applyFont="true" applyBorder="true" applyAlignment="true" applyProtection="false">
      <alignment horizontal="right" vertical="center" textRotation="0" wrapText="false" indent="0" shrinkToFit="true"/>
      <protection locked="true" hidden="false"/>
    </xf>
    <xf numFmtId="174" fontId="48" fillId="0" borderId="131" xfId="34" applyFont="true" applyBorder="true" applyAlignment="true" applyProtection="false">
      <alignment horizontal="right" vertical="center" textRotation="0" wrapText="false" indent="0" shrinkToFit="true"/>
      <protection locked="true" hidden="false"/>
    </xf>
    <xf numFmtId="173" fontId="48" fillId="0" borderId="130" xfId="34" applyFont="true" applyBorder="true" applyAlignment="true" applyProtection="false">
      <alignment horizontal="right" vertical="center" textRotation="0" wrapText="false" indent="0" shrinkToFit="true"/>
      <protection locked="true" hidden="false"/>
    </xf>
    <xf numFmtId="174" fontId="48" fillId="0" borderId="42" xfId="34" applyFont="true" applyBorder="true" applyAlignment="true" applyProtection="false">
      <alignment horizontal="right" vertical="center" textRotation="0" wrapText="false" indent="0" shrinkToFit="true"/>
      <protection locked="true" hidden="false"/>
    </xf>
    <xf numFmtId="164" fontId="6" fillId="0" borderId="47" xfId="39" applyFont="true" applyBorder="true" applyAlignment="false" applyProtection="false">
      <alignment horizontal="general" vertical="center" textRotation="0" wrapText="false" indent="0" shrinkToFit="false"/>
      <protection locked="true" hidden="false"/>
    </xf>
    <xf numFmtId="164" fontId="6" fillId="0" borderId="48" xfId="39" applyFont="true" applyBorder="true" applyAlignment="false" applyProtection="false">
      <alignment horizontal="general" vertical="center" textRotation="0" wrapText="false" indent="0" shrinkToFit="false"/>
      <protection locked="true" hidden="false"/>
    </xf>
    <xf numFmtId="164" fontId="6" fillId="0" borderId="0" xfId="25" applyFont="false" applyBorder="false" applyAlignment="false" applyProtection="false">
      <alignment horizontal="general" vertical="center" textRotation="0" wrapText="false" indent="0" shrinkToFit="false"/>
      <protection locked="true" hidden="false"/>
    </xf>
    <xf numFmtId="164" fontId="20" fillId="0" borderId="0" xfId="25" applyFont="true" applyBorder="false" applyAlignment="false" applyProtection="false">
      <alignment horizontal="general" vertical="center" textRotation="0" wrapText="false" indent="0" shrinkToFit="false"/>
      <protection locked="true" hidden="false"/>
    </xf>
    <xf numFmtId="164" fontId="54" fillId="0" borderId="0" xfId="25" applyFont="true" applyBorder="false" applyAlignment="true" applyProtection="false">
      <alignment horizontal="right" vertical="center" textRotation="0" wrapText="false" indent="0" shrinkToFit="false"/>
      <protection locked="true" hidden="false"/>
    </xf>
    <xf numFmtId="164" fontId="24" fillId="6" borderId="29" xfId="25" applyFont="true" applyBorder="true" applyAlignment="true" applyProtection="false">
      <alignment horizontal="general" vertical="bottom" textRotation="0" wrapText="false" indent="0" shrinkToFit="false"/>
      <protection locked="true" hidden="false"/>
    </xf>
    <xf numFmtId="164" fontId="55" fillId="6" borderId="138" xfId="25" applyFont="true" applyBorder="true" applyAlignment="true" applyProtection="false">
      <alignment horizontal="right" vertical="top" textRotation="0" wrapText="false" indent="0" shrinkToFit="false"/>
      <protection locked="true" hidden="false"/>
    </xf>
    <xf numFmtId="164" fontId="24" fillId="6" borderId="139" xfId="25" applyFont="true" applyBorder="true" applyAlignment="true" applyProtection="false">
      <alignment horizontal="right" vertical="top" textRotation="0" wrapText="false" indent="0" shrinkToFit="false"/>
      <protection locked="true" hidden="false"/>
    </xf>
    <xf numFmtId="164" fontId="55" fillId="6" borderId="140" xfId="25" applyFont="true" applyBorder="true" applyAlignment="true" applyProtection="false">
      <alignment horizontal="center" vertical="center" textRotation="0" wrapText="false" indent="0" shrinkToFit="false"/>
      <protection locked="true" hidden="false"/>
    </xf>
    <xf numFmtId="164" fontId="55" fillId="6" borderId="19" xfId="25" applyFont="true" applyBorder="true" applyAlignment="true" applyProtection="false">
      <alignment horizontal="center" vertical="center" textRotation="0" wrapText="false" indent="0" shrinkToFit="false"/>
      <protection locked="true" hidden="false"/>
    </xf>
    <xf numFmtId="164" fontId="55" fillId="6" borderId="28" xfId="25" applyFont="true" applyBorder="true" applyAlignment="true" applyProtection="false">
      <alignment horizontal="center" vertical="center" textRotation="0" wrapText="false" indent="0" shrinkToFit="false"/>
      <protection locked="true" hidden="false"/>
    </xf>
    <xf numFmtId="164" fontId="55" fillId="0" borderId="25" xfId="25" applyFont="true" applyBorder="true" applyAlignment="true" applyProtection="false">
      <alignment horizontal="center" vertical="center" textRotation="0" wrapText="true" indent="0" shrinkToFit="false"/>
      <protection locked="true" hidden="false"/>
    </xf>
    <xf numFmtId="164" fontId="24" fillId="0" borderId="17" xfId="25" applyFont="true" applyBorder="true" applyAlignment="true" applyProtection="true">
      <alignment horizontal="left" vertical="center" textRotation="0" wrapText="true" indent="0" shrinkToFit="false"/>
      <protection locked="true" hidden="false"/>
    </xf>
    <xf numFmtId="175" fontId="55" fillId="0" borderId="140" xfId="25" applyFont="true" applyBorder="true" applyAlignment="true" applyProtection="true">
      <alignment horizontal="right" vertical="center" textRotation="0" wrapText="false" indent="0" shrinkToFit="true"/>
      <protection locked="true" hidden="false"/>
    </xf>
    <xf numFmtId="175" fontId="55" fillId="0" borderId="19" xfId="25" applyFont="true" applyBorder="true" applyAlignment="true" applyProtection="true">
      <alignment horizontal="right" vertical="center" textRotation="0" wrapText="false" indent="0" shrinkToFit="true"/>
      <protection locked="true" hidden="false"/>
    </xf>
    <xf numFmtId="175" fontId="55" fillId="0" borderId="20" xfId="25" applyFont="true" applyBorder="true" applyAlignment="true" applyProtection="true">
      <alignment horizontal="right" vertical="center" textRotation="0" wrapText="false" indent="0" shrinkToFit="true"/>
      <protection locked="true" hidden="false"/>
    </xf>
    <xf numFmtId="164" fontId="55" fillId="0" borderId="113" xfId="25" applyFont="true" applyBorder="true" applyAlignment="true" applyProtection="false">
      <alignment horizontal="center" vertical="center" textRotation="0" wrapText="true" indent="0" shrinkToFit="false"/>
      <protection locked="true" hidden="false"/>
    </xf>
    <xf numFmtId="164" fontId="24" fillId="0" borderId="141" xfId="25" applyFont="true" applyBorder="true" applyAlignment="true" applyProtection="true">
      <alignment horizontal="left" vertical="center" textRotation="0" wrapText="false" indent="0" shrinkToFit="false"/>
      <protection locked="true" hidden="false"/>
    </xf>
    <xf numFmtId="175" fontId="55" fillId="0" borderId="101" xfId="25" applyFont="true" applyBorder="true" applyAlignment="true" applyProtection="true">
      <alignment horizontal="right" vertical="center" textRotation="0" wrapText="false" indent="0" shrinkToFit="true"/>
      <protection locked="true" hidden="false"/>
    </xf>
    <xf numFmtId="175" fontId="55" fillId="0" borderId="22" xfId="25" applyFont="true" applyBorder="true" applyAlignment="true" applyProtection="true">
      <alignment horizontal="right" vertical="center" textRotation="0" wrapText="false" indent="0" shrinkToFit="true"/>
      <protection locked="true" hidden="false"/>
    </xf>
    <xf numFmtId="175" fontId="55" fillId="0" borderId="24" xfId="25" applyFont="true" applyBorder="true" applyAlignment="true" applyProtection="true">
      <alignment horizontal="right" vertical="center" textRotation="0" wrapText="false" indent="0" shrinkToFit="true"/>
      <protection locked="true" hidden="false"/>
    </xf>
    <xf numFmtId="164" fontId="55" fillId="0" borderId="124" xfId="25" applyFont="true" applyBorder="true" applyAlignment="true" applyProtection="false">
      <alignment horizontal="center" vertical="center" textRotation="0" wrapText="false" indent="0" shrinkToFit="false"/>
      <protection locked="true" hidden="false"/>
    </xf>
    <xf numFmtId="164" fontId="24" fillId="0" borderId="142" xfId="25" applyFont="true" applyBorder="true" applyAlignment="true" applyProtection="true">
      <alignment horizontal="left" vertical="center" textRotation="0" wrapText="false" indent="0" shrinkToFit="false"/>
      <protection locked="true" hidden="false"/>
    </xf>
    <xf numFmtId="175" fontId="55" fillId="0" borderId="9" xfId="25" applyFont="true" applyBorder="true" applyAlignment="true" applyProtection="true">
      <alignment horizontal="right" vertical="center" textRotation="0" wrapText="false" indent="0" shrinkToFit="true"/>
      <protection locked="true" hidden="false"/>
    </xf>
    <xf numFmtId="175" fontId="55" fillId="0" borderId="18" xfId="25" applyFont="true" applyBorder="true" applyAlignment="true" applyProtection="true">
      <alignment horizontal="right" vertical="center" textRotation="0" wrapText="false" indent="0" shrinkToFit="true"/>
      <protection locked="true" hidden="false"/>
    </xf>
    <xf numFmtId="175" fontId="55" fillId="0" borderId="10" xfId="25" applyFont="true" applyBorder="true" applyAlignment="true" applyProtection="true">
      <alignment horizontal="right" vertical="center" textRotation="0" wrapText="false" indent="0" shrinkToFit="true"/>
      <protection locked="true" hidden="false"/>
    </xf>
    <xf numFmtId="164" fontId="6" fillId="0" borderId="0" xfId="37" applyFont="false" applyBorder="false" applyAlignment="false" applyProtection="false">
      <alignment horizontal="general" vertical="center" textRotation="0" wrapText="false" indent="0" shrinkToFit="false"/>
      <protection locked="true" hidden="false"/>
    </xf>
    <xf numFmtId="164" fontId="55" fillId="0" borderId="0" xfId="37" applyFont="true" applyBorder="false" applyAlignment="false" applyProtection="false">
      <alignment horizontal="general" vertical="center" textRotation="0" wrapText="false" indent="0" shrinkToFit="false"/>
      <protection locked="true" hidden="false"/>
    </xf>
    <xf numFmtId="164" fontId="54" fillId="0" borderId="0" xfId="37" applyFont="true" applyBorder="false" applyAlignment="true" applyProtection="false">
      <alignment horizontal="right" vertical="center" textRotation="0" wrapText="false" indent="0" shrinkToFit="false"/>
      <protection locked="true" hidden="false"/>
    </xf>
    <xf numFmtId="164" fontId="24" fillId="6" borderId="29" xfId="37" applyFont="true" applyBorder="true" applyAlignment="true" applyProtection="false">
      <alignment horizontal="general" vertical="bottom" textRotation="0" wrapText="false" indent="0" shrinkToFit="false"/>
      <protection locked="true" hidden="false"/>
    </xf>
    <xf numFmtId="164" fontId="55" fillId="6" borderId="138" xfId="37" applyFont="true" applyBorder="true" applyAlignment="true" applyProtection="false">
      <alignment horizontal="right" vertical="top" textRotation="0" wrapText="false" indent="0" shrinkToFit="false"/>
      <protection locked="true" hidden="false"/>
    </xf>
    <xf numFmtId="164" fontId="24" fillId="6" borderId="139" xfId="37" applyFont="true" applyBorder="true" applyAlignment="true" applyProtection="false">
      <alignment horizontal="right" vertical="top" textRotation="0" wrapText="false" indent="0" shrinkToFit="false"/>
      <protection locked="true" hidden="false"/>
    </xf>
    <xf numFmtId="164" fontId="55" fillId="6" borderId="143" xfId="37" applyFont="true" applyBorder="true" applyAlignment="true" applyProtection="false">
      <alignment horizontal="center" vertical="center" textRotation="0" wrapText="false" indent="0" shrinkToFit="false"/>
      <protection locked="true" hidden="false"/>
    </xf>
    <xf numFmtId="164" fontId="55" fillId="6" borderId="19" xfId="37" applyFont="true" applyBorder="true" applyAlignment="true" applyProtection="false">
      <alignment horizontal="center" vertical="center" textRotation="0" wrapText="false" indent="0" shrinkToFit="false"/>
      <protection locked="true" hidden="false"/>
    </xf>
    <xf numFmtId="164" fontId="55" fillId="6" borderId="20" xfId="37" applyFont="true" applyBorder="true" applyAlignment="true" applyProtection="false">
      <alignment horizontal="center" vertical="center" textRotation="0" wrapText="false" indent="0" shrinkToFit="false"/>
      <protection locked="true" hidden="false"/>
    </xf>
    <xf numFmtId="164" fontId="55" fillId="0" borderId="120" xfId="37" applyFont="true" applyBorder="true" applyAlignment="true" applyProtection="false">
      <alignment horizontal="general" vertical="center" textRotation="0" wrapText="true" indent="0" shrinkToFit="false"/>
      <protection locked="true" hidden="false"/>
    </xf>
    <xf numFmtId="164" fontId="62" fillId="0" borderId="81" xfId="37" applyFont="true" applyBorder="true" applyAlignment="true" applyProtection="false">
      <alignment horizontal="left" vertical="center" textRotation="0" wrapText="true" indent="0" shrinkToFit="false"/>
      <protection locked="true" hidden="false"/>
    </xf>
    <xf numFmtId="175" fontId="55" fillId="0" borderId="1" xfId="37" applyFont="true" applyBorder="true" applyAlignment="true" applyProtection="false">
      <alignment horizontal="right" vertical="center" textRotation="0" wrapText="false" indent="0" shrinkToFit="true"/>
      <protection locked="true" hidden="false"/>
    </xf>
    <xf numFmtId="175" fontId="55" fillId="0" borderId="12" xfId="37" applyFont="true" applyBorder="true" applyAlignment="true" applyProtection="false">
      <alignment horizontal="right" vertical="center" textRotation="0" wrapText="false" indent="0" shrinkToFit="true"/>
      <protection locked="true" hidden="false"/>
    </xf>
    <xf numFmtId="175" fontId="55" fillId="0" borderId="2" xfId="37" applyFont="true" applyBorder="true" applyAlignment="true" applyProtection="false">
      <alignment horizontal="right" vertical="center" textRotation="0" wrapText="false" indent="0" shrinkToFit="true"/>
      <protection locked="true" hidden="false"/>
    </xf>
    <xf numFmtId="164" fontId="55" fillId="0" borderId="103" xfId="37" applyFont="true" applyBorder="true" applyAlignment="true" applyProtection="false">
      <alignment horizontal="general" vertical="center" textRotation="0" wrapText="false" indent="0" shrinkToFit="false"/>
      <protection locked="true" hidden="false"/>
    </xf>
    <xf numFmtId="164" fontId="62" fillId="0" borderId="144" xfId="37" applyFont="true" applyBorder="true" applyAlignment="true" applyProtection="false">
      <alignment horizontal="left" vertical="center" textRotation="0" wrapText="true" indent="0" shrinkToFit="false"/>
      <protection locked="true" hidden="false"/>
    </xf>
    <xf numFmtId="175" fontId="55" fillId="0" borderId="6" xfId="37" applyFont="true" applyBorder="true" applyAlignment="true" applyProtection="false">
      <alignment horizontal="right" vertical="center" textRotation="0" wrapText="false" indent="0" shrinkToFit="true"/>
      <protection locked="true" hidden="false"/>
    </xf>
    <xf numFmtId="175" fontId="55" fillId="0" borderId="13" xfId="37" applyFont="true" applyBorder="true" applyAlignment="true" applyProtection="false">
      <alignment horizontal="right" vertical="center" textRotation="0" wrapText="false" indent="0" shrinkToFit="true"/>
      <protection locked="true" hidden="false"/>
    </xf>
    <xf numFmtId="175" fontId="55" fillId="0" borderId="14" xfId="37" applyFont="true" applyBorder="true" applyAlignment="true" applyProtection="false">
      <alignment horizontal="right" vertical="center" textRotation="0" wrapText="false" indent="0" shrinkToFit="true"/>
      <protection locked="true" hidden="false"/>
    </xf>
    <xf numFmtId="164" fontId="55" fillId="0" borderId="113" xfId="37" applyFont="true" applyBorder="true" applyAlignment="true" applyProtection="false">
      <alignment horizontal="general" vertical="center" textRotation="0" wrapText="false" indent="0" shrinkToFit="false"/>
      <protection locked="true" hidden="false"/>
    </xf>
    <xf numFmtId="164" fontId="55" fillId="0" borderId="124" xfId="37" applyFont="true" applyBorder="true" applyAlignment="true" applyProtection="false">
      <alignment horizontal="general" vertical="center" textRotation="0" wrapText="false" indent="0" shrinkToFit="false"/>
      <protection locked="true" hidden="false"/>
    </xf>
    <xf numFmtId="164" fontId="62" fillId="0" borderId="142" xfId="37" applyFont="true" applyBorder="true" applyAlignment="true" applyProtection="false">
      <alignment horizontal="left" vertical="center" textRotation="0" wrapText="true" indent="0" shrinkToFit="false"/>
      <protection locked="true" hidden="false"/>
    </xf>
    <xf numFmtId="175" fontId="55" fillId="0" borderId="9" xfId="37" applyFont="true" applyBorder="true" applyAlignment="true" applyProtection="false">
      <alignment horizontal="right" vertical="center" textRotation="0" wrapText="false" indent="0" shrinkToFit="true"/>
      <protection locked="true" hidden="false"/>
    </xf>
    <xf numFmtId="175" fontId="55" fillId="0" borderId="18" xfId="37" applyFont="true" applyBorder="true" applyAlignment="true" applyProtection="false">
      <alignment horizontal="right" vertical="center" textRotation="0" wrapText="false" indent="0" shrinkToFit="true"/>
      <protection locked="true" hidden="false"/>
    </xf>
    <xf numFmtId="175" fontId="55" fillId="0" borderId="10" xfId="37" applyFont="true" applyBorder="true" applyAlignment="true" applyProtection="false">
      <alignment horizontal="right" vertical="center" textRotation="0" wrapText="false" indent="0" shrinkToFit="true"/>
      <protection locked="true" hidden="false"/>
    </xf>
    <xf numFmtId="164" fontId="62" fillId="0" borderId="0" xfId="37" applyFont="true" applyBorder="true" applyAlignment="true" applyProtection="false">
      <alignment horizontal="general" vertical="center" textRotation="0" wrapText="false" indent="0" shrinkToFit="false"/>
      <protection locked="true" hidden="false"/>
    </xf>
    <xf numFmtId="164" fontId="63" fillId="0" borderId="0" xfId="37" applyFont="true" applyBorder="true" applyAlignment="true" applyProtection="false">
      <alignment horizontal="general" vertical="center" textRotation="0" wrapText="true" indent="0" shrinkToFit="false"/>
      <protection locked="true" hidden="false"/>
    </xf>
    <xf numFmtId="164" fontId="63" fillId="0" borderId="0" xfId="37" applyFont="true" applyBorder="true" applyAlignment="true" applyProtection="false">
      <alignment horizontal="general" vertical="center" textRotation="0" wrapText="true" indent="0" shrinkToFit="false"/>
      <protection locked="true" hidden="false"/>
    </xf>
    <xf numFmtId="164" fontId="55" fillId="0" borderId="0" xfId="37" applyFont="true" applyBorder="true" applyAlignment="true" applyProtection="false">
      <alignment horizontal="general" vertical="center" textRotation="0" wrapText="false" indent="0" shrinkToFit="false"/>
      <protection locked="true" hidden="false"/>
    </xf>
    <xf numFmtId="164" fontId="6" fillId="0" borderId="0" xfId="27" applyFont="false" applyBorder="false" applyAlignment="false" applyProtection="false">
      <alignment horizontal="general" vertical="center" textRotation="0" wrapText="false" indent="0" shrinkToFit="false"/>
      <protection locked="true" hidden="false"/>
    </xf>
    <xf numFmtId="164" fontId="20" fillId="0" borderId="0" xfId="27" applyFont="true" applyBorder="false" applyAlignment="false" applyProtection="false">
      <alignment horizontal="general" vertical="center" textRotation="0" wrapText="false" indent="0" shrinkToFit="false"/>
      <protection locked="true" hidden="false"/>
    </xf>
    <xf numFmtId="164" fontId="54" fillId="0" borderId="0" xfId="27" applyFont="true" applyBorder="false" applyAlignment="true" applyProtection="false">
      <alignment horizontal="center" vertical="center" textRotation="0" wrapText="false" indent="0" shrinkToFit="false"/>
      <protection locked="true" hidden="false"/>
    </xf>
    <xf numFmtId="164" fontId="62" fillId="6" borderId="29" xfId="27" applyFont="true" applyBorder="true" applyAlignment="true" applyProtection="false">
      <alignment horizontal="general" vertical="bottom" textRotation="0" wrapText="false" indent="0" shrinkToFit="false"/>
      <protection locked="true" hidden="false"/>
    </xf>
    <xf numFmtId="164" fontId="63" fillId="6" borderId="138" xfId="27" applyFont="true" applyBorder="true" applyAlignment="true" applyProtection="false">
      <alignment horizontal="general" vertical="bottom" textRotation="0" wrapText="false" indent="0" shrinkToFit="false"/>
      <protection locked="true" hidden="false"/>
    </xf>
    <xf numFmtId="164" fontId="63" fillId="6" borderId="138" xfId="27" applyFont="true" applyBorder="true" applyAlignment="true" applyProtection="false">
      <alignment horizontal="right" vertical="center" textRotation="0" wrapText="false" indent="0" shrinkToFit="false"/>
      <protection locked="true" hidden="false"/>
    </xf>
    <xf numFmtId="164" fontId="62" fillId="6" borderId="139" xfId="27" applyFont="true" applyBorder="true" applyAlignment="true" applyProtection="false">
      <alignment horizontal="right" vertical="top" textRotation="0" wrapText="false" indent="0" shrinkToFit="false"/>
      <protection locked="true" hidden="false"/>
    </xf>
    <xf numFmtId="164" fontId="63" fillId="6" borderId="143" xfId="27" applyFont="true" applyBorder="true" applyAlignment="true" applyProtection="false">
      <alignment horizontal="center" vertical="center" textRotation="0" wrapText="false" indent="0" shrinkToFit="false"/>
      <protection locked="true" hidden="false"/>
    </xf>
    <xf numFmtId="164" fontId="63" fillId="6" borderId="19" xfId="27" applyFont="true" applyBorder="true" applyAlignment="true" applyProtection="false">
      <alignment horizontal="center" vertical="center" textRotation="0" wrapText="false" indent="0" shrinkToFit="false"/>
      <protection locked="true" hidden="false"/>
    </xf>
    <xf numFmtId="164" fontId="63" fillId="6" borderId="28" xfId="27" applyFont="true" applyBorder="true" applyAlignment="true" applyProtection="false">
      <alignment horizontal="center" vertical="center" textRotation="0" wrapText="false" indent="0" shrinkToFit="false"/>
      <protection locked="true" hidden="false"/>
    </xf>
    <xf numFmtId="164" fontId="62" fillId="0" borderId="1" xfId="27" applyFont="true" applyBorder="true" applyAlignment="true" applyProtection="false">
      <alignment horizontal="general" vertical="center" textRotation="0" wrapText="true" indent="0" shrinkToFit="false"/>
      <protection locked="true" hidden="false"/>
    </xf>
    <xf numFmtId="164" fontId="63" fillId="0" borderId="47" xfId="27" applyFont="true" applyBorder="true" applyAlignment="true" applyProtection="false">
      <alignment horizontal="general" vertical="center" textRotation="0" wrapText="true" indent="0" shrinkToFit="false"/>
      <protection locked="true" hidden="false"/>
    </xf>
    <xf numFmtId="164" fontId="62" fillId="0" borderId="81" xfId="27" applyFont="true" applyBorder="true" applyAlignment="true" applyProtection="false">
      <alignment horizontal="general" vertical="center" textRotation="0" wrapText="false" indent="0" shrinkToFit="false"/>
      <protection locked="true" hidden="false"/>
    </xf>
    <xf numFmtId="173" fontId="63" fillId="0" borderId="1" xfId="27" applyFont="true" applyBorder="true" applyAlignment="true" applyProtection="true">
      <alignment horizontal="right" vertical="center" textRotation="0" wrapText="false" indent="0" shrinkToFit="true"/>
      <protection locked="true" hidden="false"/>
    </xf>
    <xf numFmtId="173" fontId="63" fillId="0" borderId="12" xfId="27" applyFont="true" applyBorder="true" applyAlignment="true" applyProtection="true">
      <alignment horizontal="right" vertical="center" textRotation="0" wrapText="false" indent="0" shrinkToFit="true"/>
      <protection locked="true" hidden="false"/>
    </xf>
    <xf numFmtId="173" fontId="63" fillId="0" borderId="2" xfId="27" applyFont="true" applyBorder="true" applyAlignment="true" applyProtection="true">
      <alignment horizontal="right" vertical="center" textRotation="0" wrapText="false" indent="0" shrinkToFit="true"/>
      <protection locked="true" hidden="false"/>
    </xf>
    <xf numFmtId="164" fontId="63" fillId="0" borderId="7" xfId="27" applyFont="true" applyBorder="true" applyAlignment="true" applyProtection="false">
      <alignment horizontal="general" vertical="center" textRotation="0" wrapText="false" indent="0" shrinkToFit="false"/>
      <protection locked="true" hidden="false"/>
    </xf>
    <xf numFmtId="164" fontId="62" fillId="0" borderId="144" xfId="27" applyFont="true" applyBorder="true" applyAlignment="true" applyProtection="false">
      <alignment horizontal="general" vertical="center" textRotation="0" wrapText="false" indent="0" shrinkToFit="false"/>
      <protection locked="true" hidden="false"/>
    </xf>
    <xf numFmtId="173" fontId="63" fillId="0" borderId="6" xfId="27" applyFont="true" applyBorder="true" applyAlignment="true" applyProtection="true">
      <alignment horizontal="right" vertical="center" textRotation="0" wrapText="false" indent="0" shrinkToFit="true"/>
      <protection locked="true" hidden="false"/>
    </xf>
    <xf numFmtId="173" fontId="63" fillId="0" borderId="13" xfId="27" applyFont="true" applyBorder="true" applyAlignment="true" applyProtection="true">
      <alignment horizontal="right" vertical="center" textRotation="0" wrapText="false" indent="0" shrinkToFit="true"/>
      <protection locked="true" hidden="false"/>
    </xf>
    <xf numFmtId="173" fontId="63" fillId="0" borderId="14" xfId="27" applyFont="true" applyBorder="true" applyAlignment="true" applyProtection="true">
      <alignment horizontal="right" vertical="center" textRotation="0" wrapText="false" indent="0" shrinkToFit="true"/>
      <protection locked="true" hidden="false"/>
    </xf>
    <xf numFmtId="164" fontId="63" fillId="0" borderId="43" xfId="27" applyFont="true" applyBorder="true" applyAlignment="true" applyProtection="false">
      <alignment horizontal="general" vertical="center" textRotation="0" wrapText="false" indent="0" shrinkToFit="false"/>
      <protection locked="true" hidden="false"/>
    </xf>
    <xf numFmtId="164" fontId="62" fillId="0" borderId="6" xfId="27" applyFont="true" applyBorder="true" applyAlignment="true" applyProtection="false">
      <alignment horizontal="general" vertical="center" textRotation="0" wrapText="true" indent="0" shrinkToFit="false"/>
      <protection locked="true" hidden="false"/>
    </xf>
    <xf numFmtId="164" fontId="63" fillId="0" borderId="9" xfId="27" applyFont="true" applyBorder="true" applyAlignment="true" applyProtection="false">
      <alignment horizontal="general" vertical="center" textRotation="0" wrapText="false" indent="0" shrinkToFit="false"/>
      <protection locked="true" hidden="false"/>
    </xf>
    <xf numFmtId="164" fontId="63" fillId="0" borderId="145" xfId="27" applyFont="true" applyBorder="true" applyAlignment="true" applyProtection="false">
      <alignment horizontal="general" vertical="center" textRotation="0" wrapText="false" indent="0" shrinkToFit="false"/>
      <protection locked="true" hidden="false"/>
    </xf>
    <xf numFmtId="164" fontId="62" fillId="0" borderId="142" xfId="27" applyFont="true" applyBorder="true" applyAlignment="true" applyProtection="false">
      <alignment horizontal="general" vertical="center" textRotation="0" wrapText="false" indent="0" shrinkToFit="false"/>
      <protection locked="true" hidden="false"/>
    </xf>
    <xf numFmtId="173" fontId="63" fillId="0" borderId="9" xfId="27" applyFont="true" applyBorder="true" applyAlignment="true" applyProtection="true">
      <alignment horizontal="right" vertical="center" textRotation="0" wrapText="false" indent="0" shrinkToFit="true"/>
      <protection locked="true" hidden="false"/>
    </xf>
    <xf numFmtId="173" fontId="63" fillId="0" borderId="18" xfId="27" applyFont="true" applyBorder="true" applyAlignment="true" applyProtection="true">
      <alignment horizontal="right" vertical="center" textRotation="0" wrapText="false" indent="0" shrinkToFit="true"/>
      <protection locked="true" hidden="false"/>
    </xf>
    <xf numFmtId="173" fontId="63" fillId="0" borderId="10" xfId="27" applyFont="true" applyBorder="true" applyAlignment="true" applyProtection="true">
      <alignment horizontal="right" vertical="center" textRotation="0" wrapText="false" indent="0" shrinkToFit="true"/>
      <protection locked="true" hidden="false"/>
    </xf>
    <xf numFmtId="164" fontId="63" fillId="0" borderId="0" xfId="27" applyFont="true" applyBorder="false" applyAlignment="true" applyProtection="false">
      <alignment horizontal="general" vertical="bottom" textRotation="0" wrapText="false" indent="0" shrinkToFit="false"/>
      <protection locked="true" hidden="false"/>
    </xf>
    <xf numFmtId="164" fontId="62" fillId="0" borderId="0" xfId="27" applyFont="true" applyBorder="false" applyAlignment="true" applyProtection="false">
      <alignment horizontal="general" vertical="bottom" textRotation="0" wrapText="false" indent="0" shrinkToFit="false"/>
      <protection locked="true" hidden="false"/>
    </xf>
    <xf numFmtId="164" fontId="63" fillId="0" borderId="0" xfId="27" applyFont="true" applyBorder="false" applyAlignment="false" applyProtection="false">
      <alignment horizontal="general" vertical="center" textRotation="0" wrapText="false" indent="0" shrinkToFit="false"/>
      <protection locked="true" hidden="false"/>
    </xf>
    <xf numFmtId="173" fontId="63" fillId="0" borderId="0" xfId="27" applyFont="true" applyBorder="false" applyAlignment="true" applyProtection="false">
      <alignment horizontal="right" vertical="center" textRotation="0" wrapText="false" indent="0" shrinkToFit="true"/>
      <protection locked="true" hidden="false"/>
    </xf>
    <xf numFmtId="164" fontId="64" fillId="0" borderId="0" xfId="27" applyFont="true" applyBorder="false" applyAlignment="true" applyProtection="false">
      <alignment horizontal="center" vertical="center" textRotation="0" wrapText="false" indent="0" shrinkToFit="true"/>
      <protection locked="true" hidden="false"/>
    </xf>
    <xf numFmtId="164" fontId="63" fillId="0" borderId="11" xfId="27" applyFont="true" applyBorder="true" applyAlignment="true" applyProtection="false">
      <alignment horizontal="center" vertical="center" textRotation="0" wrapText="true" indent="0" shrinkToFit="false"/>
      <protection locked="true" hidden="false"/>
    </xf>
    <xf numFmtId="164" fontId="62" fillId="0" borderId="12" xfId="27" applyFont="true" applyBorder="true" applyAlignment="false" applyProtection="false">
      <alignment horizontal="general" vertical="center" textRotation="0" wrapText="false" indent="0" shrinkToFit="false"/>
      <protection locked="true" hidden="false"/>
    </xf>
    <xf numFmtId="173" fontId="63" fillId="0" borderId="1" xfId="27" applyFont="true" applyBorder="true" applyAlignment="true" applyProtection="true">
      <alignment horizontal="right" vertical="center" textRotation="0" wrapText="false" indent="0" shrinkToFit="true"/>
      <protection locked="false" hidden="false"/>
    </xf>
    <xf numFmtId="173" fontId="63" fillId="0" borderId="12" xfId="27" applyFont="true" applyBorder="true" applyAlignment="true" applyProtection="true">
      <alignment horizontal="right" vertical="center" textRotation="0" wrapText="false" indent="0" shrinkToFit="true"/>
      <protection locked="false" hidden="false"/>
    </xf>
    <xf numFmtId="173" fontId="63" fillId="0" borderId="2" xfId="27" applyFont="true" applyBorder="true" applyAlignment="true" applyProtection="true">
      <alignment horizontal="right" vertical="center" textRotation="0" wrapText="false" indent="0" shrinkToFit="true"/>
      <protection locked="false" hidden="false"/>
    </xf>
    <xf numFmtId="164" fontId="62" fillId="0" borderId="18" xfId="27" applyFont="true" applyBorder="true" applyAlignment="false" applyProtection="false">
      <alignment horizontal="general" vertical="center" textRotation="0" wrapText="false" indent="0" shrinkToFit="false"/>
      <protection locked="true" hidden="false"/>
    </xf>
    <xf numFmtId="173" fontId="63" fillId="0" borderId="9" xfId="27" applyFont="true" applyBorder="true" applyAlignment="true" applyProtection="true">
      <alignment horizontal="right" vertical="center" textRotation="0" wrapText="false" indent="0" shrinkToFit="true"/>
      <protection locked="false" hidden="false"/>
    </xf>
    <xf numFmtId="173" fontId="63" fillId="0" borderId="18" xfId="27" applyFont="true" applyBorder="true" applyAlignment="true" applyProtection="true">
      <alignment horizontal="right" vertical="center" textRotation="0" wrapText="false" indent="0" shrinkToFit="true"/>
      <protection locked="false" hidden="false"/>
    </xf>
    <xf numFmtId="173" fontId="63" fillId="0" borderId="10" xfId="27" applyFont="true" applyBorder="true" applyAlignment="true" applyProtection="true">
      <alignment horizontal="right" vertical="center" textRotation="0" wrapText="false" indent="0" shrinkToFit="true"/>
      <protection locked="false" hidden="false"/>
    </xf>
    <xf numFmtId="164" fontId="65" fillId="0" borderId="0" xfId="27" applyFont="true" applyBorder="false" applyAlignment="true" applyProtection="false">
      <alignment horizontal="center" vertical="center" textRotation="0" wrapText="true" indent="0" shrinkToFit="false"/>
      <protection locked="true" hidden="false"/>
    </xf>
    <xf numFmtId="164" fontId="62" fillId="0" borderId="0" xfId="27" applyFont="true" applyBorder="false" applyAlignment="true" applyProtection="false">
      <alignment horizontal="general" vertical="top" textRotation="0" wrapText="false" indent="0" shrinkToFit="false"/>
      <protection locked="true" hidden="false"/>
    </xf>
    <xf numFmtId="164" fontId="66" fillId="0" borderId="0" xfId="27" applyFont="true" applyBorder="false" applyAlignment="false" applyProtection="false">
      <alignment horizontal="general" vertical="center" textRotation="0" wrapText="false" indent="0" shrinkToFit="false"/>
      <protection locked="true" hidden="false"/>
    </xf>
    <xf numFmtId="164" fontId="65" fillId="0" borderId="0" xfId="27" applyFont="true" applyBorder="false" applyAlignment="true" applyProtection="false">
      <alignment horizontal="general" vertical="center" textRotation="0" wrapText="true" indent="0" shrinkToFit="false"/>
      <protection locked="true" hidden="false"/>
    </xf>
    <xf numFmtId="164" fontId="6" fillId="0" borderId="0" xfId="26" applyFont="false" applyBorder="false" applyAlignment="false" applyProtection="false">
      <alignment horizontal="general" vertical="center" textRotation="0" wrapText="false" indent="0" shrinkToFit="false"/>
      <protection locked="true" hidden="false"/>
    </xf>
    <xf numFmtId="164" fontId="54" fillId="0" borderId="0" xfId="26" applyFont="true" applyBorder="false" applyAlignment="true" applyProtection="false">
      <alignment horizontal="center" vertical="center" textRotation="0" wrapText="false" indent="0" shrinkToFit="false"/>
      <protection locked="true" hidden="false"/>
    </xf>
    <xf numFmtId="164" fontId="62" fillId="6" borderId="29" xfId="26" applyFont="true" applyBorder="true" applyAlignment="true" applyProtection="false">
      <alignment horizontal="general" vertical="bottom" textRotation="0" wrapText="false" indent="0" shrinkToFit="false"/>
      <protection locked="true" hidden="false"/>
    </xf>
    <xf numFmtId="164" fontId="63" fillId="6" borderId="138" xfId="26" applyFont="true" applyBorder="true" applyAlignment="true" applyProtection="false">
      <alignment horizontal="general" vertical="bottom" textRotation="0" wrapText="false" indent="0" shrinkToFit="false"/>
      <protection locked="true" hidden="false"/>
    </xf>
    <xf numFmtId="164" fontId="63" fillId="6" borderId="138" xfId="26" applyFont="true" applyBorder="true" applyAlignment="true" applyProtection="false">
      <alignment horizontal="right" vertical="center" textRotation="0" wrapText="false" indent="0" shrinkToFit="false"/>
      <protection locked="true" hidden="false"/>
    </xf>
    <xf numFmtId="164" fontId="62" fillId="6" borderId="139" xfId="26" applyFont="true" applyBorder="true" applyAlignment="true" applyProtection="false">
      <alignment horizontal="right" vertical="top" textRotation="0" wrapText="false" indent="0" shrinkToFit="false"/>
      <protection locked="true" hidden="false"/>
    </xf>
    <xf numFmtId="164" fontId="63" fillId="6" borderId="143" xfId="26" applyFont="true" applyBorder="true" applyAlignment="true" applyProtection="false">
      <alignment horizontal="center" vertical="center" textRotation="0" wrapText="false" indent="0" shrinkToFit="false"/>
      <protection locked="true" hidden="false"/>
    </xf>
    <xf numFmtId="164" fontId="63" fillId="6" borderId="19" xfId="26" applyFont="true" applyBorder="true" applyAlignment="true" applyProtection="false">
      <alignment horizontal="center" vertical="center" textRotation="0" wrapText="false" indent="0" shrinkToFit="false"/>
      <protection locked="true" hidden="false"/>
    </xf>
    <xf numFmtId="164" fontId="63" fillId="6" borderId="20" xfId="26" applyFont="true" applyBorder="true" applyAlignment="true" applyProtection="false">
      <alignment horizontal="center" vertical="center" textRotation="0" wrapText="false" indent="0" shrinkToFit="false"/>
      <protection locked="true" hidden="false"/>
    </xf>
    <xf numFmtId="164" fontId="62" fillId="0" borderId="1" xfId="26" applyFont="true" applyBorder="true" applyAlignment="true" applyProtection="false">
      <alignment horizontal="general" vertical="center" textRotation="0" wrapText="true" indent="0" shrinkToFit="false"/>
      <protection locked="true" hidden="false"/>
    </xf>
    <xf numFmtId="164" fontId="63" fillId="0" borderId="47" xfId="26" applyFont="true" applyBorder="true" applyAlignment="true" applyProtection="false">
      <alignment horizontal="general" vertical="center" textRotation="0" wrapText="true" indent="0" shrinkToFit="false"/>
      <protection locked="true" hidden="false"/>
    </xf>
    <xf numFmtId="164" fontId="62" fillId="0" borderId="81" xfId="26" applyFont="true" applyBorder="true" applyAlignment="true" applyProtection="false">
      <alignment horizontal="left" vertical="center" textRotation="0" wrapText="false" indent="0" shrinkToFit="false"/>
      <protection locked="true" hidden="false"/>
    </xf>
    <xf numFmtId="173" fontId="63" fillId="0" borderId="1" xfId="26" applyFont="true" applyBorder="true" applyAlignment="true" applyProtection="true">
      <alignment horizontal="right" vertical="center" textRotation="0" wrapText="false" indent="0" shrinkToFit="true"/>
      <protection locked="true" hidden="false"/>
    </xf>
    <xf numFmtId="173" fontId="63" fillId="0" borderId="12" xfId="26" applyFont="true" applyBorder="true" applyAlignment="true" applyProtection="true">
      <alignment horizontal="right" vertical="center" textRotation="0" wrapText="false" indent="0" shrinkToFit="true"/>
      <protection locked="true" hidden="false"/>
    </xf>
    <xf numFmtId="173" fontId="63" fillId="0" borderId="2" xfId="26" applyFont="true" applyBorder="true" applyAlignment="true" applyProtection="true">
      <alignment horizontal="right" vertical="center" textRotation="0" wrapText="false" indent="0" shrinkToFit="true"/>
      <protection locked="true" hidden="false"/>
    </xf>
    <xf numFmtId="164" fontId="63" fillId="0" borderId="7" xfId="26" applyFont="true" applyBorder="true" applyAlignment="true" applyProtection="false">
      <alignment horizontal="general" vertical="center" textRotation="0" wrapText="false" indent="0" shrinkToFit="false"/>
      <protection locked="true" hidden="false"/>
    </xf>
    <xf numFmtId="164" fontId="62" fillId="0" borderId="144" xfId="26" applyFont="true" applyBorder="true" applyAlignment="true" applyProtection="false">
      <alignment horizontal="left" vertical="center" textRotation="0" wrapText="false" indent="0" shrinkToFit="false"/>
      <protection locked="true" hidden="false"/>
    </xf>
    <xf numFmtId="173" fontId="63" fillId="0" borderId="6" xfId="26" applyFont="true" applyBorder="true" applyAlignment="true" applyProtection="true">
      <alignment horizontal="right" vertical="center" textRotation="0" wrapText="false" indent="0" shrinkToFit="true"/>
      <protection locked="true" hidden="false"/>
    </xf>
    <xf numFmtId="173" fontId="63" fillId="0" borderId="13" xfId="26" applyFont="true" applyBorder="true" applyAlignment="true" applyProtection="true">
      <alignment horizontal="right" vertical="center" textRotation="0" wrapText="false" indent="0" shrinkToFit="true"/>
      <protection locked="true" hidden="false"/>
    </xf>
    <xf numFmtId="173" fontId="63" fillId="0" borderId="14" xfId="26" applyFont="true" applyBorder="true" applyAlignment="true" applyProtection="true">
      <alignment horizontal="right" vertical="center" textRotation="0" wrapText="false" indent="0" shrinkToFit="true"/>
      <protection locked="true" hidden="false"/>
    </xf>
    <xf numFmtId="164" fontId="63" fillId="0" borderId="43" xfId="26" applyFont="true" applyBorder="true" applyAlignment="true" applyProtection="false">
      <alignment horizontal="general" vertical="center" textRotation="0" wrapText="false" indent="0" shrinkToFit="false"/>
      <protection locked="true" hidden="false"/>
    </xf>
    <xf numFmtId="164" fontId="63" fillId="0" borderId="21" xfId="26" applyFont="true" applyBorder="true" applyAlignment="true" applyProtection="false">
      <alignment horizontal="general" vertical="center" textRotation="0" wrapText="false" indent="0" shrinkToFit="false"/>
      <protection locked="true" hidden="false"/>
    </xf>
    <xf numFmtId="164" fontId="62" fillId="0" borderId="14" xfId="26" applyFont="true" applyBorder="true" applyAlignment="true" applyProtection="false">
      <alignment horizontal="center" vertical="center" textRotation="0" wrapText="false" indent="0" shrinkToFit="true"/>
      <protection locked="true" hidden="false"/>
    </xf>
    <xf numFmtId="164" fontId="62" fillId="0" borderId="6" xfId="26" applyFont="true" applyBorder="true" applyAlignment="true" applyProtection="false">
      <alignment horizontal="general" vertical="center" textRotation="0" wrapText="true" indent="0" shrinkToFit="false"/>
      <protection locked="true" hidden="false"/>
    </xf>
    <xf numFmtId="164" fontId="63" fillId="0" borderId="7" xfId="26" applyFont="true" applyBorder="true" applyAlignment="true" applyProtection="false">
      <alignment horizontal="general" vertical="center" textRotation="0" wrapText="true" indent="0" shrinkToFit="false"/>
      <protection locked="true" hidden="false"/>
    </xf>
    <xf numFmtId="164" fontId="63" fillId="0" borderId="9" xfId="26" applyFont="true" applyBorder="true" applyAlignment="true" applyProtection="false">
      <alignment horizontal="general" vertical="center" textRotation="0" wrapText="false" indent="0" shrinkToFit="false"/>
      <protection locked="true" hidden="false"/>
    </xf>
    <xf numFmtId="164" fontId="63" fillId="0" borderId="145" xfId="26" applyFont="true" applyBorder="true" applyAlignment="true" applyProtection="false">
      <alignment horizontal="general" vertical="center" textRotation="0" wrapText="false" indent="0" shrinkToFit="false"/>
      <protection locked="true" hidden="false"/>
    </xf>
    <xf numFmtId="164" fontId="62" fillId="0" borderId="142" xfId="26" applyFont="true" applyBorder="true" applyAlignment="true" applyProtection="false">
      <alignment horizontal="left" vertical="center" textRotation="0" wrapText="false" indent="0" shrinkToFit="false"/>
      <protection locked="true" hidden="false"/>
    </xf>
    <xf numFmtId="173" fontId="63" fillId="0" borderId="9" xfId="26" applyFont="true" applyBorder="true" applyAlignment="true" applyProtection="true">
      <alignment horizontal="right" vertical="center" textRotation="0" wrapText="false" indent="0" shrinkToFit="true"/>
      <protection locked="true" hidden="false"/>
    </xf>
    <xf numFmtId="173" fontId="63" fillId="0" borderId="18" xfId="26" applyFont="true" applyBorder="true" applyAlignment="true" applyProtection="true">
      <alignment horizontal="right" vertical="center" textRotation="0" wrapText="false" indent="0" shrinkToFit="true"/>
      <protection locked="true" hidden="false"/>
    </xf>
    <xf numFmtId="173" fontId="63" fillId="0" borderId="10" xfId="26" applyFont="true" applyBorder="true" applyAlignment="true" applyProtection="true">
      <alignment horizontal="right" vertical="center" textRotation="0" wrapText="false" indent="0" shrinkToFit="true"/>
      <protection locked="true" hidden="false"/>
    </xf>
    <xf numFmtId="164" fontId="62" fillId="0" borderId="0" xfId="26" applyFont="true" applyBorder="true" applyAlignment="true" applyProtection="false">
      <alignment horizontal="general" vertical="bottom" textRotation="0" wrapText="false" indent="0" shrinkToFit="false"/>
      <protection locked="true" hidden="false"/>
    </xf>
    <xf numFmtId="164" fontId="63" fillId="0" borderId="0" xfId="26" applyFont="true" applyBorder="true" applyAlignment="true" applyProtection="false">
      <alignment horizontal="general" vertical="center" textRotation="0" wrapText="false" indent="0" shrinkToFit="false"/>
      <protection locked="true" hidden="false"/>
    </xf>
    <xf numFmtId="164" fontId="63" fillId="0" borderId="0" xfId="26" applyFont="true" applyBorder="true" applyAlignment="true" applyProtection="false">
      <alignment horizontal="left" vertical="center" textRotation="0" wrapText="false" indent="0" shrinkToFit="false"/>
      <protection locked="true" hidden="false"/>
    </xf>
    <xf numFmtId="173" fontId="63" fillId="0" borderId="0" xfId="26" applyFont="true" applyBorder="true" applyAlignment="true" applyProtection="true">
      <alignment horizontal="right" vertical="center" textRotation="0" wrapText="false" indent="0" shrinkToFit="false"/>
      <protection locked="true" hidden="false"/>
    </xf>
    <xf numFmtId="164" fontId="54" fillId="0" borderId="0" xfId="25" applyFont="true" applyBorder="false" applyAlignment="true" applyProtection="false">
      <alignment horizontal="right" vertical="bottom" textRotation="0" wrapText="false" indent="0" shrinkToFit="false"/>
      <protection locked="true" hidden="false"/>
    </xf>
    <xf numFmtId="164" fontId="69" fillId="6" borderId="29" xfId="25" applyFont="true" applyBorder="true" applyAlignment="true" applyProtection="false">
      <alignment horizontal="general" vertical="bottom" textRotation="0" wrapText="false" indent="0" shrinkToFit="false"/>
      <protection locked="true" hidden="false"/>
    </xf>
    <xf numFmtId="164" fontId="70" fillId="6" borderId="138" xfId="25" applyFont="true" applyBorder="true" applyAlignment="true" applyProtection="false">
      <alignment horizontal="right" vertical="top" textRotation="0" wrapText="false" indent="0" shrinkToFit="false"/>
      <protection locked="true" hidden="false"/>
    </xf>
    <xf numFmtId="164" fontId="69" fillId="6" borderId="139" xfId="25" applyFont="true" applyBorder="true" applyAlignment="true" applyProtection="false">
      <alignment horizontal="right" vertical="top" textRotation="0" wrapText="false" indent="0" shrinkToFit="false"/>
      <protection locked="true" hidden="false"/>
    </xf>
    <xf numFmtId="164" fontId="71" fillId="6" borderId="19" xfId="24" applyFont="true" applyBorder="true" applyAlignment="true" applyProtection="false">
      <alignment horizontal="center" vertical="center" textRotation="0" wrapText="false" indent="0" shrinkToFit="false"/>
      <protection locked="true" hidden="false"/>
    </xf>
    <xf numFmtId="164" fontId="71" fillId="6" borderId="28" xfId="24" applyFont="true" applyBorder="true" applyAlignment="true" applyProtection="false">
      <alignment horizontal="center" vertical="center" textRotation="0" wrapText="false" indent="0" shrinkToFit="false"/>
      <protection locked="true" hidden="false"/>
    </xf>
    <xf numFmtId="164" fontId="70" fillId="0" borderId="25" xfId="25" applyFont="true" applyBorder="true" applyAlignment="true" applyProtection="false">
      <alignment horizontal="center" vertical="center" textRotation="0" wrapText="true" indent="0" shrinkToFit="false"/>
      <protection locked="true" hidden="false"/>
    </xf>
    <xf numFmtId="164" fontId="69" fillId="0" borderId="17" xfId="25" applyFont="true" applyBorder="true" applyAlignment="true" applyProtection="true">
      <alignment horizontal="left" vertical="center" textRotation="0" wrapText="true" indent="0" shrinkToFit="false"/>
      <protection locked="true" hidden="false"/>
    </xf>
    <xf numFmtId="173" fontId="70" fillId="0" borderId="19" xfId="24" applyFont="true" applyBorder="true" applyAlignment="true" applyProtection="true">
      <alignment horizontal="right" vertical="center" textRotation="0" wrapText="false" indent="0" shrinkToFit="true"/>
      <protection locked="true" hidden="false"/>
    </xf>
    <xf numFmtId="173" fontId="70" fillId="0" borderId="20" xfId="24" applyFont="true" applyBorder="true" applyAlignment="true" applyProtection="true">
      <alignment horizontal="right" vertical="center" textRotation="0" wrapText="false" indent="0" shrinkToFit="true"/>
      <protection locked="true" hidden="false"/>
    </xf>
    <xf numFmtId="164" fontId="70" fillId="0" borderId="113" xfId="25" applyFont="true" applyBorder="true" applyAlignment="true" applyProtection="false">
      <alignment horizontal="center" vertical="center" textRotation="0" wrapText="true" indent="0" shrinkToFit="false"/>
      <protection locked="true" hidden="false"/>
    </xf>
    <xf numFmtId="164" fontId="69" fillId="0" borderId="141" xfId="25" applyFont="true" applyBorder="true" applyAlignment="true" applyProtection="true">
      <alignment horizontal="left" vertical="center" textRotation="0" wrapText="false" indent="0" shrinkToFit="false"/>
      <protection locked="true" hidden="false"/>
    </xf>
    <xf numFmtId="173" fontId="70" fillId="0" borderId="22" xfId="24" applyFont="true" applyBorder="true" applyAlignment="true" applyProtection="true">
      <alignment horizontal="right" vertical="center" textRotation="0" wrapText="false" indent="0" shrinkToFit="true"/>
      <protection locked="true" hidden="false"/>
    </xf>
    <xf numFmtId="173" fontId="70" fillId="0" borderId="24" xfId="24" applyFont="true" applyBorder="true" applyAlignment="true" applyProtection="true">
      <alignment horizontal="right" vertical="center" textRotation="0" wrapText="false" indent="0" shrinkToFit="true"/>
      <protection locked="true" hidden="false"/>
    </xf>
    <xf numFmtId="164" fontId="69" fillId="0" borderId="144" xfId="25" applyFont="true" applyBorder="true" applyAlignment="true" applyProtection="true">
      <alignment horizontal="left" vertical="center" textRotation="0" wrapText="false" indent="0" shrinkToFit="false"/>
      <protection locked="true" hidden="false"/>
    </xf>
    <xf numFmtId="173" fontId="70" fillId="0" borderId="13" xfId="24" applyFont="true" applyBorder="true" applyAlignment="true" applyProtection="true">
      <alignment horizontal="right" vertical="center" textRotation="0" wrapText="false" indent="0" shrinkToFit="true"/>
      <protection locked="true" hidden="false"/>
    </xf>
    <xf numFmtId="173" fontId="70" fillId="0" borderId="14" xfId="24" applyFont="true" applyBorder="true" applyAlignment="true" applyProtection="true">
      <alignment horizontal="right" vertical="center" textRotation="0" wrapText="false" indent="0" shrinkToFit="true"/>
      <protection locked="true" hidden="false"/>
    </xf>
    <xf numFmtId="164" fontId="70" fillId="0" borderId="104" xfId="25" applyFont="true" applyBorder="true" applyAlignment="true" applyProtection="false">
      <alignment horizontal="center" vertical="center" textRotation="0" wrapText="false" indent="0" shrinkToFit="false"/>
      <protection locked="true" hidden="false"/>
    </xf>
    <xf numFmtId="164" fontId="69" fillId="0" borderId="14" xfId="25" applyFont="true" applyBorder="true" applyAlignment="true" applyProtection="true">
      <alignment horizontal="left" vertical="center" textRotation="0" wrapText="true" indent="0" shrinkToFit="false"/>
      <protection locked="false" hidden="false"/>
    </xf>
    <xf numFmtId="173" fontId="70" fillId="0" borderId="13" xfId="24" applyFont="true" applyBorder="true" applyAlignment="true" applyProtection="true">
      <alignment horizontal="right" vertical="center" textRotation="0" wrapText="false" indent="0" shrinkToFit="true"/>
      <protection locked="false" hidden="false"/>
    </xf>
    <xf numFmtId="173" fontId="70" fillId="0" borderId="14" xfId="24" applyFont="true" applyBorder="true" applyAlignment="true" applyProtection="true">
      <alignment horizontal="right" vertical="center" textRotation="0" wrapText="false" indent="0" shrinkToFit="true"/>
      <protection locked="false" hidden="false"/>
    </xf>
    <xf numFmtId="164" fontId="70" fillId="0" borderId="122" xfId="25" applyFont="true" applyBorder="true" applyAlignment="true" applyProtection="false">
      <alignment horizontal="center" vertical="center" textRotation="0" wrapText="false" indent="0" shrinkToFit="false"/>
      <protection locked="true" hidden="false"/>
    </xf>
    <xf numFmtId="164" fontId="69" fillId="0" borderId="10" xfId="25" applyFont="true" applyBorder="true" applyAlignment="true" applyProtection="true">
      <alignment horizontal="left" vertical="center" textRotation="0" wrapText="true" indent="0" shrinkToFit="false"/>
      <protection locked="false" hidden="false"/>
    </xf>
    <xf numFmtId="173" fontId="70" fillId="0" borderId="18" xfId="24" applyFont="true" applyBorder="true" applyAlignment="true" applyProtection="true">
      <alignment horizontal="right" vertical="center" textRotation="0" wrapText="false" indent="0" shrinkToFit="true"/>
      <protection locked="false" hidden="false"/>
    </xf>
    <xf numFmtId="173" fontId="70" fillId="0" borderId="10" xfId="24" applyFont="true" applyBorder="true" applyAlignment="true" applyProtection="true">
      <alignment horizontal="right" vertical="center" textRotation="0" wrapText="false" indent="0" shrinkToFit="true"/>
      <protection locked="false" hidden="false"/>
    </xf>
    <xf numFmtId="164" fontId="70" fillId="0" borderId="29" xfId="25" applyFont="true" applyBorder="true" applyAlignment="true" applyProtection="false">
      <alignment horizontal="center" vertical="center" textRotation="0" wrapText="false" indent="0" shrinkToFit="false"/>
      <protection locked="true" hidden="false"/>
    </xf>
    <xf numFmtId="164" fontId="69" fillId="0" borderId="139" xfId="25" applyFont="true" applyBorder="true" applyAlignment="true" applyProtection="true">
      <alignment horizontal="left" vertical="center" textRotation="0" wrapText="false" indent="0" shrinkToFit="false"/>
      <protection locked="true" hidden="false"/>
    </xf>
    <xf numFmtId="173" fontId="70" fillId="0" borderId="146" xfId="24" applyFont="true" applyBorder="true" applyAlignment="true" applyProtection="true">
      <alignment horizontal="right" vertical="center" textRotation="0" wrapText="false" indent="0" shrinkToFit="true"/>
      <protection locked="true" hidden="false"/>
    </xf>
    <xf numFmtId="173" fontId="70" fillId="0" borderId="28" xfId="24" applyFont="true" applyBorder="true" applyAlignment="true" applyProtection="true">
      <alignment horizontal="right" vertical="center" textRotation="0" wrapText="false" indent="0" shrinkToFit="true"/>
      <protection locked="true" hidden="false"/>
    </xf>
    <xf numFmtId="164" fontId="6" fillId="0" borderId="0" xfId="39" applyFont="true" applyBorder="false" applyAlignment="false" applyProtection="false">
      <alignment horizontal="general" vertical="center" textRotation="0" wrapText="false" indent="0" shrinkToFit="false"/>
      <protection locked="true" hidden="false"/>
    </xf>
    <xf numFmtId="164" fontId="6" fillId="0" borderId="46" xfId="39" applyFont="true" applyBorder="true" applyAlignment="false" applyProtection="false">
      <alignment horizontal="general" vertical="center" textRotation="0" wrapText="false" indent="0" shrinkToFit="false"/>
      <protection locked="true" hidden="false"/>
    </xf>
    <xf numFmtId="164" fontId="6" fillId="0" borderId="45" xfId="39" applyFont="true" applyBorder="true" applyAlignment="false" applyProtection="false">
      <alignment horizontal="general" vertical="center" textRotation="0" wrapText="false" indent="0" shrinkToFit="false"/>
      <protection locked="true" hidden="false"/>
    </xf>
    <xf numFmtId="164" fontId="0" fillId="3" borderId="0" xfId="20" applyFont="true" applyBorder="false" applyAlignment="true" applyProtection="false">
      <alignment horizontal="general" vertical="center" textRotation="0" wrapText="false" indent="0" shrinkToFit="false"/>
      <protection locked="true" hidden="false"/>
    </xf>
    <xf numFmtId="164" fontId="4" fillId="3" borderId="0" xfId="20" applyFont="false" applyBorder="false" applyAlignment="true" applyProtection="true">
      <alignment horizontal="general" vertical="center" textRotation="0" wrapText="false" indent="0" shrinkToFit="false"/>
      <protection locked="true" hidden="true"/>
    </xf>
    <xf numFmtId="164" fontId="4" fillId="3" borderId="0" xfId="20" applyFont="false" applyBorder="false" applyAlignment="true" applyProtection="false">
      <alignment horizontal="general" vertical="center" textRotation="0" wrapText="false" indent="0" shrinkToFit="false"/>
      <protection locked="true" hidden="false"/>
    </xf>
    <xf numFmtId="164" fontId="6" fillId="0" borderId="43" xfId="39" applyFont="true" applyBorder="true" applyAlignment="false" applyProtection="false">
      <alignment horizontal="general" vertical="center" textRotation="0" wrapText="false" indent="0" shrinkToFit="false"/>
      <protection locked="true" hidden="false"/>
    </xf>
    <xf numFmtId="164" fontId="6" fillId="0" borderId="42" xfId="39" applyFont="true" applyBorder="true" applyAlignment="false" applyProtection="false">
      <alignment horizontal="general" vertical="center" textRotation="0" wrapText="false" indent="0" shrinkToFit="false"/>
      <protection locked="true" hidden="false"/>
    </xf>
    <xf numFmtId="178" fontId="6" fillId="0" borderId="42" xfId="39" applyFont="true" applyBorder="true" applyAlignment="false" applyProtection="false">
      <alignment horizontal="general" vertical="center" textRotation="0" wrapText="false" indent="0" shrinkToFit="false"/>
      <protection locked="true" hidden="false"/>
    </xf>
    <xf numFmtId="164" fontId="6" fillId="0" borderId="44" xfId="39" applyFont="true" applyBorder="true" applyAlignment="false" applyProtection="false">
      <alignment horizontal="general" vertical="center" textRotation="0" wrapText="false" indent="0" shrinkToFit="false"/>
      <protection locked="true" hidden="false"/>
    </xf>
    <xf numFmtId="164" fontId="25" fillId="0" borderId="0" xfId="39" applyFont="true" applyBorder="false" applyAlignment="false" applyProtection="false">
      <alignment horizontal="general" vertical="center" textRotation="0" wrapText="false" indent="0" shrinkToFit="false"/>
      <protection locked="true" hidden="false"/>
    </xf>
    <xf numFmtId="164" fontId="6" fillId="0" borderId="47" xfId="39" applyFont="true" applyBorder="true" applyAlignment="false" applyProtection="false">
      <alignment horizontal="general" vertical="center" textRotation="0" wrapText="false" indent="0" shrinkToFit="false"/>
      <protection locked="true" hidden="false"/>
    </xf>
    <xf numFmtId="164" fontId="6" fillId="0" borderId="33" xfId="39" applyFont="true" applyBorder="true" applyAlignment="false" applyProtection="false">
      <alignment horizontal="general" vertical="center" textRotation="0" wrapText="false" indent="0" shrinkToFit="false"/>
      <protection locked="true" hidden="false"/>
    </xf>
    <xf numFmtId="164" fontId="6" fillId="0" borderId="48" xfId="39" applyFont="true" applyBorder="true" applyAlignment="false" applyProtection="false">
      <alignment horizontal="general" vertical="center" textRotation="0" wrapText="false" indent="0" shrinkToFit="false"/>
      <protection locked="true" hidden="false"/>
    </xf>
    <xf numFmtId="164" fontId="6" fillId="0" borderId="41" xfId="39" applyFont="true" applyBorder="true" applyAlignment="false" applyProtection="false">
      <alignment horizontal="general" vertical="center" textRotation="0" wrapText="false" indent="0" shrinkToFit="false"/>
      <protection locked="true" hidden="false"/>
    </xf>
    <xf numFmtId="164" fontId="24" fillId="0" borderId="43" xfId="39" applyFont="true" applyBorder="true" applyAlignment="false" applyProtection="false">
      <alignment horizontal="general" vertical="center" textRotation="0" wrapText="false" indent="0" shrinkToFit="false"/>
      <protection locked="true" hidden="false"/>
    </xf>
    <xf numFmtId="166" fontId="6" fillId="0" borderId="0" xfId="39" applyFont="true" applyBorder="false" applyAlignment="false" applyProtection="false">
      <alignment horizontal="general" vertical="center" textRotation="0" wrapText="false" indent="0" shrinkToFit="false"/>
      <protection locked="true" hidden="false"/>
    </xf>
    <xf numFmtId="166" fontId="27" fillId="0" borderId="0" xfId="39" applyFont="true" applyBorder="false" applyAlignment="false" applyProtection="false">
      <alignment horizontal="general" vertical="center" textRotation="0" wrapText="false" indent="0" shrinkToFit="false"/>
      <protection locked="true" hidden="false"/>
    </xf>
    <xf numFmtId="164" fontId="27" fillId="0" borderId="13" xfId="39" applyFont="true" applyBorder="true" applyAlignment="true" applyProtection="true">
      <alignment horizontal="left" vertical="top" textRotation="0" wrapText="true" indent="0" shrinkToFit="false"/>
      <protection locked="false" hidden="false"/>
    </xf>
    <xf numFmtId="177" fontId="6" fillId="3" borderId="0" xfId="38" applyFont="true" applyBorder="false" applyAlignment="true" applyProtection="false">
      <alignment horizontal="general" vertical="center" textRotation="0" wrapText="true" indent="0" shrinkToFit="false"/>
      <protection locked="true" hidden="false"/>
    </xf>
    <xf numFmtId="164" fontId="6" fillId="0" borderId="0" xfId="39" applyFont="true" applyBorder="true" applyAlignment="true" applyProtection="false">
      <alignment horizontal="center" vertical="center" textRotation="0" wrapText="false" indent="0" shrinkToFit="false"/>
      <protection locked="true" hidden="false"/>
    </xf>
    <xf numFmtId="165" fontId="6" fillId="3" borderId="0" xfId="38" applyFont="true" applyBorder="false" applyAlignment="true" applyProtection="false">
      <alignment horizontal="center" vertical="center" textRotation="0" wrapText="true" indent="0" shrinkToFit="false"/>
      <protection locked="true" hidden="false"/>
    </xf>
    <xf numFmtId="165" fontId="6" fillId="3" borderId="0" xfId="38" applyFont="true" applyBorder="false" applyAlignment="true" applyProtection="false">
      <alignment horizontal="center" vertical="center" textRotation="0" wrapText="false" indent="0" shrinkToFit="false"/>
      <protection locked="true" hidden="false"/>
    </xf>
    <xf numFmtId="164" fontId="6" fillId="0" borderId="13" xfId="39" applyFont="true" applyBorder="true" applyAlignment="true" applyProtection="false">
      <alignment horizontal="center" vertical="center" textRotation="0" wrapText="false" indent="0" shrinkToFit="false"/>
      <protection locked="true" hidden="false"/>
    </xf>
    <xf numFmtId="177" fontId="6" fillId="3" borderId="0" xfId="38" applyFont="true" applyBorder="true" applyAlignment="true" applyProtection="false">
      <alignment horizontal="center" vertical="center" textRotation="0" wrapText="true" indent="0" shrinkToFit="false"/>
      <protection locked="true" hidden="false"/>
    </xf>
    <xf numFmtId="177" fontId="6" fillId="0" borderId="0" xfId="38" applyFont="true" applyBorder="true" applyAlignment="true" applyProtection="false">
      <alignment horizontal="center" vertical="center" textRotation="0" wrapText="true" indent="0" shrinkToFit="false"/>
      <protection locked="true" hidden="false"/>
    </xf>
    <xf numFmtId="174" fontId="6" fillId="3" borderId="0" xfId="38" applyFont="true" applyBorder="true" applyAlignment="true" applyProtection="false">
      <alignment horizontal="center" vertical="center" textRotation="0" wrapText="false" indent="0" shrinkToFit="false"/>
      <protection locked="true" hidden="false"/>
    </xf>
    <xf numFmtId="177" fontId="27" fillId="3" borderId="13" xfId="38" applyFont="true" applyBorder="true" applyAlignment="true" applyProtection="false">
      <alignment horizontal="center" vertical="center" textRotation="0" wrapText="true" indent="0" shrinkToFit="false"/>
      <protection locked="true" hidden="false"/>
    </xf>
    <xf numFmtId="174" fontId="6" fillId="3" borderId="147" xfId="38" applyFont="true" applyBorder="true" applyAlignment="true" applyProtection="false">
      <alignment horizontal="center" vertical="center" textRotation="0" wrapText="false" indent="0" shrinkToFit="false"/>
      <protection locked="true" hidden="false"/>
    </xf>
    <xf numFmtId="174" fontId="6" fillId="3" borderId="13" xfId="38" applyFont="true" applyBorder="true" applyAlignment="true" applyProtection="false">
      <alignment horizontal="center" vertical="center" textRotation="0" wrapText="false" indent="0" shrinkToFit="false"/>
      <protection locked="true" hidden="false"/>
    </xf>
    <xf numFmtId="164" fontId="27" fillId="0" borderId="13" xfId="39" applyFont="true" applyBorder="true" applyAlignment="true" applyProtection="false">
      <alignment horizontal="center" vertical="center" textRotation="0" wrapText="false" indent="0" shrinkToFit="false"/>
      <protection locked="true" hidden="false"/>
    </xf>
    <xf numFmtId="166" fontId="6" fillId="0" borderId="45" xfId="39" applyFont="true" applyBorder="true" applyAlignment="false" applyProtection="false">
      <alignment horizontal="general" vertical="center" textRotation="0" wrapText="false" indent="0" shrinkToFit="false"/>
      <protection locked="true" hidden="false"/>
    </xf>
    <xf numFmtId="166" fontId="4" fillId="0" borderId="0" xfId="39" applyFont="false" applyBorder="true" applyAlignment="true" applyProtection="false">
      <alignment horizontal="center" vertical="center" textRotation="0" wrapText="false" indent="0" shrinkToFit="false"/>
      <protection locked="true" hidden="false"/>
    </xf>
    <xf numFmtId="166" fontId="6" fillId="0" borderId="46" xfId="39" applyFont="true" applyBorder="true" applyAlignment="false" applyProtection="false">
      <alignment horizontal="general" vertical="center" textRotation="0" wrapText="false" indent="0" shrinkToFit="false"/>
      <protection locked="true" hidden="false"/>
    </xf>
    <xf numFmtId="180" fontId="6" fillId="0" borderId="0" xfId="39" applyFont="true" applyBorder="false" applyAlignment="false" applyProtection="false">
      <alignment horizontal="general" vertical="center" textRotation="0" wrapText="false" indent="0" shrinkToFit="false"/>
      <protection locked="true" hidden="false"/>
    </xf>
    <xf numFmtId="166" fontId="6" fillId="0" borderId="47" xfId="39" applyFont="true" applyBorder="true" applyAlignment="false" applyProtection="false">
      <alignment horizontal="general" vertical="center" textRotation="0" wrapText="false" indent="0" shrinkToFit="false"/>
      <protection locked="true" hidden="false"/>
    </xf>
    <xf numFmtId="166" fontId="6" fillId="0" borderId="33" xfId="39" applyFont="true" applyBorder="true" applyAlignment="false" applyProtection="false">
      <alignment horizontal="general" vertical="center" textRotation="0" wrapText="false" indent="0" shrinkToFit="false"/>
      <protection locked="true" hidden="false"/>
    </xf>
    <xf numFmtId="178" fontId="6" fillId="0" borderId="33" xfId="39" applyFont="true" applyBorder="true" applyAlignment="false" applyProtection="false">
      <alignment horizontal="general" vertical="center" textRotation="0" wrapText="false" indent="0" shrinkToFit="false"/>
      <protection locked="true" hidden="false"/>
    </xf>
    <xf numFmtId="166" fontId="6" fillId="0" borderId="48" xfId="39" applyFont="true" applyBorder="true" applyAlignment="false" applyProtection="false">
      <alignment horizontal="general" vertical="center" textRotation="0" wrapText="false" indent="0" shrinkToFit="false"/>
      <protection locked="true" hidden="false"/>
    </xf>
    <xf numFmtId="164" fontId="24" fillId="0" borderId="45" xfId="39" applyFont="true" applyBorder="true" applyAlignment="false" applyProtection="false">
      <alignment horizontal="general" vertical="center" textRotation="0" wrapText="false" indent="0" shrinkToFit="false"/>
      <protection locked="true" hidden="false"/>
    </xf>
    <xf numFmtId="164" fontId="6" fillId="0" borderId="0" xfId="38" applyFont="true" applyBorder="false" applyAlignment="false" applyProtection="false">
      <alignment horizontal="general" vertical="center" textRotation="0" wrapText="false" indent="0" shrinkToFit="false"/>
      <protection locked="true" hidden="false"/>
    </xf>
    <xf numFmtId="178" fontId="6" fillId="0" borderId="0" xfId="38" applyFont="true" applyBorder="false" applyAlignment="false" applyProtection="false">
      <alignment horizontal="general" vertical="center" textRotation="0" wrapText="false" indent="0" shrinkToFit="false"/>
      <protection locked="true" hidden="false"/>
    </xf>
    <xf numFmtId="166" fontId="4" fillId="0" borderId="0" xfId="33" applyFont="false" applyBorder="false" applyAlignment="true" applyProtection="false">
      <alignment horizontal="general" vertical="center" textRotation="0" wrapText="false" indent="0" shrinkToFit="false"/>
      <protection locked="true" hidden="false"/>
    </xf>
    <xf numFmtId="173" fontId="4" fillId="0" borderId="0" xfId="34" applyFont="false" applyBorder="false" applyAlignment="true" applyProtection="false">
      <alignment horizontal="right" vertical="center" textRotation="0" wrapText="false" indent="0" shrinkToFit="false"/>
      <protection locked="true" hidden="false"/>
    </xf>
    <xf numFmtId="174" fontId="4" fillId="0" borderId="0" xfId="34" applyFont="false" applyBorder="false" applyAlignment="true" applyProtection="false">
      <alignment horizontal="right" vertical="center" textRotation="0" wrapText="false" indent="0" shrinkToFit="false"/>
      <protection locked="true" hidden="false"/>
    </xf>
    <xf numFmtId="166" fontId="6" fillId="3" borderId="0" xfId="39" applyFont="true" applyBorder="false" applyAlignment="true" applyProtection="false">
      <alignment horizontal="general" vertical="center" textRotation="0" wrapText="true" indent="0" shrinkToFit="false"/>
      <protection locked="true" hidden="false"/>
    </xf>
    <xf numFmtId="166" fontId="4" fillId="0" borderId="0" xfId="33" applyFont="false" applyBorder="false" applyAlignment="true" applyProtection="false">
      <alignment horizontal="center" vertical="center" textRotation="0" wrapText="false" indent="0" shrinkToFit="false"/>
      <protection locked="true" hidden="false"/>
    </xf>
    <xf numFmtId="174" fontId="6" fillId="3" borderId="0" xfId="38" applyFont="true" applyBorder="true" applyAlignment="true" applyProtection="false">
      <alignment horizontal="center" vertical="center" textRotation="0" wrapText="true" indent="0" shrinkToFit="false"/>
      <protection locked="true" hidden="false"/>
    </xf>
    <xf numFmtId="174" fontId="6" fillId="0" borderId="0" xfId="39" applyFont="true" applyBorder="true" applyAlignment="true" applyProtection="false">
      <alignment horizontal="center" vertical="center" textRotation="0" wrapText="false" indent="0" shrinkToFit="false"/>
      <protection locked="true" hidden="false"/>
    </xf>
    <xf numFmtId="164" fontId="25" fillId="0" borderId="0" xfId="32" applyFont="true" applyBorder="false" applyAlignment="false" applyProtection="false">
      <alignment horizontal="general" vertical="center" textRotation="0" wrapText="false" indent="0" shrinkToFit="false"/>
      <protection locked="true" hidden="false"/>
    </xf>
    <xf numFmtId="164" fontId="4" fillId="0" borderId="0" xfId="20" applyFont="false" applyBorder="false" applyAlignment="false" applyProtection="false">
      <alignment horizontal="general" vertical="bottom" textRotation="0" wrapText="false" indent="0" shrinkToFit="false"/>
      <protection locked="true" hidden="false"/>
    </xf>
    <xf numFmtId="166" fontId="48" fillId="0" borderId="43" xfId="20" applyFont="true" applyBorder="true" applyAlignment="true" applyProtection="false">
      <alignment horizontal="general" vertical="center" textRotation="0" wrapText="false" indent="0" shrinkToFit="false"/>
      <protection locked="true" hidden="false"/>
    </xf>
    <xf numFmtId="166" fontId="48" fillId="0" borderId="44" xfId="20" applyFont="true" applyBorder="true" applyAlignment="true" applyProtection="false">
      <alignment horizontal="general" vertical="center" textRotation="0" wrapText="false" indent="0" shrinkToFit="false"/>
      <protection locked="true" hidden="false"/>
    </xf>
    <xf numFmtId="166" fontId="48" fillId="0" borderId="22" xfId="20" applyFont="true" applyBorder="true" applyAlignment="true" applyProtection="false">
      <alignment horizontal="center" vertical="center" textRotation="0" wrapText="true" indent="0" shrinkToFit="false"/>
      <protection locked="true" hidden="false"/>
    </xf>
    <xf numFmtId="166" fontId="48" fillId="0" borderId="7" xfId="20" applyFont="true" applyBorder="true" applyAlignment="true" applyProtection="false">
      <alignment horizontal="center" vertical="center" textRotation="0" wrapText="false" indent="0" shrinkToFit="false"/>
      <protection locked="true" hidden="false"/>
    </xf>
    <xf numFmtId="166" fontId="48" fillId="0" borderId="41" xfId="20" applyFont="true" applyBorder="true" applyAlignment="true" applyProtection="false">
      <alignment horizontal="center" vertical="center" textRotation="0" wrapText="false" indent="0" shrinkToFit="false"/>
      <protection locked="true" hidden="false"/>
    </xf>
    <xf numFmtId="166" fontId="48" fillId="0" borderId="106" xfId="20" applyFont="true" applyBorder="true" applyAlignment="true" applyProtection="false">
      <alignment horizontal="center" vertical="center" textRotation="0" wrapText="false" indent="0" shrinkToFit="false"/>
      <protection locked="true" hidden="false"/>
    </xf>
    <xf numFmtId="166" fontId="48" fillId="0" borderId="47" xfId="20" applyFont="true" applyBorder="true" applyAlignment="true" applyProtection="false">
      <alignment horizontal="general" vertical="center" textRotation="0" wrapText="false" indent="0" shrinkToFit="false"/>
      <protection locked="true" hidden="false"/>
    </xf>
    <xf numFmtId="166" fontId="48" fillId="0" borderId="48" xfId="20" applyFont="true" applyBorder="true" applyAlignment="true" applyProtection="false">
      <alignment horizontal="general" vertical="center" textRotation="0" wrapText="false" indent="0" shrinkToFit="false"/>
      <protection locked="true" hidden="false"/>
    </xf>
    <xf numFmtId="164" fontId="4" fillId="0" borderId="21" xfId="20" applyFont="true" applyBorder="true" applyAlignment="true" applyProtection="false">
      <alignment horizontal="general" vertical="center" textRotation="0" wrapText="false" indent="0" shrinkToFit="false"/>
      <protection locked="true" hidden="false"/>
    </xf>
    <xf numFmtId="166" fontId="47" fillId="0" borderId="43" xfId="20" applyFont="true" applyBorder="true" applyAlignment="true" applyProtection="false">
      <alignment horizontal="center" vertical="center" textRotation="0" wrapText="false" indent="0" shrinkToFit="false"/>
      <protection locked="true" hidden="false"/>
    </xf>
    <xf numFmtId="166" fontId="48" fillId="0" borderId="128" xfId="20" applyFont="true" applyBorder="true" applyAlignment="true" applyProtection="false">
      <alignment horizontal="center" vertical="center" textRotation="0" wrapText="true" indent="0" shrinkToFit="false"/>
      <protection locked="true" hidden="false"/>
    </xf>
    <xf numFmtId="166" fontId="47" fillId="0" borderId="130" xfId="20" applyFont="true" applyBorder="true" applyAlignment="true" applyProtection="false">
      <alignment horizontal="center" vertical="center" textRotation="0" wrapText="false" indent="0" shrinkToFit="false"/>
      <protection locked="true" hidden="false"/>
    </xf>
    <xf numFmtId="166" fontId="48" fillId="0" borderId="33" xfId="20" applyFont="true" applyBorder="true" applyAlignment="true" applyProtection="false">
      <alignment horizontal="center" vertical="center" textRotation="0" wrapText="true" indent="0" shrinkToFit="false"/>
      <protection locked="true" hidden="false"/>
    </xf>
    <xf numFmtId="166" fontId="48" fillId="0" borderId="13" xfId="20" applyFont="true" applyBorder="true" applyAlignment="true" applyProtection="false">
      <alignment horizontal="center" vertical="center" textRotation="0" wrapText="false" indent="0" shrinkToFit="false"/>
      <protection locked="true" hidden="false"/>
    </xf>
    <xf numFmtId="166" fontId="48" fillId="0" borderId="43" xfId="20" applyFont="true" applyBorder="true" applyAlignment="true" applyProtection="false">
      <alignment horizontal="center" vertical="center" textRotation="0" wrapText="false" indent="0" shrinkToFit="false"/>
      <protection locked="true" hidden="false"/>
    </xf>
    <xf numFmtId="166" fontId="48" fillId="0" borderId="44" xfId="20" applyFont="true" applyBorder="true" applyAlignment="true" applyProtection="false">
      <alignment horizontal="center" vertical="center" textRotation="0" wrapText="false" indent="0" shrinkToFit="false"/>
      <protection locked="true" hidden="false"/>
    </xf>
    <xf numFmtId="177" fontId="48" fillId="0" borderId="22" xfId="20" applyFont="true" applyBorder="true" applyAlignment="true" applyProtection="false">
      <alignment horizontal="general" vertical="center" textRotation="0" wrapText="false" indent="0" shrinkToFit="false"/>
      <protection locked="true" hidden="false"/>
    </xf>
    <xf numFmtId="177" fontId="48" fillId="0" borderId="43" xfId="20" applyFont="true" applyBorder="true" applyAlignment="true" applyProtection="false">
      <alignment horizontal="general" vertical="center" textRotation="0" wrapText="false" indent="0" shrinkToFit="false"/>
      <protection locked="true" hidden="false"/>
    </xf>
    <xf numFmtId="182" fontId="48" fillId="0" borderId="131" xfId="20" applyFont="true" applyBorder="true" applyAlignment="true" applyProtection="false">
      <alignment horizontal="general" vertical="center" textRotation="0" wrapText="false" indent="0" shrinkToFit="false"/>
      <protection locked="true" hidden="false"/>
    </xf>
    <xf numFmtId="177" fontId="48" fillId="0" borderId="130" xfId="20" applyFont="true" applyBorder="true" applyAlignment="true" applyProtection="false">
      <alignment horizontal="general" vertical="center" textRotation="0" wrapText="false" indent="0" shrinkToFit="false"/>
      <protection locked="true" hidden="false"/>
    </xf>
    <xf numFmtId="182" fontId="48" fillId="0" borderId="132" xfId="20" applyFont="true" applyBorder="true" applyAlignment="true" applyProtection="false">
      <alignment horizontal="general" vertical="center" textRotation="0" wrapText="false" indent="0" shrinkToFit="false"/>
      <protection locked="true" hidden="false"/>
    </xf>
    <xf numFmtId="182" fontId="48" fillId="0" borderId="22" xfId="20" applyFont="true" applyBorder="true" applyAlignment="true" applyProtection="false">
      <alignment horizontal="general" vertical="center" textRotation="0" wrapText="false" indent="0" shrinkToFit="false"/>
      <protection locked="true" hidden="false"/>
    </xf>
    <xf numFmtId="166" fontId="48" fillId="0" borderId="47" xfId="20" applyFont="true" applyBorder="true" applyAlignment="true" applyProtection="false">
      <alignment horizontal="center" vertical="center" textRotation="0" wrapText="false" indent="0" shrinkToFit="false"/>
      <protection locked="true" hidden="false"/>
    </xf>
    <xf numFmtId="166" fontId="48" fillId="0" borderId="133" xfId="20" applyFont="true" applyBorder="true" applyAlignment="true" applyProtection="false">
      <alignment horizontal="center" vertical="center" textRotation="0" wrapText="false" indent="0" shrinkToFit="false"/>
      <protection locked="true" hidden="false"/>
    </xf>
    <xf numFmtId="177" fontId="48" fillId="0" borderId="134" xfId="20" applyFont="true" applyBorder="true" applyAlignment="true" applyProtection="false">
      <alignment horizontal="general" vertical="center" textRotation="0" wrapText="false" indent="0" shrinkToFit="false"/>
      <protection locked="true" hidden="false"/>
    </xf>
    <xf numFmtId="177" fontId="48" fillId="0" borderId="135" xfId="20" applyFont="true" applyBorder="true" applyAlignment="true" applyProtection="false">
      <alignment horizontal="general" vertical="center" textRotation="0" wrapText="false" indent="0" shrinkToFit="false"/>
      <protection locked="true" hidden="false"/>
    </xf>
    <xf numFmtId="182" fontId="48" fillId="0" borderId="133" xfId="20" applyFont="true" applyBorder="true" applyAlignment="true" applyProtection="false">
      <alignment horizontal="general" vertical="center" textRotation="0" wrapText="false" indent="0" shrinkToFit="false"/>
      <protection locked="true" hidden="false"/>
    </xf>
    <xf numFmtId="177" fontId="48" fillId="0" borderId="136" xfId="20" applyFont="true" applyBorder="true" applyAlignment="true" applyProtection="false">
      <alignment horizontal="general" vertical="center" textRotation="0" wrapText="false" indent="0" shrinkToFit="false"/>
      <protection locked="true" hidden="false"/>
    </xf>
    <xf numFmtId="182" fontId="48" fillId="0" borderId="137" xfId="20" applyFont="true" applyBorder="true" applyAlignment="true" applyProtection="false">
      <alignment horizontal="general" vertical="center" textRotation="0" wrapText="false" indent="0" shrinkToFit="false"/>
      <protection locked="true" hidden="false"/>
    </xf>
    <xf numFmtId="182" fontId="48" fillId="0" borderId="134" xfId="20" applyFont="true" applyBorder="true" applyAlignment="true" applyProtection="false">
      <alignment horizontal="general" vertical="center" textRotation="0" wrapText="false" indent="0" shrinkToFit="false"/>
      <protection locked="true" hidden="false"/>
    </xf>
    <xf numFmtId="177" fontId="48" fillId="0" borderId="134" xfId="20" applyFont="true" applyBorder="true" applyAlignment="true" applyProtection="false">
      <alignment horizontal="general" vertical="center" textRotation="0" wrapText="true" indent="0" shrinkToFit="false"/>
      <protection locked="true" hidden="false"/>
    </xf>
    <xf numFmtId="177" fontId="48" fillId="0" borderId="22" xfId="20" applyFont="true" applyBorder="true" applyAlignment="true" applyProtection="false">
      <alignment horizontal="general" vertical="center" textRotation="0" wrapText="false" indent="0" shrinkToFit="false"/>
      <protection locked="true" hidden="false"/>
    </xf>
    <xf numFmtId="177" fontId="48" fillId="0" borderId="43" xfId="20" applyFont="true" applyBorder="true" applyAlignment="true" applyProtection="false">
      <alignment horizontal="general" vertical="center" textRotation="0" wrapText="false" indent="0" shrinkToFit="false"/>
      <protection locked="true" hidden="false"/>
    </xf>
    <xf numFmtId="182" fontId="48" fillId="0" borderId="131" xfId="20" applyFont="true" applyBorder="true" applyAlignment="true" applyProtection="false">
      <alignment horizontal="general" vertical="center" textRotation="0" wrapText="false" indent="0" shrinkToFit="false"/>
      <protection locked="true" hidden="false"/>
    </xf>
    <xf numFmtId="177" fontId="48" fillId="0" borderId="130" xfId="20" applyFont="true" applyBorder="true" applyAlignment="true" applyProtection="false">
      <alignment horizontal="general" vertical="center" textRotation="0" wrapText="false" indent="0" shrinkToFit="false"/>
      <protection locked="true" hidden="false"/>
    </xf>
    <xf numFmtId="182" fontId="48" fillId="0" borderId="42" xfId="20" applyFont="true" applyBorder="true" applyAlignment="true" applyProtection="false">
      <alignment horizontal="general" vertical="center" textRotation="0" wrapText="false" indent="0" shrinkToFit="false"/>
      <protection locked="true" hidden="false"/>
    </xf>
    <xf numFmtId="164" fontId="47" fillId="0" borderId="0" xfId="20" applyFont="true" applyBorder="false" applyAlignment="false" applyProtection="false">
      <alignment horizontal="general" vertical="bottom" textRotation="0" wrapText="false" indent="0" shrinkToFit="false"/>
      <protection locked="true" hidden="false"/>
    </xf>
    <xf numFmtId="164" fontId="4" fillId="0" borderId="13" xfId="20" applyFont="false" applyBorder="true" applyAlignment="false" applyProtection="false">
      <alignment horizontal="general" vertical="bottom" textRotation="0" wrapText="false" indent="0" shrinkToFit="false"/>
      <protection locked="true" hidden="false"/>
    </xf>
    <xf numFmtId="164" fontId="47" fillId="0" borderId="13" xfId="20" applyFont="true" applyBorder="true" applyAlignment="false" applyProtection="false">
      <alignment horizontal="general" vertical="bottom" textRotation="0" wrapText="false" indent="0" shrinkToFit="false"/>
      <protection locked="true" hidden="false"/>
    </xf>
    <xf numFmtId="164" fontId="4" fillId="0" borderId="13" xfId="20" applyFont="false" applyBorder="true" applyAlignment="true" applyProtection="false">
      <alignment horizontal="general" vertical="center" textRotation="0" wrapText="false" indent="0" shrinkToFit="false"/>
      <protection locked="true" hidden="false"/>
    </xf>
    <xf numFmtId="164" fontId="47" fillId="0" borderId="13" xfId="20" applyFont="true" applyBorder="true" applyAlignment="true" applyProtection="false">
      <alignment horizontal="general" vertical="center" textRotation="0" wrapText="false" indent="0" shrinkToFit="false"/>
      <protection locked="true" hidden="false"/>
    </xf>
    <xf numFmtId="164" fontId="35" fillId="0" borderId="13" xfId="20" applyFont="true" applyBorder="true" applyAlignment="false" applyProtection="false">
      <alignment horizontal="general" vertical="bottom" textRotation="0" wrapText="false" indent="0" shrinkToFit="false"/>
      <protection locked="true" hidden="false"/>
    </xf>
    <xf numFmtId="164" fontId="83" fillId="0" borderId="13" xfId="20" applyFont="true" applyBorder="true" applyAlignment="false" applyProtection="false">
      <alignment horizontal="general" vertical="bottom" textRotation="0" wrapText="false" indent="0" shrinkToFit="false"/>
      <protection locked="true" hidden="false"/>
    </xf>
    <xf numFmtId="164" fontId="47" fillId="0" borderId="0" xfId="21" applyFont="true" applyBorder="false" applyAlignment="true" applyProtection="false">
      <alignment horizontal="general" vertical="bottom" textRotation="0" wrapText="false" indent="0" shrinkToFit="false"/>
      <protection locked="true" hidden="false"/>
    </xf>
    <xf numFmtId="164" fontId="4" fillId="0" borderId="13" xfId="21" applyFont="false" applyBorder="true" applyAlignment="true" applyProtection="false">
      <alignment horizontal="general" vertical="bottom" textRotation="0" wrapText="false" indent="0" shrinkToFit="false"/>
      <protection locked="true" hidden="false"/>
    </xf>
    <xf numFmtId="164" fontId="47" fillId="0" borderId="13" xfId="21" applyFont="true" applyBorder="true" applyAlignment="true" applyProtection="false">
      <alignment horizontal="general" vertical="bottom" textRotation="0" wrapText="false" indent="0" shrinkToFit="false"/>
      <protection locked="true" hidden="false"/>
    </xf>
    <xf numFmtId="173" fontId="4" fillId="0" borderId="13" xfId="21" applyFont="false" applyBorder="true" applyAlignment="true" applyProtection="false">
      <alignment horizontal="general" vertical="bottom" textRotation="0" wrapText="false" indent="0" shrinkToFit="false"/>
      <protection locked="true" hidden="false"/>
    </xf>
  </cellXfs>
  <cellStyles count="26">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標準 2" xfId="20" builtinId="53" customBuiltin="true"/>
    <cellStyle name="標準 2 2" xfId="21" builtinId="53" customBuiltin="true"/>
    <cellStyle name="標準 2 3" xfId="22" builtinId="53" customBuiltin="true"/>
    <cellStyle name="標準 3" xfId="23" builtinId="53" customBuiltin="true"/>
    <cellStyle name="標準 4" xfId="24" builtinId="53" customBuiltin="true"/>
    <cellStyle name="標準 4_APAHO401600" xfId="25" builtinId="53" customBuiltin="true"/>
    <cellStyle name="標準 4_APAHO4019001" xfId="26" builtinId="53" customBuiltin="true"/>
    <cellStyle name="標準 4_ZJ08_022012_青森市_2010" xfId="27" builtinId="53" customBuiltin="true"/>
    <cellStyle name="標準 6" xfId="28" builtinId="53" customBuiltin="true"/>
    <cellStyle name="標準 6_APAHO401000" xfId="29" builtinId="53" customBuiltin="true"/>
    <cellStyle name="標準 6_APAHO401200_O-JJ1016-001-3_財政状況資料集(決算状況カード(各会計・関係団体))(Rev2)2" xfId="30" builtinId="53" customBuiltin="true"/>
    <cellStyle name="標準 6_APAHO402200_O-JJ1016-001-3_財政状況資料集(決算状況カード(各会計・関係団体))(Rev2)2" xfId="31" builtinId="53" customBuiltin="true"/>
    <cellStyle name="標準 7" xfId="32" builtinId="53" customBuiltin="true"/>
    <cellStyle name="標準_APAHO251300" xfId="33" builtinId="53" customBuiltin="true"/>
    <cellStyle name="標準_APAHO252300" xfId="34" builtinId="53" customBuiltin="true"/>
    <cellStyle name="標準_Book1" xfId="35" builtinId="53" customBuiltin="true"/>
    <cellStyle name="標準_O-JJ0722-001-3_決算状況カード(各会計・関係団体)_O-JJ1016-001-3_財政状況資料集(決算状況カード(各会計・関係団体))(Rev2)2" xfId="36" builtinId="53" customBuiltin="true"/>
    <cellStyle name="標準_O-JJ0722-001-8_連結実質赤字比率に係る赤字・黒字の構成分析" xfId="37" builtinId="53" customBuiltin="true"/>
    <cellStyle name="標準_【レイアウト】（市）資料３（Ｐ２）　歳出比較分析表" xfId="38" builtinId="53" customBuiltin="true"/>
    <cellStyle name="標準_【レイアウト】（県）資料３（Ｐ２）　歳出比較分析表" xfId="39" builtinId="53" customBuiltin="true"/>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E6FFD5"/>
      <rgbColor rgb="FFCCFFFF"/>
      <rgbColor rgb="FF660066"/>
      <rgbColor rgb="FFFF8080"/>
      <rgbColor rgb="FF2E75B6"/>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4080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
<Relationship Id="rId1" Type="http://schemas.openxmlformats.org/officeDocument/2006/relationships/styles" Target="styles.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5" Type="http://schemas.openxmlformats.org/officeDocument/2006/relationships/worksheet" Target="worksheets/sheet4.xml"/>
<Relationship Id="rId6" Type="http://schemas.openxmlformats.org/officeDocument/2006/relationships/worksheet" Target="worksheets/sheet5.xml"/>
<Relationship Id="rId7" Type="http://schemas.openxmlformats.org/officeDocument/2006/relationships/worksheet" Target="worksheets/sheet6.xml"/>
<Relationship Id="rId8" Type="http://schemas.openxmlformats.org/officeDocument/2006/relationships/worksheet" Target="worksheets/sheet7.xml"/>
<Relationship Id="rId9" Type="http://schemas.openxmlformats.org/officeDocument/2006/relationships/worksheet" Target="worksheets/sheet8.xml"/>
<Relationship Id="rId10" Type="http://schemas.openxmlformats.org/officeDocument/2006/relationships/worksheet" Target="worksheets/sheet9.xml"/>
<Relationship Id="rId11" Type="http://schemas.openxmlformats.org/officeDocument/2006/relationships/worksheet" Target="worksheets/sheet10.xml"/>
<Relationship Id="rId12" Type="http://schemas.openxmlformats.org/officeDocument/2006/relationships/worksheet" Target="worksheets/sheet11.xml"/>
<Relationship Id="rId13" Type="http://schemas.openxmlformats.org/officeDocument/2006/relationships/worksheet" Target="worksheets/sheet12.xml"/>
<Relationship Id="rId14" Type="http://schemas.openxmlformats.org/officeDocument/2006/relationships/worksheet" Target="worksheets/sheet13.xml"/>
<Relationship Id="rId15" Type="http://schemas.openxmlformats.org/officeDocument/2006/relationships/worksheet" Target="worksheets/sheet14.xml"/>
<Relationship Id="rId16" Type="http://schemas.openxmlformats.org/officeDocument/2006/relationships/worksheet" Target="worksheets/sheet15.xml"/>
<Relationship Id="rId17" Type="http://schemas.openxmlformats.org/officeDocument/2006/relationships/worksheet" Target="worksheets/sheet16.xml"/>
<Relationship Id="rId18" Type="http://schemas.openxmlformats.org/officeDocument/2006/relationships/worksheet" Target="worksheets/sheet17.xml"/>
<Relationship Id="rId19" Type="http://schemas.openxmlformats.org/officeDocument/2006/relationships/sharedStrings" Target="sharedStrings.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13684834123223"/>
          <c:y val="0.182929841897233"/>
          <c:w val="0.869964454976303"/>
          <c:h val="0.581645256916996"/>
        </c:manualLayout>
      </c:layout>
      <c:lineChart>
        <c:grouping val="standard"/>
        <c:ser>
          <c:idx val="0"/>
          <c:order val="0"/>
          <c:tx>
            <c:strRef>
              <c:f>データシート!$F$2</c:f>
              <c:strCache>
                <c:ptCount val="1"/>
                <c:pt idx="0">
                  <c:v>類似団体内平均(円)</c:v>
                </c:pt>
              </c:strCache>
            </c:strRef>
          </c:tx>
          <c:spPr>
            <a:solidFill>
              <a:srgbClr val="000080"/>
            </a:solidFill>
            <a:ln w="28440">
              <a:noFill/>
            </a:ln>
          </c:spPr>
          <c:marker>
            <c:symbol val="diamond"/>
            <c:size val="8"/>
            <c:spPr>
              <a:solidFill>
                <a:srgbClr val="000080"/>
              </a:solidFill>
            </c:spPr>
          </c:marker>
          <c:dLbls>
            <c:dLblPos val="r"/>
            <c:showLegendKey val="0"/>
            <c:showVal val="0"/>
            <c:showCatName val="0"/>
            <c:showSerName val="0"/>
            <c:showPercent val="0"/>
            <c:showLeaderLines val="0"/>
          </c:dLbls>
          <c:cat>
            <c:strRef>
              <c:f>データシート!$A$3,データシート!$A$5,データシート!$A$7,データシート!$A$9,データシート!$A$11</c:f>
              <c:strCache>
                <c:ptCount val="5"/>
                <c:pt idx="0">
                  <c:v> H27</c:v>
                </c:pt>
                <c:pt idx="1">
                  <c:v> H28</c:v>
                </c:pt>
                <c:pt idx="2">
                  <c:v> H29</c:v>
                </c:pt>
                <c:pt idx="3">
                  <c:v> H30</c:v>
                </c:pt>
                <c:pt idx="4">
                  <c:v> R01</c:v>
                </c:pt>
              </c:strCache>
            </c:strRef>
          </c:cat>
          <c:val>
            <c:numRef>
              <c:f>データシート!$F$3,データシート!$F$5,データシート!$F$7,データシート!$F$9,データシート!$F$11</c:f>
              <c:numCache>
                <c:formatCode>General</c:formatCode>
                <c:ptCount val="5"/>
                <c:pt idx="0">
                  <c:v>81768</c:v>
                </c:pt>
                <c:pt idx="1">
                  <c:v>66954</c:v>
                </c:pt>
                <c:pt idx="2">
                  <c:v>72656</c:v>
                </c:pt>
                <c:pt idx="3">
                  <c:v>65080</c:v>
                </c:pt>
                <c:pt idx="4">
                  <c:v>79288</c:v>
                </c:pt>
              </c:numCache>
            </c:numRef>
          </c:val>
          <c:smooth val="0"/>
        </c:ser>
        <c:ser>
          <c:idx val="1"/>
          <c:order val="1"/>
          <c:tx>
            <c:strRef>
              <c:f>データシート!$D$2</c:f>
              <c:strCache>
                <c:ptCount val="1"/>
                <c:pt idx="0">
                  <c:v>当該団体(円)</c:v>
                </c:pt>
              </c:strCache>
            </c:strRef>
          </c:tx>
          <c:spPr>
            <a:solidFill>
              <a:srgbClr val="ff0000"/>
            </a:solidFill>
            <a:ln w="12600">
              <a:solidFill>
                <a:srgbClr val="ff0000"/>
              </a:solidFill>
              <a:round/>
            </a:ln>
          </c:spPr>
          <c:marker>
            <c:symbol val="circle"/>
            <c:size val="8"/>
            <c:spPr>
              <a:solidFill>
                <a:srgbClr val="ff0000"/>
              </a:solidFill>
            </c:spPr>
          </c:marker>
          <c:dLbls>
            <c:dLblPos val="r"/>
            <c:showLegendKey val="0"/>
            <c:showVal val="0"/>
            <c:showCatName val="0"/>
            <c:showSerName val="0"/>
            <c:showPercent val="0"/>
            <c:showLeaderLines val="0"/>
          </c:dLbls>
          <c:cat>
            <c:strRef>
              <c:f>データシート!$A$3,データシート!$A$5,データシート!$A$7,データシート!$A$9,データシート!$A$11</c:f>
              <c:strCache>
                <c:ptCount val="5"/>
                <c:pt idx="0">
                  <c:v> H27</c:v>
                </c:pt>
                <c:pt idx="1">
                  <c:v> H28</c:v>
                </c:pt>
                <c:pt idx="2">
                  <c:v> H29</c:v>
                </c:pt>
                <c:pt idx="3">
                  <c:v> H30</c:v>
                </c:pt>
                <c:pt idx="4">
                  <c:v> R01</c:v>
                </c:pt>
              </c:strCache>
            </c:strRef>
          </c:cat>
          <c:val>
            <c:numRef>
              <c:f>データシート!$D$3,データシート!$D$5,データシート!$D$7,データシート!$D$9,データシート!$D$11</c:f>
              <c:numCache>
                <c:formatCode>General</c:formatCode>
                <c:ptCount val="5"/>
                <c:pt idx="0">
                  <c:v>138106</c:v>
                </c:pt>
                <c:pt idx="1">
                  <c:v>121572</c:v>
                </c:pt>
                <c:pt idx="2">
                  <c:v>147914</c:v>
                </c:pt>
                <c:pt idx="3">
                  <c:v>77804</c:v>
                </c:pt>
                <c:pt idx="4">
                  <c:v>139015</c:v>
                </c:pt>
              </c:numCache>
            </c:numRef>
          </c:val>
          <c:smooth val="0"/>
        </c:ser>
        <c:hiLowLines>
          <c:spPr>
            <a:ln>
              <a:noFill/>
            </a:ln>
          </c:spPr>
        </c:hiLowLines>
        <c:marker val="1"/>
        <c:axId val="63522361"/>
        <c:axId val="1570769"/>
      </c:lineChart>
      <c:catAx>
        <c:axId val="63522361"/>
        <c:scaling>
          <c:orientation val="minMax"/>
        </c:scaling>
        <c:delete val="0"/>
        <c:axPos val="b"/>
        <c:numFmt formatCode="#,##0\ " sourceLinked="1"/>
        <c:majorTickMark val="in"/>
        <c:minorTickMark val="none"/>
        <c:tickLblPos val="nextTo"/>
        <c:spPr>
          <a:ln w="9360">
            <a:noFill/>
          </a:ln>
        </c:spPr>
        <c:txPr>
          <a:bodyPr/>
          <a:p>
            <a:pPr>
              <a:defRPr b="0" sz="1000" spc="-1" strike="noStrike">
                <a:solidFill>
                  <a:srgbClr val="000000"/>
                </a:solidFill>
                <a:uFill>
                  <a:solidFill>
                    <a:srgbClr val="ffffff"/>
                  </a:solidFill>
                </a:uFill>
                <a:latin typeface="ＭＳ Ｐゴシック"/>
                <a:ea typeface="ＭＳ Ｐゴシック"/>
              </a:defRPr>
            </a:pPr>
          </a:p>
        </c:txPr>
        <c:crossAx val="1570769"/>
        <c:crosses val="autoZero"/>
        <c:auto val="1"/>
        <c:lblAlgn val="ctr"/>
        <c:lblOffset val="100"/>
      </c:catAx>
      <c:valAx>
        <c:axId val="1570769"/>
        <c:scaling>
          <c:orientation val="minMax"/>
          <c:max val="180000"/>
          <c:min val="0"/>
        </c:scaling>
        <c:delete val="0"/>
        <c:axPos val="l"/>
        <c:majorGridlines>
          <c:spPr>
            <a:ln w="12600">
              <a:solidFill>
                <a:srgbClr val="c0c0c0"/>
              </a:solidFill>
              <a:round/>
            </a:ln>
          </c:spPr>
        </c:majorGridlines>
        <c:title>
          <c:tx>
            <c:rich>
              <a:bodyPr rot="0"/>
              <a:lstStyle/>
              <a:p>
                <a:pPr>
                  <a:defRPr b="0" sz="1075" spc="-1" strike="noStrike">
                    <a:solidFill>
                      <a:srgbClr val="000000"/>
                    </a:solidFill>
                    <a:uFill>
                      <a:solidFill>
                        <a:srgbClr val="ffffff"/>
                      </a:solidFill>
                    </a:uFill>
                    <a:latin typeface="ＭＳ Ｐゴシック"/>
                    <a:ea typeface="ＭＳ Ｐゴシック"/>
                  </a:defRPr>
                </a:pPr>
                <a:r>
                  <a:rPr b="0" sz="1075" spc="-1" strike="noStrike">
                    <a:solidFill>
                      <a:srgbClr val="000000"/>
                    </a:solidFill>
                    <a:uFill>
                      <a:solidFill>
                        <a:srgbClr val="ffffff"/>
                      </a:solidFill>
                    </a:uFill>
                    <a:latin typeface="ＭＳ Ｐゴシック"/>
                    <a:ea typeface="ＭＳ Ｐゴシック"/>
                  </a:rPr>
                  <a:t>（円）</a:t>
                </a:r>
              </a:p>
            </c:rich>
          </c:tx>
          <c:layout>
            <c:manualLayout>
              <c:xMode val="edge"/>
              <c:yMode val="edge"/>
              <c:x val="0.0938388625592417"/>
              <c:y val="0.0753458498023715"/>
            </c:manualLayout>
          </c:layout>
          <c:overlay val="0"/>
        </c:title>
        <c:numFmt formatCode="#,##0;&quot;△ &quot;#,##0" sourceLinked="0"/>
        <c:majorTickMark val="in"/>
        <c:minorTickMark val="none"/>
        <c:tickLblPos val="nextTo"/>
        <c:spPr>
          <a:ln w="9360">
            <a:noFill/>
          </a:ln>
        </c:spPr>
        <c:txPr>
          <a:bodyPr/>
          <a:p>
            <a:pPr>
              <a:defRPr b="0" sz="1000" spc="-1" strike="noStrike">
                <a:solidFill>
                  <a:srgbClr val="000000"/>
                </a:solidFill>
                <a:uFill>
                  <a:solidFill>
                    <a:srgbClr val="ffffff"/>
                  </a:solidFill>
                </a:uFill>
                <a:latin typeface="ＭＳ Ｐゴシック"/>
                <a:ea typeface="ＭＳ Ｐゴシック"/>
              </a:defRPr>
            </a:pPr>
          </a:p>
        </c:txPr>
        <c:crossAx val="63522361"/>
        <c:crosses val="autoZero"/>
        <c:crossBetween val="midCat"/>
      </c:valAx>
      <c:spPr>
        <a:solidFill>
          <a:srgbClr val="e6ffd5"/>
        </a:solidFill>
        <a:ln w="12600">
          <a:solidFill>
            <a:srgbClr val="000000"/>
          </a:solidFill>
          <a:round/>
        </a:ln>
      </c:spPr>
    </c:plotArea>
    <c:plotVisOnly val="1"/>
    <c:dispBlanksAs val="gap"/>
  </c:chart>
  <c:spPr>
    <a:noFill/>
    <a:ln w="9360">
      <a:noFill/>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764499762747746"/>
          <c:y val="0.0776954443811111"/>
          <c:w val="0.921268752053144"/>
          <c:h val="0.846845266804051"/>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240">
              <a:solidFill>
                <a:srgbClr val="000000"/>
              </a:solidFill>
              <a:round/>
            </a:ln>
          </c:spPr>
          <c:invertIfNegative val="0"/>
          <c:dLbls>
            <c:dLblPos val="ctr"/>
            <c:showLegendKey val="0"/>
            <c:showVal val="0"/>
            <c:showCatName val="0"/>
            <c:showSerName val="0"/>
            <c:showPercent val="0"/>
            <c:showLeaderLines val="0"/>
          </c:dLbls>
          <c:cat>
            <c:strRef>
              <c:f>データシート!$B$18:$F$18</c:f>
              <c:strCache>
                <c:ptCount val="5"/>
                <c:pt idx="0">
                  <c:v>H27</c:v>
                </c:pt>
                <c:pt idx="1">
                  <c:v>H28</c:v>
                </c:pt>
                <c:pt idx="2">
                  <c:v>H29</c:v>
                </c:pt>
                <c:pt idx="3">
                  <c:v>H30</c:v>
                </c:pt>
                <c:pt idx="4">
                  <c:v>R01</c:v>
                </c:pt>
              </c:strCache>
            </c:strRef>
          </c:cat>
          <c:val>
            <c:numRef>
              <c:f>データシート!$B$19:$F$19</c:f>
              <c:numCache>
                <c:formatCode>General</c:formatCode>
                <c:ptCount val="5"/>
                <c:pt idx="0">
                  <c:v>5.04</c:v>
                </c:pt>
                <c:pt idx="1">
                  <c:v>6.31</c:v>
                </c:pt>
                <c:pt idx="2">
                  <c:v>5.07</c:v>
                </c:pt>
                <c:pt idx="3">
                  <c:v>3.93</c:v>
                </c:pt>
                <c:pt idx="4">
                  <c:v>4.3</c:v>
                </c:pt>
              </c:numCache>
            </c:numRef>
          </c:val>
        </c:ser>
        <c:ser>
          <c:idx val="1"/>
          <c:order val="1"/>
          <c:tx>
            <c:strRef>
              <c:f>データシート!$A$20</c:f>
              <c:strCache>
                <c:ptCount val="1"/>
                <c:pt idx="0">
                  <c:v>財政調整基金残高</c:v>
                </c:pt>
              </c:strCache>
            </c:strRef>
          </c:tx>
          <c:spPr>
            <a:solidFill>
              <a:srgbClr val="ff8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データシート!$B$18:$F$18</c:f>
              <c:strCache>
                <c:ptCount val="5"/>
                <c:pt idx="0">
                  <c:v>H27</c:v>
                </c:pt>
                <c:pt idx="1">
                  <c:v>H28</c:v>
                </c:pt>
                <c:pt idx="2">
                  <c:v>H29</c:v>
                </c:pt>
                <c:pt idx="3">
                  <c:v>H30</c:v>
                </c:pt>
                <c:pt idx="4">
                  <c:v>R01</c:v>
                </c:pt>
              </c:strCache>
            </c:strRef>
          </c:cat>
          <c:val>
            <c:numRef>
              <c:f>データシート!$B$20:$F$20</c:f>
              <c:numCache>
                <c:formatCode>General</c:formatCode>
                <c:ptCount val="5"/>
                <c:pt idx="0">
                  <c:v>11.9</c:v>
                </c:pt>
                <c:pt idx="1">
                  <c:v>14.84</c:v>
                </c:pt>
                <c:pt idx="2">
                  <c:v>18.63</c:v>
                </c:pt>
                <c:pt idx="3">
                  <c:v>20.64</c:v>
                </c:pt>
                <c:pt idx="4">
                  <c:v>20.54</c:v>
                </c:pt>
              </c:numCache>
            </c:numRef>
          </c:val>
        </c:ser>
        <c:gapWidth val="250"/>
        <c:overlap val="100"/>
        <c:axId val="85532421"/>
        <c:axId val="2289971"/>
      </c:barChart>
      <c:lineChart>
        <c:grouping val="stacked"/>
        <c:ser>
          <c:idx val="2"/>
          <c:order val="2"/>
          <c:tx>
            <c:strRef>
              <c:f>データシート!$A$21</c:f>
              <c:strCache>
                <c:ptCount val="1"/>
                <c:pt idx="0">
                  <c:v>実質単年度収支</c:v>
                </c:pt>
              </c:strCache>
            </c:strRef>
          </c:tx>
          <c:spPr>
            <a:solidFill>
              <a:srgbClr val="ff0000"/>
            </a:solidFill>
            <a:ln w="38160">
              <a:solidFill>
                <a:srgbClr val="ff0000"/>
              </a:solidFill>
              <a:round/>
            </a:ln>
          </c:spPr>
          <c:marker>
            <c:symbol val="circle"/>
            <c:size val="15"/>
            <c:spPr>
              <a:solidFill>
                <a:srgbClr val="ff0000"/>
              </a:solidFill>
            </c:spPr>
          </c:marker>
          <c:dLbls>
            <c:dLblPos val="r"/>
            <c:showLegendKey val="0"/>
            <c:showVal val="0"/>
            <c:showCatName val="0"/>
            <c:showSerName val="0"/>
            <c:showPercent val="0"/>
            <c:showLeaderLines val="0"/>
          </c:dLbls>
          <c:cat>
            <c:strRef>
              <c:f>データシート!$B$18:$F$18</c:f>
              <c:strCache>
                <c:ptCount val="5"/>
                <c:pt idx="0">
                  <c:v>H27</c:v>
                </c:pt>
                <c:pt idx="1">
                  <c:v>H28</c:v>
                </c:pt>
                <c:pt idx="2">
                  <c:v>H29</c:v>
                </c:pt>
                <c:pt idx="3">
                  <c:v>H30</c:v>
                </c:pt>
                <c:pt idx="4">
                  <c:v>R01</c:v>
                </c:pt>
              </c:strCache>
            </c:strRef>
          </c:cat>
          <c:val>
            <c:numRef>
              <c:f>データシート!$B$21:$F$21</c:f>
              <c:numCache>
                <c:formatCode>General</c:formatCode>
                <c:ptCount val="5"/>
                <c:pt idx="0">
                  <c:v>-6.92</c:v>
                </c:pt>
                <c:pt idx="1">
                  <c:v>3.73</c:v>
                </c:pt>
                <c:pt idx="2">
                  <c:v>2.73</c:v>
                </c:pt>
                <c:pt idx="3">
                  <c:v>0.79</c:v>
                </c:pt>
                <c:pt idx="4">
                  <c:v>0.04</c:v>
                </c:pt>
              </c:numCache>
            </c:numRef>
          </c:val>
          <c:smooth val="0"/>
        </c:ser>
        <c:hiLowLines>
          <c:spPr>
            <a:ln>
              <a:noFill/>
            </a:ln>
          </c:spPr>
        </c:hiLowLines>
        <c:marker val="1"/>
        <c:axId val="24458633"/>
        <c:axId val="60884167"/>
      </c:lineChart>
      <c:catAx>
        <c:axId val="85532421"/>
        <c:scaling>
          <c:orientation val="minMax"/>
        </c:scaling>
        <c:delete val="0"/>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2289971"/>
        <c:crosses val="autoZero"/>
        <c:auto val="1"/>
        <c:lblAlgn val="ctr"/>
        <c:lblOffset val="100"/>
      </c:catAx>
      <c:valAx>
        <c:axId val="2289971"/>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85532421"/>
        <c:crosses val="autoZero"/>
        <c:crossBetween val="midCat"/>
      </c:valAx>
      <c:catAx>
        <c:axId val="24458633"/>
        <c:scaling>
          <c:orientation val="minMax"/>
        </c:scaling>
        <c:delete val="1"/>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60884167"/>
        <c:crosses val="autoZero"/>
        <c:auto val="1"/>
        <c:lblAlgn val="ctr"/>
        <c:lblOffset val="100"/>
      </c:catAx>
      <c:valAx>
        <c:axId val="60884167"/>
        <c:scaling>
          <c:orientation val="minMax"/>
        </c:scaling>
        <c:delete val="1"/>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24458633"/>
        <c:crosses val="autoZero"/>
        <c:crossBetween val="midCat"/>
      </c:valAx>
      <c:spPr>
        <a:solidFill>
          <a:srgbClr val="ffffff"/>
        </a:solidFill>
        <a:ln w="25560">
          <a:noFill/>
        </a:ln>
      </c:spPr>
    </c:plotArea>
    <c:plotVisOnly val="1"/>
    <c:dispBlanksAs val="zero"/>
  </c:chart>
  <c:spPr>
    <a:noFill/>
    <a:ln w="9360">
      <a:noFill/>
    </a:ln>
  </c:spPr>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457791581126845"/>
          <c:y val="0.077341163241082"/>
          <c:w val="0.931129476584022"/>
          <c:h val="0.717748485037796"/>
        </c:manualLayout>
      </c:layout>
      <c:barChart>
        <c:barDir val="col"/>
        <c:grouping val="stacked"/>
        <c:varyColors val="0"/>
        <c:ser>
          <c:idx val="0"/>
          <c:order val="0"/>
          <c:tx>
            <c:strRef>
              <c:f>データシート!$A$27</c:f>
              <c:strCache>
                <c:ptCount val="1"/>
                <c:pt idx="0">
                  <c:v>#NAME?</c:v>
                </c:pt>
              </c:strCache>
            </c:strRef>
          </c:tx>
          <c:spPr>
            <a:solidFill>
              <a:srgbClr val="0000ff"/>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データシート!$B$27:$K$27</c:f>
              <c:numCache>
                <c:formatCode>General</c:formatCode>
                <c:ptCount val="10"/>
                <c:pt idx="0">
                  <c:v/>
                </c:pt>
                <c:pt idx="1">
                  <c:v/>
                </c:pt>
                <c:pt idx="2">
                  <c:v/>
                </c:pt>
                <c:pt idx="3">
                  <c:v/>
                </c:pt>
                <c:pt idx="4">
                  <c:v/>
                </c:pt>
                <c:pt idx="5">
                  <c:v/>
                </c:pt>
                <c:pt idx="6">
                  <c:v/>
                </c:pt>
                <c:pt idx="7">
                  <c:v/>
                </c:pt>
                <c:pt idx="8">
                  <c:v/>
                </c:pt>
                <c:pt idx="9">
                  <c:v/>
                </c:pt>
              </c:numCache>
            </c:numRef>
          </c:val>
        </c:ser>
        <c:ser>
          <c:idx val="1"/>
          <c:order val="1"/>
          <c:tx>
            <c:strRef>
              <c:f>データシート!$A$28</c:f>
              <c:strCache>
                <c:ptCount val="1"/>
                <c:pt idx="0">
                  <c:v>#NAME?</c:v>
                </c:pt>
              </c:strCache>
            </c:strRef>
          </c:tx>
          <c:spPr>
            <a:solidFill>
              <a:srgbClr val="ff000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データシート!$B$28:$K$28</c:f>
              <c:numCache>
                <c:formatCode>General</c:formatCode>
                <c:ptCount val="10"/>
                <c:pt idx="0">
                  <c:v/>
                </c:pt>
                <c:pt idx="1">
                  <c:v/>
                </c:pt>
                <c:pt idx="2">
                  <c:v/>
                </c:pt>
                <c:pt idx="3">
                  <c:v/>
                </c:pt>
                <c:pt idx="4">
                  <c:v/>
                </c:pt>
                <c:pt idx="5">
                  <c:v/>
                </c:pt>
                <c:pt idx="6">
                  <c:v/>
                </c:pt>
                <c:pt idx="7">
                  <c:v/>
                </c:pt>
                <c:pt idx="8">
                  <c:v/>
                </c:pt>
                <c:pt idx="9">
                  <c:v/>
                </c:pt>
              </c:numCache>
            </c:numRef>
          </c:val>
        </c:ser>
        <c:ser>
          <c:idx val="2"/>
          <c:order val="2"/>
          <c:tx>
            <c:strRef>
              <c:f>データシート!$A$29</c:f>
              <c:strCache>
                <c:ptCount val="1"/>
                <c:pt idx="0">
                  <c:v>#NAME?</c:v>
                </c:pt>
              </c:strCache>
            </c:strRef>
          </c:tx>
          <c:spPr>
            <a:solidFill>
              <a:srgbClr val="00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データシート!$B$29:$K$29</c:f>
              <c:numCache>
                <c:formatCode>General</c:formatCode>
                <c:ptCount val="10"/>
                <c:pt idx="0">
                  <c:v/>
                </c:pt>
                <c:pt idx="1">
                  <c:v/>
                </c:pt>
                <c:pt idx="2">
                  <c:v/>
                </c:pt>
                <c:pt idx="3">
                  <c:v/>
                </c:pt>
                <c:pt idx="4">
                  <c:v/>
                </c:pt>
                <c:pt idx="5">
                  <c:v/>
                </c:pt>
                <c:pt idx="6">
                  <c:v/>
                </c:pt>
                <c:pt idx="7">
                  <c:v/>
                </c:pt>
                <c:pt idx="8">
                  <c:v/>
                </c:pt>
                <c:pt idx="9">
                  <c:v/>
                </c:pt>
              </c:numCache>
            </c:numRef>
          </c:val>
        </c:ser>
        <c:ser>
          <c:idx val="3"/>
          <c:order val="3"/>
          <c:tx>
            <c:strRef>
              <c:f>データシート!$A$30</c:f>
              <c:strCache>
                <c:ptCount val="1"/>
                <c:pt idx="0">
                  <c:v>#NAME?</c:v>
                </c:pt>
              </c:strCache>
            </c:strRef>
          </c:tx>
          <c:spPr>
            <a:solidFill>
              <a:srgbClr val="800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データシート!$B$30:$K$30</c:f>
              <c:numCache>
                <c:formatCode>General</c:formatCode>
                <c:ptCount val="10"/>
                <c:pt idx="0">
                  <c:v/>
                </c:pt>
                <c:pt idx="1">
                  <c:v/>
                </c:pt>
                <c:pt idx="2">
                  <c:v/>
                </c:pt>
                <c:pt idx="3">
                  <c:v/>
                </c:pt>
                <c:pt idx="4">
                  <c:v/>
                </c:pt>
                <c:pt idx="5">
                  <c:v/>
                </c:pt>
                <c:pt idx="6">
                  <c:v/>
                </c:pt>
                <c:pt idx="7">
                  <c:v/>
                </c:pt>
                <c:pt idx="8">
                  <c:v/>
                </c:pt>
                <c:pt idx="9">
                  <c:v/>
                </c:pt>
              </c:numCache>
            </c:numRef>
          </c:val>
        </c:ser>
        <c:ser>
          <c:idx val="4"/>
          <c:order val="4"/>
          <c:tx>
            <c:strRef>
              <c:f>データシート!$A$31</c:f>
              <c:strCache>
                <c:ptCount val="1"/>
                <c:pt idx="0">
                  <c:v>#NAME?</c:v>
                </c:pt>
              </c:strCache>
            </c:strRef>
          </c:tx>
          <c:spPr>
            <a:solidFill>
              <a:srgbClr val="ff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データシート!$B$31:$K$31</c:f>
              <c:numCache>
                <c:formatCode>General</c:formatCode>
                <c:ptCount val="10"/>
                <c:pt idx="0">
                  <c:v/>
                </c:pt>
                <c:pt idx="1">
                  <c:v/>
                </c:pt>
                <c:pt idx="2">
                  <c:v/>
                </c:pt>
                <c:pt idx="3">
                  <c:v/>
                </c:pt>
                <c:pt idx="4">
                  <c:v/>
                </c:pt>
                <c:pt idx="5">
                  <c:v/>
                </c:pt>
                <c:pt idx="6">
                  <c:v/>
                </c:pt>
                <c:pt idx="7">
                  <c:v/>
                </c:pt>
                <c:pt idx="8">
                  <c:v/>
                </c:pt>
                <c:pt idx="9">
                  <c:v/>
                </c:pt>
              </c:numCache>
            </c:numRef>
          </c:val>
        </c:ser>
        <c:ser>
          <c:idx val="5"/>
          <c:order val="5"/>
          <c:tx>
            <c:strRef>
              <c:f>データシート!$A$32</c:f>
              <c:strCache>
                <c:ptCount val="1"/>
                <c:pt idx="0">
                  <c:v>#NAME?</c:v>
                </c:pt>
              </c:strCache>
            </c:strRef>
          </c:tx>
          <c:spPr>
            <a:solidFill>
              <a:srgbClr val="ff660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データシート!$B$32:$K$32</c:f>
              <c:numCache>
                <c:formatCode>General</c:formatCode>
                <c:ptCount val="10"/>
                <c:pt idx="0">
                  <c:v/>
                </c:pt>
                <c:pt idx="1">
                  <c:v/>
                </c:pt>
                <c:pt idx="2">
                  <c:v/>
                </c:pt>
                <c:pt idx="3">
                  <c:v/>
                </c:pt>
                <c:pt idx="4">
                  <c:v/>
                </c:pt>
                <c:pt idx="5">
                  <c:v/>
                </c:pt>
                <c:pt idx="6">
                  <c:v/>
                </c:pt>
                <c:pt idx="7">
                  <c:v/>
                </c:pt>
                <c:pt idx="8">
                  <c:v/>
                </c:pt>
                <c:pt idx="9">
                  <c:v/>
                </c:pt>
              </c:numCache>
            </c:numRef>
          </c:val>
        </c:ser>
        <c:ser>
          <c:idx val="6"/>
          <c:order val="6"/>
          <c:tx>
            <c:strRef>
              <c:f>データシート!$A$33</c:f>
              <c:strCache>
                <c:ptCount val="1"/>
                <c:pt idx="0">
                  <c:v>#NAME?</c:v>
                </c:pt>
              </c:strCache>
            </c:strRef>
          </c:tx>
          <c:spPr>
            <a:solidFill>
              <a:srgbClr val="9999ff"/>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データシート!$B$33:$K$33</c:f>
              <c:numCache>
                <c:formatCode>General</c:formatCode>
                <c:ptCount val="10"/>
                <c:pt idx="0">
                  <c:v/>
                </c:pt>
                <c:pt idx="1">
                  <c:v/>
                </c:pt>
                <c:pt idx="2">
                  <c:v/>
                </c:pt>
                <c:pt idx="3">
                  <c:v/>
                </c:pt>
                <c:pt idx="4">
                  <c:v/>
                </c:pt>
                <c:pt idx="5">
                  <c:v/>
                </c:pt>
                <c:pt idx="6">
                  <c:v/>
                </c:pt>
                <c:pt idx="7">
                  <c:v/>
                </c:pt>
                <c:pt idx="8">
                  <c:v/>
                </c:pt>
                <c:pt idx="9">
                  <c:v/>
                </c:pt>
              </c:numCache>
            </c:numRef>
          </c:val>
        </c:ser>
        <c:ser>
          <c:idx val="7"/>
          <c:order val="7"/>
          <c:tx>
            <c:strRef>
              <c:f>データシート!$A$34</c:f>
              <c:strCache>
                <c:ptCount val="1"/>
                <c:pt idx="0">
                  <c:v>#NAME?</c:v>
                </c:pt>
              </c:strCache>
            </c:strRef>
          </c:tx>
          <c:spPr>
            <a:solidFill>
              <a:srgbClr val="00800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データシート!$B$34:$K$34</c:f>
              <c:numCache>
                <c:formatCode>General</c:formatCode>
                <c:ptCount val="10"/>
                <c:pt idx="0">
                  <c:v/>
                </c:pt>
                <c:pt idx="1">
                  <c:v/>
                </c:pt>
                <c:pt idx="2">
                  <c:v/>
                </c:pt>
                <c:pt idx="3">
                  <c:v/>
                </c:pt>
                <c:pt idx="4">
                  <c:v/>
                </c:pt>
                <c:pt idx="5">
                  <c:v/>
                </c:pt>
                <c:pt idx="6">
                  <c:v/>
                </c:pt>
                <c:pt idx="7">
                  <c:v/>
                </c:pt>
                <c:pt idx="8">
                  <c:v/>
                </c:pt>
                <c:pt idx="9">
                  <c:v/>
                </c:pt>
              </c:numCache>
            </c:numRef>
          </c:val>
        </c:ser>
        <c:ser>
          <c:idx val="8"/>
          <c:order val="8"/>
          <c:tx>
            <c:strRef>
              <c:f>データシート!$A$35</c:f>
              <c:strCache>
                <c:ptCount val="1"/>
                <c:pt idx="0">
                  <c:v>#NAME?</c:v>
                </c:pt>
              </c:strCache>
            </c:strRef>
          </c:tx>
          <c:spPr>
            <a:solidFill>
              <a:srgbClr val="00ffff"/>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データシート!$B$35:$K$35</c:f>
              <c:numCache>
                <c:formatCode>General</c:formatCode>
                <c:ptCount val="10"/>
                <c:pt idx="0">
                  <c:v/>
                </c:pt>
                <c:pt idx="1">
                  <c:v/>
                </c:pt>
                <c:pt idx="2">
                  <c:v/>
                </c:pt>
                <c:pt idx="3">
                  <c:v/>
                </c:pt>
                <c:pt idx="4">
                  <c:v/>
                </c:pt>
                <c:pt idx="5">
                  <c:v/>
                </c:pt>
                <c:pt idx="6">
                  <c:v/>
                </c:pt>
                <c:pt idx="7">
                  <c:v/>
                </c:pt>
                <c:pt idx="8">
                  <c:v/>
                </c:pt>
                <c:pt idx="9">
                  <c:v/>
                </c:pt>
              </c:numCache>
            </c:numRef>
          </c:val>
        </c:ser>
        <c:ser>
          <c:idx val="9"/>
          <c:order val="9"/>
          <c:tx>
            <c:strRef>
              <c:f>データシート!$A$36</c:f>
              <c:strCache>
                <c:ptCount val="1"/>
                <c:pt idx="0">
                  <c:v>#NAME?</c:v>
                </c:pt>
              </c:strCache>
            </c:strRef>
          </c:tx>
          <c:spPr>
            <a:solidFill>
              <a:srgbClr val="ff8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データシート!$B$36:$K$36</c:f>
              <c:numCache>
                <c:formatCode>General</c:formatCode>
                <c:ptCount val="10"/>
                <c:pt idx="0">
                  <c:v/>
                </c:pt>
                <c:pt idx="1">
                  <c:v/>
                </c:pt>
                <c:pt idx="2">
                  <c:v/>
                </c:pt>
                <c:pt idx="3">
                  <c:v/>
                </c:pt>
                <c:pt idx="4">
                  <c:v/>
                </c:pt>
                <c:pt idx="5">
                  <c:v/>
                </c:pt>
                <c:pt idx="6">
                  <c:v/>
                </c:pt>
                <c:pt idx="7">
                  <c:v/>
                </c:pt>
                <c:pt idx="8">
                  <c:v/>
                </c:pt>
                <c:pt idx="9">
                  <c:v/>
                </c:pt>
              </c:numCache>
            </c:numRef>
          </c:val>
        </c:ser>
        <c:gapWidth val="150"/>
        <c:overlap val="100"/>
        <c:axId val="90769823"/>
        <c:axId val="80375971"/>
      </c:barChart>
      <c:catAx>
        <c:axId val="90769823"/>
        <c:scaling>
          <c:orientation val="minMax"/>
        </c:scaling>
        <c:delete val="0"/>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80375971"/>
        <c:crosses val="autoZero"/>
        <c:auto val="1"/>
        <c:lblAlgn val="ctr"/>
        <c:lblOffset val="100"/>
      </c:catAx>
      <c:valAx>
        <c:axId val="80375971"/>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90769823"/>
        <c:crosses val="autoZero"/>
        <c:crossBetween val="midCat"/>
      </c:valAx>
      <c:spPr>
        <a:solidFill>
          <a:srgbClr val="ffffff"/>
        </a:solidFill>
        <a:ln w="25560">
          <a:noFill/>
        </a:ln>
      </c:spPr>
    </c:plotArea>
    <c:plotVisOnly val="1"/>
    <c:dispBlanksAs val="zero"/>
  </c:chart>
  <c:spPr>
    <a:noFill/>
    <a:ln w="9360">
      <a:noFill/>
    </a:ln>
  </c:spPr>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564408222843936"/>
          <c:y val="0.087951673686544"/>
          <c:w val="0.903539715363094"/>
          <c:h val="0.639270671691421"/>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H27</c:v>
                </c:pt>
                <c:pt idx="1">
                  <c:v>元利償還金等</c:v>
                </c:pt>
                <c:pt idx="2">
                  <c:v/>
                </c:pt>
                <c:pt idx="3">
                  <c:v/>
                </c:pt>
                <c:pt idx="4">
                  <c:v/>
                </c:pt>
                <c:pt idx="5">
                  <c:v>算入公債費等</c:v>
                </c:pt>
                <c:pt idx="6">
                  <c:v>H28</c:v>
                </c:pt>
                <c:pt idx="7">
                  <c:v>元利償還金等</c:v>
                </c:pt>
                <c:pt idx="8">
                  <c:v/>
                </c:pt>
                <c:pt idx="9">
                  <c:v/>
                </c:pt>
                <c:pt idx="10">
                  <c:v/>
                </c:pt>
                <c:pt idx="11">
                  <c:v>算入公債費等</c:v>
                </c:pt>
                <c:pt idx="12">
                  <c:v>H29</c:v>
                </c:pt>
                <c:pt idx="13">
                  <c:v>元利償還金等</c:v>
                </c:pt>
                <c:pt idx="14">
                  <c:v/>
                </c:pt>
                <c:pt idx="15">
                  <c:v/>
                </c:pt>
                <c:pt idx="16">
                  <c:v/>
                </c:pt>
                <c:pt idx="17">
                  <c:v>算入公債費等</c:v>
                </c:pt>
                <c:pt idx="18">
                  <c:v>H30</c:v>
                </c:pt>
                <c:pt idx="19">
                  <c:v>元利償還金等</c:v>
                </c:pt>
                <c:pt idx="20">
                  <c:v/>
                </c:pt>
                <c:pt idx="21">
                  <c:v/>
                </c:pt>
                <c:pt idx="22">
                  <c:v/>
                </c:pt>
                <c:pt idx="23">
                  <c:v>算入公債費等</c:v>
                </c:pt>
                <c:pt idx="24">
                  <c:v>R01</c:v>
                </c:pt>
                <c:pt idx="25">
                  <c:v>元利償還金等</c:v>
                </c:pt>
                <c:pt idx="26">
                  <c:v/>
                </c:pt>
                <c:pt idx="27">
                  <c:v/>
                </c:pt>
                <c:pt idx="28">
                  <c:v/>
                </c:pt>
                <c:pt idx="29">
                  <c:v>算入公債費等</c:v>
                </c:pt>
              </c:strCache>
            </c:strRef>
          </c:cat>
          <c:val>
            <c:numRef>
              <c:f>データシート!$B$42:$P$42</c:f>
              <c:numCache>
                <c:formatCode>General</c:formatCode>
                <c:ptCount val="15"/>
                <c:pt idx="0">
                  <c:v/>
                </c:pt>
                <c:pt idx="1">
                  <c:v/>
                </c:pt>
                <c:pt idx="2">
                  <c:v>1757</c:v>
                </c:pt>
                <c:pt idx="3">
                  <c:v/>
                </c:pt>
                <c:pt idx="4">
                  <c:v/>
                </c:pt>
                <c:pt idx="5">
                  <c:v>1689</c:v>
                </c:pt>
                <c:pt idx="6">
                  <c:v/>
                </c:pt>
                <c:pt idx="7">
                  <c:v/>
                </c:pt>
                <c:pt idx="8">
                  <c:v>1734</c:v>
                </c:pt>
                <c:pt idx="9">
                  <c:v/>
                </c:pt>
                <c:pt idx="10">
                  <c:v/>
                </c:pt>
                <c:pt idx="11">
                  <c:v>1656</c:v>
                </c:pt>
                <c:pt idx="12">
                  <c:v/>
                </c:pt>
                <c:pt idx="13">
                  <c:v/>
                </c:pt>
                <c:pt idx="14">
                  <c:v>1620</c:v>
                </c:pt>
              </c:numCache>
            </c:numRef>
          </c:val>
        </c:ser>
        <c:ser>
          <c:idx val="1"/>
          <c:order val="1"/>
          <c:tx>
            <c:strRef>
              <c:f>データシート!$A$43</c:f>
              <c:strCache>
                <c:ptCount val="1"/>
                <c:pt idx="0">
                  <c:v>一時借入金の利子</c:v>
                </c:pt>
              </c:strCache>
            </c:strRef>
          </c:tx>
          <c:spPr>
            <a:solidFill>
              <a:srgbClr val="800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H27</c:v>
                </c:pt>
                <c:pt idx="1">
                  <c:v>元利償還金等</c:v>
                </c:pt>
                <c:pt idx="2">
                  <c:v/>
                </c:pt>
                <c:pt idx="3">
                  <c:v/>
                </c:pt>
                <c:pt idx="4">
                  <c:v/>
                </c:pt>
                <c:pt idx="5">
                  <c:v>算入公債費等</c:v>
                </c:pt>
                <c:pt idx="6">
                  <c:v>H28</c:v>
                </c:pt>
                <c:pt idx="7">
                  <c:v>元利償還金等</c:v>
                </c:pt>
                <c:pt idx="8">
                  <c:v/>
                </c:pt>
                <c:pt idx="9">
                  <c:v/>
                </c:pt>
                <c:pt idx="10">
                  <c:v/>
                </c:pt>
                <c:pt idx="11">
                  <c:v>算入公債費等</c:v>
                </c:pt>
                <c:pt idx="12">
                  <c:v>H29</c:v>
                </c:pt>
                <c:pt idx="13">
                  <c:v>元利償還金等</c:v>
                </c:pt>
                <c:pt idx="14">
                  <c:v/>
                </c:pt>
                <c:pt idx="15">
                  <c:v/>
                </c:pt>
                <c:pt idx="16">
                  <c:v/>
                </c:pt>
                <c:pt idx="17">
                  <c:v>算入公債費等</c:v>
                </c:pt>
                <c:pt idx="18">
                  <c:v>H30</c:v>
                </c:pt>
                <c:pt idx="19">
                  <c:v>元利償還金等</c:v>
                </c:pt>
                <c:pt idx="20">
                  <c:v/>
                </c:pt>
                <c:pt idx="21">
                  <c:v/>
                </c:pt>
                <c:pt idx="22">
                  <c:v/>
                </c:pt>
                <c:pt idx="23">
                  <c:v>算入公債費等</c:v>
                </c:pt>
                <c:pt idx="24">
                  <c:v>R01</c:v>
                </c:pt>
                <c:pt idx="25">
                  <c:v>元利償還金等</c:v>
                </c:pt>
                <c:pt idx="26">
                  <c:v/>
                </c:pt>
                <c:pt idx="27">
                  <c:v/>
                </c:pt>
                <c:pt idx="28">
                  <c:v/>
                </c:pt>
                <c:pt idx="29">
                  <c:v>算入公債費等</c:v>
                </c:pt>
              </c:strCache>
            </c:strRef>
          </c:cat>
          <c:val>
            <c:numRef>
              <c:f>データシート!$B$43:$P$43</c:f>
              <c:numCache>
                <c:formatCode>General</c:formatCode>
                <c:ptCount val="15"/>
                <c:pt idx="0">
                  <c:v/>
                </c:pt>
                <c:pt idx="1">
                  <c:v/>
                </c:pt>
                <c:pt idx="2">
                  <c:v/>
                </c:pt>
                <c:pt idx="3">
                  <c:v/>
                </c:pt>
                <c:pt idx="4">
                  <c:v/>
                </c:pt>
                <c:pt idx="5">
                  <c:v/>
                </c:pt>
                <c:pt idx="6">
                  <c:v/>
                </c:pt>
                <c:pt idx="7">
                  <c:v/>
                </c:pt>
                <c:pt idx="8">
                  <c:v/>
                </c:pt>
                <c:pt idx="9">
                  <c:v/>
                </c:pt>
                <c:pt idx="10">
                  <c:v/>
                </c:pt>
                <c:pt idx="11">
                  <c:v/>
                </c:pt>
                <c:pt idx="12">
                  <c:v/>
                </c:pt>
                <c:pt idx="13">
                  <c:v/>
                </c:pt>
                <c:pt idx="14">
                  <c:v/>
                </c:pt>
              </c:numCache>
            </c:numRef>
          </c:val>
        </c:ser>
        <c:ser>
          <c:idx val="2"/>
          <c:order val="2"/>
          <c:tx>
            <c:strRef>
              <c:f>データシート!$A$44</c:f>
              <c:strCache>
                <c:ptCount val="1"/>
                <c:pt idx="0">
                  <c:v>債務負担行為に基づく支出額</c:v>
                </c:pt>
              </c:strCache>
            </c:strRef>
          </c:tx>
          <c:spPr>
            <a:solidFill>
              <a:srgbClr val="ff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H27</c:v>
                </c:pt>
                <c:pt idx="1">
                  <c:v>元利償還金等</c:v>
                </c:pt>
                <c:pt idx="2">
                  <c:v/>
                </c:pt>
                <c:pt idx="3">
                  <c:v/>
                </c:pt>
                <c:pt idx="4">
                  <c:v/>
                </c:pt>
                <c:pt idx="5">
                  <c:v>算入公債費等</c:v>
                </c:pt>
                <c:pt idx="6">
                  <c:v>H28</c:v>
                </c:pt>
                <c:pt idx="7">
                  <c:v>元利償還金等</c:v>
                </c:pt>
                <c:pt idx="8">
                  <c:v/>
                </c:pt>
                <c:pt idx="9">
                  <c:v/>
                </c:pt>
                <c:pt idx="10">
                  <c:v/>
                </c:pt>
                <c:pt idx="11">
                  <c:v>算入公債費等</c:v>
                </c:pt>
                <c:pt idx="12">
                  <c:v>H29</c:v>
                </c:pt>
                <c:pt idx="13">
                  <c:v>元利償還金等</c:v>
                </c:pt>
                <c:pt idx="14">
                  <c:v/>
                </c:pt>
                <c:pt idx="15">
                  <c:v/>
                </c:pt>
                <c:pt idx="16">
                  <c:v/>
                </c:pt>
                <c:pt idx="17">
                  <c:v>算入公債費等</c:v>
                </c:pt>
                <c:pt idx="18">
                  <c:v>H30</c:v>
                </c:pt>
                <c:pt idx="19">
                  <c:v>元利償還金等</c:v>
                </c:pt>
                <c:pt idx="20">
                  <c:v/>
                </c:pt>
                <c:pt idx="21">
                  <c:v/>
                </c:pt>
                <c:pt idx="22">
                  <c:v/>
                </c:pt>
                <c:pt idx="23">
                  <c:v>算入公債費等</c:v>
                </c:pt>
                <c:pt idx="24">
                  <c:v>R01</c:v>
                </c:pt>
                <c:pt idx="25">
                  <c:v>元利償還金等</c:v>
                </c:pt>
                <c:pt idx="26">
                  <c:v/>
                </c:pt>
                <c:pt idx="27">
                  <c:v/>
                </c:pt>
                <c:pt idx="28">
                  <c:v/>
                </c:pt>
                <c:pt idx="29">
                  <c:v>算入公債費等</c:v>
                </c:pt>
              </c:strCache>
            </c:strRef>
          </c:cat>
          <c:val>
            <c:numRef>
              <c:f>データシート!$B$44:$P$44</c:f>
              <c:numCache>
                <c:formatCode>General</c:formatCode>
                <c:ptCount val="15"/>
                <c:pt idx="0">
                  <c:v>39</c:v>
                </c:pt>
                <c:pt idx="1">
                  <c:v/>
                </c:pt>
                <c:pt idx="2">
                  <c:v/>
                </c:pt>
                <c:pt idx="3">
                  <c:v>39</c:v>
                </c:pt>
                <c:pt idx="4">
                  <c:v/>
                </c:pt>
                <c:pt idx="5">
                  <c:v/>
                </c:pt>
                <c:pt idx="6">
                  <c:v>35</c:v>
                </c:pt>
                <c:pt idx="7">
                  <c:v/>
                </c:pt>
                <c:pt idx="8">
                  <c:v/>
                </c:pt>
                <c:pt idx="9">
                  <c:v>31</c:v>
                </c:pt>
                <c:pt idx="10">
                  <c:v/>
                </c:pt>
                <c:pt idx="11">
                  <c:v/>
                </c:pt>
                <c:pt idx="12">
                  <c:v>31</c:v>
                </c:pt>
                <c:pt idx="13">
                  <c:v/>
                </c:pt>
                <c:pt idx="14">
                  <c:v/>
                </c:pt>
              </c:numCache>
            </c:numRef>
          </c:val>
        </c:ser>
        <c:ser>
          <c:idx val="3"/>
          <c:order val="3"/>
          <c:tx>
            <c:strRef>
              <c:f>データシート!$A$45</c:f>
              <c:strCache>
                <c:ptCount val="1"/>
                <c:pt idx="0">
                  <c:v>組合等が起こした地方債の元利償還金に対する負担金等</c:v>
                </c:pt>
              </c:strCache>
            </c:strRef>
          </c:tx>
          <c:spPr>
            <a:solidFill>
              <a:srgbClr val="ff660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H27</c:v>
                </c:pt>
                <c:pt idx="1">
                  <c:v>元利償還金等</c:v>
                </c:pt>
                <c:pt idx="2">
                  <c:v/>
                </c:pt>
                <c:pt idx="3">
                  <c:v/>
                </c:pt>
                <c:pt idx="4">
                  <c:v/>
                </c:pt>
                <c:pt idx="5">
                  <c:v>算入公債費等</c:v>
                </c:pt>
                <c:pt idx="6">
                  <c:v>H28</c:v>
                </c:pt>
                <c:pt idx="7">
                  <c:v>元利償還金等</c:v>
                </c:pt>
                <c:pt idx="8">
                  <c:v/>
                </c:pt>
                <c:pt idx="9">
                  <c:v/>
                </c:pt>
                <c:pt idx="10">
                  <c:v/>
                </c:pt>
                <c:pt idx="11">
                  <c:v>算入公債費等</c:v>
                </c:pt>
                <c:pt idx="12">
                  <c:v>H29</c:v>
                </c:pt>
                <c:pt idx="13">
                  <c:v>元利償還金等</c:v>
                </c:pt>
                <c:pt idx="14">
                  <c:v/>
                </c:pt>
                <c:pt idx="15">
                  <c:v/>
                </c:pt>
                <c:pt idx="16">
                  <c:v/>
                </c:pt>
                <c:pt idx="17">
                  <c:v>算入公債費等</c:v>
                </c:pt>
                <c:pt idx="18">
                  <c:v>H30</c:v>
                </c:pt>
                <c:pt idx="19">
                  <c:v>元利償還金等</c:v>
                </c:pt>
                <c:pt idx="20">
                  <c:v/>
                </c:pt>
                <c:pt idx="21">
                  <c:v/>
                </c:pt>
                <c:pt idx="22">
                  <c:v/>
                </c:pt>
                <c:pt idx="23">
                  <c:v>算入公債費等</c:v>
                </c:pt>
                <c:pt idx="24">
                  <c:v>R01</c:v>
                </c:pt>
                <c:pt idx="25">
                  <c:v>元利償還金等</c:v>
                </c:pt>
                <c:pt idx="26">
                  <c:v/>
                </c:pt>
                <c:pt idx="27">
                  <c:v/>
                </c:pt>
                <c:pt idx="28">
                  <c:v/>
                </c:pt>
                <c:pt idx="29">
                  <c:v>算入公債費等</c:v>
                </c:pt>
              </c:strCache>
            </c:strRef>
          </c:cat>
          <c:val>
            <c:numRef>
              <c:f>データシート!$B$45:$P$45</c:f>
              <c:numCache>
                <c:formatCode>General</c:formatCode>
                <c:ptCount val="15"/>
                <c:pt idx="0">
                  <c:v/>
                </c:pt>
                <c:pt idx="1">
                  <c:v/>
                </c:pt>
                <c:pt idx="2">
                  <c:v/>
                </c:pt>
                <c:pt idx="3">
                  <c:v/>
                </c:pt>
                <c:pt idx="4">
                  <c:v/>
                </c:pt>
                <c:pt idx="5">
                  <c:v/>
                </c:pt>
                <c:pt idx="6">
                  <c:v/>
                </c:pt>
                <c:pt idx="7">
                  <c:v/>
                </c:pt>
                <c:pt idx="8">
                  <c:v/>
                </c:pt>
                <c:pt idx="9">
                  <c:v/>
                </c:pt>
                <c:pt idx="10">
                  <c:v/>
                </c:pt>
                <c:pt idx="11">
                  <c:v/>
                </c:pt>
                <c:pt idx="12">
                  <c:v/>
                </c:pt>
                <c:pt idx="13">
                  <c:v/>
                </c:pt>
                <c:pt idx="14">
                  <c:v/>
                </c:pt>
              </c:numCache>
            </c:numRef>
          </c:val>
        </c:ser>
        <c:ser>
          <c:idx val="4"/>
          <c:order val="4"/>
          <c:tx>
            <c:strRef>
              <c:f>データシート!$A$46</c:f>
              <c:strCache>
                <c:ptCount val="1"/>
                <c:pt idx="0">
                  <c:v>公営企業債の元利償還金に対する繰入金</c:v>
                </c:pt>
              </c:strCache>
            </c:strRef>
          </c:tx>
          <c:spPr>
            <a:solidFill>
              <a:srgbClr val="9999ff"/>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H27</c:v>
                </c:pt>
                <c:pt idx="1">
                  <c:v>元利償還金等</c:v>
                </c:pt>
                <c:pt idx="2">
                  <c:v/>
                </c:pt>
                <c:pt idx="3">
                  <c:v/>
                </c:pt>
                <c:pt idx="4">
                  <c:v/>
                </c:pt>
                <c:pt idx="5">
                  <c:v>算入公債費等</c:v>
                </c:pt>
                <c:pt idx="6">
                  <c:v>H28</c:v>
                </c:pt>
                <c:pt idx="7">
                  <c:v>元利償還金等</c:v>
                </c:pt>
                <c:pt idx="8">
                  <c:v/>
                </c:pt>
                <c:pt idx="9">
                  <c:v/>
                </c:pt>
                <c:pt idx="10">
                  <c:v/>
                </c:pt>
                <c:pt idx="11">
                  <c:v>算入公債費等</c:v>
                </c:pt>
                <c:pt idx="12">
                  <c:v>H29</c:v>
                </c:pt>
                <c:pt idx="13">
                  <c:v>元利償還金等</c:v>
                </c:pt>
                <c:pt idx="14">
                  <c:v/>
                </c:pt>
                <c:pt idx="15">
                  <c:v/>
                </c:pt>
                <c:pt idx="16">
                  <c:v/>
                </c:pt>
                <c:pt idx="17">
                  <c:v>算入公債費等</c:v>
                </c:pt>
                <c:pt idx="18">
                  <c:v>H30</c:v>
                </c:pt>
                <c:pt idx="19">
                  <c:v>元利償還金等</c:v>
                </c:pt>
                <c:pt idx="20">
                  <c:v/>
                </c:pt>
                <c:pt idx="21">
                  <c:v/>
                </c:pt>
                <c:pt idx="22">
                  <c:v/>
                </c:pt>
                <c:pt idx="23">
                  <c:v>算入公債費等</c:v>
                </c:pt>
                <c:pt idx="24">
                  <c:v>R01</c:v>
                </c:pt>
                <c:pt idx="25">
                  <c:v>元利償還金等</c:v>
                </c:pt>
                <c:pt idx="26">
                  <c:v/>
                </c:pt>
                <c:pt idx="27">
                  <c:v/>
                </c:pt>
                <c:pt idx="28">
                  <c:v/>
                </c:pt>
                <c:pt idx="29">
                  <c:v>算入公債費等</c:v>
                </c:pt>
              </c:strCache>
            </c:strRef>
          </c:cat>
          <c:val>
            <c:numRef>
              <c:f>データシート!$B$46:$P$46</c:f>
              <c:numCache>
                <c:formatCode>General</c:formatCode>
                <c:ptCount val="15"/>
                <c:pt idx="0">
                  <c:v>377</c:v>
                </c:pt>
                <c:pt idx="1">
                  <c:v/>
                </c:pt>
                <c:pt idx="2">
                  <c:v/>
                </c:pt>
                <c:pt idx="3">
                  <c:v>370</c:v>
                </c:pt>
                <c:pt idx="4">
                  <c:v/>
                </c:pt>
                <c:pt idx="5">
                  <c:v/>
                </c:pt>
                <c:pt idx="6">
                  <c:v>363</c:v>
                </c:pt>
                <c:pt idx="7">
                  <c:v/>
                </c:pt>
                <c:pt idx="8">
                  <c:v/>
                </c:pt>
                <c:pt idx="9">
                  <c:v>359</c:v>
                </c:pt>
                <c:pt idx="10">
                  <c:v/>
                </c:pt>
                <c:pt idx="11">
                  <c:v/>
                </c:pt>
                <c:pt idx="12">
                  <c:v>352</c:v>
                </c:pt>
                <c:pt idx="13">
                  <c:v/>
                </c:pt>
                <c:pt idx="14">
                  <c:v/>
                </c:pt>
              </c:numCache>
            </c:numRef>
          </c:val>
        </c:ser>
        <c:ser>
          <c:idx val="5"/>
          <c:order val="5"/>
          <c:tx>
            <c:strRef>
              <c:f>データシート!$A$47</c:f>
              <c:strCache>
                <c:ptCount val="1"/>
                <c:pt idx="0">
                  <c:v>満期一括償還地方債に係る年度割相当額</c:v>
                </c:pt>
              </c:strCache>
            </c:strRef>
          </c:tx>
          <c:spPr>
            <a:solidFill>
              <a:srgbClr val="00800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H27</c:v>
                </c:pt>
                <c:pt idx="1">
                  <c:v>元利償還金等</c:v>
                </c:pt>
                <c:pt idx="2">
                  <c:v/>
                </c:pt>
                <c:pt idx="3">
                  <c:v/>
                </c:pt>
                <c:pt idx="4">
                  <c:v/>
                </c:pt>
                <c:pt idx="5">
                  <c:v>算入公債費等</c:v>
                </c:pt>
                <c:pt idx="6">
                  <c:v>H28</c:v>
                </c:pt>
                <c:pt idx="7">
                  <c:v>元利償還金等</c:v>
                </c:pt>
                <c:pt idx="8">
                  <c:v/>
                </c:pt>
                <c:pt idx="9">
                  <c:v/>
                </c:pt>
                <c:pt idx="10">
                  <c:v/>
                </c:pt>
                <c:pt idx="11">
                  <c:v>算入公債費等</c:v>
                </c:pt>
                <c:pt idx="12">
                  <c:v>H29</c:v>
                </c:pt>
                <c:pt idx="13">
                  <c:v>元利償還金等</c:v>
                </c:pt>
                <c:pt idx="14">
                  <c:v/>
                </c:pt>
                <c:pt idx="15">
                  <c:v/>
                </c:pt>
                <c:pt idx="16">
                  <c:v/>
                </c:pt>
                <c:pt idx="17">
                  <c:v>算入公債費等</c:v>
                </c:pt>
                <c:pt idx="18">
                  <c:v>H30</c:v>
                </c:pt>
                <c:pt idx="19">
                  <c:v>元利償還金等</c:v>
                </c:pt>
                <c:pt idx="20">
                  <c:v/>
                </c:pt>
                <c:pt idx="21">
                  <c:v/>
                </c:pt>
                <c:pt idx="22">
                  <c:v/>
                </c:pt>
                <c:pt idx="23">
                  <c:v>算入公債費等</c:v>
                </c:pt>
                <c:pt idx="24">
                  <c:v>R01</c:v>
                </c:pt>
                <c:pt idx="25">
                  <c:v>元利償還金等</c:v>
                </c:pt>
                <c:pt idx="26">
                  <c:v/>
                </c:pt>
                <c:pt idx="27">
                  <c:v/>
                </c:pt>
                <c:pt idx="28">
                  <c:v/>
                </c:pt>
                <c:pt idx="29">
                  <c:v>算入公債費等</c:v>
                </c:pt>
              </c:strCache>
            </c:strRef>
          </c:cat>
          <c:val>
            <c:numRef>
              <c:f>データシート!$B$47:$P$47</c:f>
              <c:numCache>
                <c:formatCode>General</c:formatCode>
                <c:ptCount val="15"/>
                <c:pt idx="0">
                  <c:v/>
                </c:pt>
                <c:pt idx="1">
                  <c:v/>
                </c:pt>
                <c:pt idx="2">
                  <c:v/>
                </c:pt>
                <c:pt idx="3">
                  <c:v/>
                </c:pt>
                <c:pt idx="4">
                  <c:v/>
                </c:pt>
                <c:pt idx="5">
                  <c:v/>
                </c:pt>
                <c:pt idx="6">
                  <c:v/>
                </c:pt>
                <c:pt idx="7">
                  <c:v/>
                </c:pt>
                <c:pt idx="8">
                  <c:v/>
                </c:pt>
                <c:pt idx="9">
                  <c:v/>
                </c:pt>
                <c:pt idx="10">
                  <c:v/>
                </c:pt>
                <c:pt idx="11">
                  <c:v/>
                </c:pt>
                <c:pt idx="12">
                  <c:v/>
                </c:pt>
                <c:pt idx="13">
                  <c:v/>
                </c:pt>
                <c:pt idx="14">
                  <c:v/>
                </c:pt>
              </c:numCache>
            </c:numRef>
          </c:val>
        </c:ser>
        <c:ser>
          <c:idx val="6"/>
          <c:order val="6"/>
          <c:tx>
            <c:strRef>
              <c:f>データシート!$A$48</c:f>
              <c:strCache>
                <c:ptCount val="1"/>
                <c:pt idx="0">
                  <c:v>減債基金積立不足算定額</c:v>
                </c:pt>
              </c:strCache>
            </c:strRef>
          </c:tx>
          <c:spPr>
            <a:solidFill>
              <a:srgbClr val="00ffff"/>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H27</c:v>
                </c:pt>
                <c:pt idx="1">
                  <c:v>元利償還金等</c:v>
                </c:pt>
                <c:pt idx="2">
                  <c:v/>
                </c:pt>
                <c:pt idx="3">
                  <c:v/>
                </c:pt>
                <c:pt idx="4">
                  <c:v/>
                </c:pt>
                <c:pt idx="5">
                  <c:v>算入公債費等</c:v>
                </c:pt>
                <c:pt idx="6">
                  <c:v>H28</c:v>
                </c:pt>
                <c:pt idx="7">
                  <c:v>元利償還金等</c:v>
                </c:pt>
                <c:pt idx="8">
                  <c:v/>
                </c:pt>
                <c:pt idx="9">
                  <c:v/>
                </c:pt>
                <c:pt idx="10">
                  <c:v/>
                </c:pt>
                <c:pt idx="11">
                  <c:v>算入公債費等</c:v>
                </c:pt>
                <c:pt idx="12">
                  <c:v>H29</c:v>
                </c:pt>
                <c:pt idx="13">
                  <c:v>元利償還金等</c:v>
                </c:pt>
                <c:pt idx="14">
                  <c:v/>
                </c:pt>
                <c:pt idx="15">
                  <c:v/>
                </c:pt>
                <c:pt idx="16">
                  <c:v/>
                </c:pt>
                <c:pt idx="17">
                  <c:v>算入公債費等</c:v>
                </c:pt>
                <c:pt idx="18">
                  <c:v>H30</c:v>
                </c:pt>
                <c:pt idx="19">
                  <c:v>元利償還金等</c:v>
                </c:pt>
                <c:pt idx="20">
                  <c:v/>
                </c:pt>
                <c:pt idx="21">
                  <c:v/>
                </c:pt>
                <c:pt idx="22">
                  <c:v/>
                </c:pt>
                <c:pt idx="23">
                  <c:v>算入公債費等</c:v>
                </c:pt>
                <c:pt idx="24">
                  <c:v>R01</c:v>
                </c:pt>
                <c:pt idx="25">
                  <c:v>元利償還金等</c:v>
                </c:pt>
                <c:pt idx="26">
                  <c:v/>
                </c:pt>
                <c:pt idx="27">
                  <c:v/>
                </c:pt>
                <c:pt idx="28">
                  <c:v/>
                </c:pt>
                <c:pt idx="29">
                  <c:v>算入公債費等</c:v>
                </c:pt>
              </c:strCache>
            </c:strRef>
          </c:cat>
          <c:val>
            <c:numRef>
              <c:f>データシート!$B$48:$P$48</c:f>
              <c:numCache>
                <c:formatCode>General</c:formatCode>
                <c:ptCount val="15"/>
                <c:pt idx="0">
                  <c:v/>
                </c:pt>
                <c:pt idx="1">
                  <c:v/>
                </c:pt>
                <c:pt idx="2">
                  <c:v/>
                </c:pt>
                <c:pt idx="3">
                  <c:v/>
                </c:pt>
                <c:pt idx="4">
                  <c:v/>
                </c:pt>
                <c:pt idx="5">
                  <c:v/>
                </c:pt>
                <c:pt idx="6">
                  <c:v/>
                </c:pt>
                <c:pt idx="7">
                  <c:v/>
                </c:pt>
                <c:pt idx="8">
                  <c:v/>
                </c:pt>
                <c:pt idx="9">
                  <c:v/>
                </c:pt>
                <c:pt idx="10">
                  <c:v/>
                </c:pt>
                <c:pt idx="11">
                  <c:v/>
                </c:pt>
                <c:pt idx="12">
                  <c:v/>
                </c:pt>
                <c:pt idx="13">
                  <c:v/>
                </c:pt>
                <c:pt idx="14">
                  <c:v/>
                </c:pt>
              </c:numCache>
            </c:numRef>
          </c:val>
        </c:ser>
        <c:ser>
          <c:idx val="7"/>
          <c:order val="7"/>
          <c:tx>
            <c:strRef>
              <c:f>データシート!$A$49</c:f>
              <c:strCache>
                <c:ptCount val="1"/>
                <c:pt idx="0">
                  <c:v>元利償還金</c:v>
                </c:pt>
              </c:strCache>
            </c:strRef>
          </c:tx>
          <c:spPr>
            <a:solidFill>
              <a:srgbClr val="ff8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H27</c:v>
                </c:pt>
                <c:pt idx="1">
                  <c:v>元利償還金等</c:v>
                </c:pt>
                <c:pt idx="2">
                  <c:v/>
                </c:pt>
                <c:pt idx="3">
                  <c:v/>
                </c:pt>
                <c:pt idx="4">
                  <c:v/>
                </c:pt>
                <c:pt idx="5">
                  <c:v>算入公債費等</c:v>
                </c:pt>
                <c:pt idx="6">
                  <c:v>H28</c:v>
                </c:pt>
                <c:pt idx="7">
                  <c:v>元利償還金等</c:v>
                </c:pt>
                <c:pt idx="8">
                  <c:v/>
                </c:pt>
                <c:pt idx="9">
                  <c:v/>
                </c:pt>
                <c:pt idx="10">
                  <c:v/>
                </c:pt>
                <c:pt idx="11">
                  <c:v>算入公債費等</c:v>
                </c:pt>
                <c:pt idx="12">
                  <c:v>H29</c:v>
                </c:pt>
                <c:pt idx="13">
                  <c:v>元利償還金等</c:v>
                </c:pt>
                <c:pt idx="14">
                  <c:v/>
                </c:pt>
                <c:pt idx="15">
                  <c:v/>
                </c:pt>
                <c:pt idx="16">
                  <c:v/>
                </c:pt>
                <c:pt idx="17">
                  <c:v>算入公債費等</c:v>
                </c:pt>
                <c:pt idx="18">
                  <c:v>H30</c:v>
                </c:pt>
                <c:pt idx="19">
                  <c:v>元利償還金等</c:v>
                </c:pt>
                <c:pt idx="20">
                  <c:v/>
                </c:pt>
                <c:pt idx="21">
                  <c:v/>
                </c:pt>
                <c:pt idx="22">
                  <c:v/>
                </c:pt>
                <c:pt idx="23">
                  <c:v>算入公債費等</c:v>
                </c:pt>
                <c:pt idx="24">
                  <c:v>R01</c:v>
                </c:pt>
                <c:pt idx="25">
                  <c:v>元利償還金等</c:v>
                </c:pt>
                <c:pt idx="26">
                  <c:v/>
                </c:pt>
                <c:pt idx="27">
                  <c:v/>
                </c:pt>
                <c:pt idx="28">
                  <c:v/>
                </c:pt>
                <c:pt idx="29">
                  <c:v>算入公債費等</c:v>
                </c:pt>
              </c:strCache>
            </c:strRef>
          </c:cat>
          <c:val>
            <c:numRef>
              <c:f>データシート!$B$49:$P$49</c:f>
              <c:numCache>
                <c:formatCode>General</c:formatCode>
                <c:ptCount val="15"/>
                <c:pt idx="0">
                  <c:v>2071</c:v>
                </c:pt>
                <c:pt idx="1">
                  <c:v/>
                </c:pt>
                <c:pt idx="2">
                  <c:v/>
                </c:pt>
                <c:pt idx="3">
                  <c:v>1987</c:v>
                </c:pt>
                <c:pt idx="4">
                  <c:v/>
                </c:pt>
                <c:pt idx="5">
                  <c:v/>
                </c:pt>
                <c:pt idx="6">
                  <c:v>2066</c:v>
                </c:pt>
                <c:pt idx="7">
                  <c:v/>
                </c:pt>
                <c:pt idx="8">
                  <c:v/>
                </c:pt>
                <c:pt idx="9">
                  <c:v>2076</c:v>
                </c:pt>
                <c:pt idx="10">
                  <c:v/>
                </c:pt>
                <c:pt idx="11">
                  <c:v/>
                </c:pt>
                <c:pt idx="12">
                  <c:v>2083</c:v>
                </c:pt>
                <c:pt idx="13">
                  <c:v/>
                </c:pt>
                <c:pt idx="14">
                  <c:v/>
                </c:pt>
              </c:numCache>
            </c:numRef>
          </c:val>
        </c:ser>
        <c:gapWidth val="100"/>
        <c:overlap val="100"/>
        <c:axId val="61887198"/>
        <c:axId val="49508546"/>
      </c:barChart>
      <c:lineChart>
        <c:grouping val="stacked"/>
        <c:ser>
          <c:idx val="8"/>
          <c:order val="8"/>
          <c:tx>
            <c:strRef>
              <c:f>データシート!$A$50</c:f>
              <c:strCache>
                <c:ptCount val="1"/>
                <c:pt idx="0">
                  <c:v>実質公債費比率の分子</c:v>
                </c:pt>
              </c:strCache>
            </c:strRef>
          </c:tx>
          <c:spPr>
            <a:solidFill>
              <a:srgbClr val="ff0000"/>
            </a:solidFill>
            <a:ln w="38160">
              <a:solidFill>
                <a:srgbClr val="ff0000"/>
              </a:solidFill>
              <a:round/>
            </a:ln>
          </c:spPr>
          <c:marker>
            <c:symbol val="circle"/>
            <c:size val="15"/>
            <c:spPr>
              <a:solidFill>
                <a:srgbClr val="ff0000"/>
              </a:solidFill>
            </c:spPr>
          </c:marker>
          <c:dLbls>
            <c:dLblPos val="r"/>
            <c:showLegendKey val="0"/>
            <c:showVal val="0"/>
            <c:showCatName val="0"/>
            <c:showSerName val="0"/>
            <c:showPercent val="0"/>
            <c:showLeaderLines val="0"/>
          </c:dLbls>
          <c:cat>
            <c:strRef>
              <c:f>データシート!$B$40:$P$41</c:f>
              <c:strCache>
                <c:ptCount val="30"/>
                <c:pt idx="0">
                  <c:v>H27</c:v>
                </c:pt>
                <c:pt idx="1">
                  <c:v>元利償還金等</c:v>
                </c:pt>
                <c:pt idx="2">
                  <c:v/>
                </c:pt>
                <c:pt idx="3">
                  <c:v/>
                </c:pt>
                <c:pt idx="4">
                  <c:v/>
                </c:pt>
                <c:pt idx="5">
                  <c:v>算入公債費等</c:v>
                </c:pt>
                <c:pt idx="6">
                  <c:v>H28</c:v>
                </c:pt>
                <c:pt idx="7">
                  <c:v>元利償還金等</c:v>
                </c:pt>
                <c:pt idx="8">
                  <c:v/>
                </c:pt>
                <c:pt idx="9">
                  <c:v/>
                </c:pt>
                <c:pt idx="10">
                  <c:v/>
                </c:pt>
                <c:pt idx="11">
                  <c:v>算入公債費等</c:v>
                </c:pt>
                <c:pt idx="12">
                  <c:v>H29</c:v>
                </c:pt>
                <c:pt idx="13">
                  <c:v>元利償還金等</c:v>
                </c:pt>
                <c:pt idx="14">
                  <c:v/>
                </c:pt>
                <c:pt idx="15">
                  <c:v/>
                </c:pt>
                <c:pt idx="16">
                  <c:v/>
                </c:pt>
                <c:pt idx="17">
                  <c:v>算入公債費等</c:v>
                </c:pt>
                <c:pt idx="18">
                  <c:v>H30</c:v>
                </c:pt>
                <c:pt idx="19">
                  <c:v>元利償還金等</c:v>
                </c:pt>
                <c:pt idx="20">
                  <c:v/>
                </c:pt>
                <c:pt idx="21">
                  <c:v/>
                </c:pt>
                <c:pt idx="22">
                  <c:v/>
                </c:pt>
                <c:pt idx="23">
                  <c:v>算入公債費等</c:v>
                </c:pt>
                <c:pt idx="24">
                  <c:v>R01</c:v>
                </c:pt>
                <c:pt idx="25">
                  <c:v>元利償還金等</c:v>
                </c:pt>
                <c:pt idx="26">
                  <c:v/>
                </c:pt>
                <c:pt idx="27">
                  <c:v/>
                </c:pt>
                <c:pt idx="28">
                  <c:v/>
                </c:pt>
                <c:pt idx="29">
                  <c:v>算入公債費等</c:v>
                </c:pt>
              </c:strCache>
            </c:strRef>
          </c:cat>
          <c:val>
            <c:numRef>
              <c:f>データシート!$B$50:$P$50</c:f>
              <c:numCache>
                <c:formatCode>General</c:formatCode>
                <c:ptCount val="15"/>
                <c:pt idx="0">
                  <c:v/>
                </c:pt>
                <c:pt idx="1">
                  <c:v>730</c:v>
                </c:pt>
                <c:pt idx="2">
                  <c:v/>
                </c:pt>
                <c:pt idx="3">
                  <c:v/>
                </c:pt>
                <c:pt idx="4">
                  <c:v>707</c:v>
                </c:pt>
                <c:pt idx="5">
                  <c:v/>
                </c:pt>
                <c:pt idx="6">
                  <c:v/>
                </c:pt>
                <c:pt idx="7">
                  <c:v>730</c:v>
                </c:pt>
                <c:pt idx="8">
                  <c:v/>
                </c:pt>
                <c:pt idx="9">
                  <c:v/>
                </c:pt>
                <c:pt idx="10">
                  <c:v>810</c:v>
                </c:pt>
                <c:pt idx="11">
                  <c:v/>
                </c:pt>
                <c:pt idx="12">
                  <c:v/>
                </c:pt>
                <c:pt idx="13">
                  <c:v>846</c:v>
                </c:pt>
                <c:pt idx="14">
                  <c:v/>
                </c:pt>
              </c:numCache>
            </c:numRef>
          </c:val>
          <c:smooth val="0"/>
        </c:ser>
        <c:hiLowLines>
          <c:spPr>
            <a:ln>
              <a:noFill/>
            </a:ln>
          </c:spPr>
        </c:hiLowLines>
        <c:marker val="1"/>
        <c:axId val="71616763"/>
        <c:axId val="82160787"/>
      </c:lineChart>
      <c:catAx>
        <c:axId val="61887198"/>
        <c:scaling>
          <c:orientation val="minMax"/>
        </c:scaling>
        <c:delete val="0"/>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49508546"/>
        <c:crosses val="autoZero"/>
        <c:auto val="1"/>
        <c:lblAlgn val="ctr"/>
        <c:lblOffset val="100"/>
      </c:catAx>
      <c:valAx>
        <c:axId val="49508546"/>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61887198"/>
        <c:crosses val="autoZero"/>
        <c:crossBetween val="midCat"/>
      </c:valAx>
      <c:catAx>
        <c:axId val="71616763"/>
        <c:scaling>
          <c:orientation val="minMax"/>
        </c:scaling>
        <c:delete val="1"/>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82160787"/>
        <c:crosses val="autoZero"/>
        <c:auto val="1"/>
        <c:lblAlgn val="ctr"/>
        <c:lblOffset val="100"/>
      </c:catAx>
      <c:valAx>
        <c:axId val="82160787"/>
        <c:scaling>
          <c:orientation val="minMax"/>
        </c:scaling>
        <c:delete val="1"/>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71616763"/>
        <c:crosses val="autoZero"/>
        <c:crossBetween val="midCat"/>
      </c:valAx>
      <c:spPr>
        <a:solidFill>
          <a:srgbClr val="ffffff"/>
        </a:solidFill>
        <a:ln w="25560">
          <a:noFill/>
        </a:ln>
      </c:spPr>
    </c:plotArea>
    <c:plotVisOnly val="1"/>
    <c:dispBlanksAs val="zero"/>
  </c:chart>
  <c:spPr>
    <a:noFill/>
    <a:ln w="9360">
      <a:noFill/>
    </a:ln>
  </c:spPr>
</c:chartSpace>
</file>

<file path=xl/charts/chart5.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834689089445653"/>
          <c:y val="0.0862526245994033"/>
          <c:w val="0.864949565872622"/>
          <c:h val="0.589125870261907"/>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データシート!$B$56:$P$56</c:f>
              <c:numCache>
                <c:formatCode>General</c:formatCode>
                <c:ptCount val="15"/>
                <c:pt idx="0">
                  <c:v/>
                </c:pt>
                <c:pt idx="1">
                  <c:v/>
                </c:pt>
                <c:pt idx="2">
                  <c:v>16181</c:v>
                </c:pt>
                <c:pt idx="3">
                  <c:v/>
                </c:pt>
                <c:pt idx="4">
                  <c:v/>
                </c:pt>
                <c:pt idx="5">
                  <c:v>15825</c:v>
                </c:pt>
                <c:pt idx="6">
                  <c:v/>
                </c:pt>
                <c:pt idx="7">
                  <c:v/>
                </c:pt>
                <c:pt idx="8">
                  <c:v>16140</c:v>
                </c:pt>
                <c:pt idx="9">
                  <c:v/>
                </c:pt>
                <c:pt idx="10">
                  <c:v/>
                </c:pt>
                <c:pt idx="11">
                  <c:v>15466</c:v>
                </c:pt>
                <c:pt idx="12">
                  <c:v/>
                </c:pt>
                <c:pt idx="13">
                  <c:v/>
                </c:pt>
                <c:pt idx="14">
                  <c:v>15084</c:v>
                </c:pt>
              </c:numCache>
            </c:numRef>
          </c:val>
        </c:ser>
        <c:ser>
          <c:idx val="1"/>
          <c:order val="1"/>
          <c:tx>
            <c:strRef>
              <c:f>データシート!$A$57</c:f>
              <c:strCache>
                <c:ptCount val="1"/>
                <c:pt idx="0">
                  <c:v>充当可能特定歳入</c:v>
                </c:pt>
              </c:strCache>
            </c:strRef>
          </c:tx>
          <c:spPr>
            <a:solidFill>
              <a:srgbClr val="0000ff"/>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データシート!$B$57:$P$57</c:f>
              <c:numCache>
                <c:formatCode>General</c:formatCode>
                <c:ptCount val="15"/>
                <c:pt idx="0">
                  <c:v/>
                </c:pt>
                <c:pt idx="1">
                  <c:v/>
                </c:pt>
                <c:pt idx="2">
                  <c:v>875</c:v>
                </c:pt>
                <c:pt idx="3">
                  <c:v/>
                </c:pt>
                <c:pt idx="4">
                  <c:v/>
                </c:pt>
                <c:pt idx="5">
                  <c:v>836</c:v>
                </c:pt>
                <c:pt idx="6">
                  <c:v/>
                </c:pt>
                <c:pt idx="7">
                  <c:v/>
                </c:pt>
                <c:pt idx="8">
                  <c:v>746</c:v>
                </c:pt>
                <c:pt idx="9">
                  <c:v/>
                </c:pt>
                <c:pt idx="10">
                  <c:v/>
                </c:pt>
                <c:pt idx="11">
                  <c:v>681</c:v>
                </c:pt>
                <c:pt idx="12">
                  <c:v/>
                </c:pt>
                <c:pt idx="13">
                  <c:v/>
                </c:pt>
                <c:pt idx="14">
                  <c:v>779</c:v>
                </c:pt>
              </c:numCache>
            </c:numRef>
          </c:val>
        </c:ser>
        <c:ser>
          <c:idx val="2"/>
          <c:order val="2"/>
          <c:tx>
            <c:strRef>
              <c:f>データシート!$A$58</c:f>
              <c:strCache>
                <c:ptCount val="1"/>
                <c:pt idx="0">
                  <c:v>充当可能基金</c:v>
                </c:pt>
              </c:strCache>
            </c:strRef>
          </c:tx>
          <c:spPr>
            <a:solidFill>
              <a:srgbClr val="ff00ff"/>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データシート!$B$58:$P$58</c:f>
              <c:numCache>
                <c:formatCode>General</c:formatCode>
                <c:ptCount val="15"/>
                <c:pt idx="0">
                  <c:v/>
                </c:pt>
                <c:pt idx="1">
                  <c:v/>
                </c:pt>
                <c:pt idx="2">
                  <c:v>5953</c:v>
                </c:pt>
                <c:pt idx="3">
                  <c:v/>
                </c:pt>
                <c:pt idx="4">
                  <c:v/>
                </c:pt>
                <c:pt idx="5">
                  <c:v>5917</c:v>
                </c:pt>
                <c:pt idx="6">
                  <c:v/>
                </c:pt>
                <c:pt idx="7">
                  <c:v/>
                </c:pt>
                <c:pt idx="8">
                  <c:v>6299</c:v>
                </c:pt>
                <c:pt idx="9">
                  <c:v/>
                </c:pt>
                <c:pt idx="10">
                  <c:v/>
                </c:pt>
                <c:pt idx="11">
                  <c:v>7213</c:v>
                </c:pt>
                <c:pt idx="12">
                  <c:v/>
                </c:pt>
                <c:pt idx="13">
                  <c:v/>
                </c:pt>
                <c:pt idx="14">
                  <c:v>6484</c:v>
                </c:pt>
              </c:numCache>
            </c:numRef>
          </c:val>
        </c:ser>
        <c:ser>
          <c:idx val="3"/>
          <c:order val="3"/>
          <c:tx>
            <c:strRef>
              <c:f>データシート!$A$59</c:f>
              <c:strCache>
                <c:ptCount val="1"/>
                <c:pt idx="0">
                  <c:v>組合等連結実質赤字額負担見込額</c:v>
                </c:pt>
              </c:strCache>
            </c:strRef>
          </c:tx>
          <c:spPr>
            <a:solidFill>
              <a:srgbClr val="00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データシート!$B$59:$P$59</c:f>
              <c:numCache>
                <c:formatCode>General</c:formatCode>
                <c:ptCount val="15"/>
                <c:pt idx="0">
                  <c:v/>
                </c:pt>
                <c:pt idx="1">
                  <c:v/>
                </c:pt>
                <c:pt idx="2">
                  <c:v/>
                </c:pt>
                <c:pt idx="3">
                  <c:v/>
                </c:pt>
                <c:pt idx="4">
                  <c:v/>
                </c:pt>
                <c:pt idx="5">
                  <c:v/>
                </c:pt>
                <c:pt idx="6">
                  <c:v/>
                </c:pt>
                <c:pt idx="7">
                  <c:v/>
                </c:pt>
                <c:pt idx="8">
                  <c:v/>
                </c:pt>
                <c:pt idx="9">
                  <c:v/>
                </c:pt>
                <c:pt idx="10">
                  <c:v/>
                </c:pt>
                <c:pt idx="11">
                  <c:v/>
                </c:pt>
                <c:pt idx="12">
                  <c:v/>
                </c:pt>
                <c:pt idx="13">
                  <c:v/>
                </c:pt>
                <c:pt idx="14">
                  <c:v/>
                </c:pt>
              </c:numCache>
            </c:numRef>
          </c:val>
        </c:ser>
        <c:ser>
          <c:idx val="4"/>
          <c:order val="4"/>
          <c:tx>
            <c:strRef>
              <c:f>データシート!$A$60</c:f>
              <c:strCache>
                <c:ptCount val="1"/>
                <c:pt idx="0">
                  <c:v>連結実質赤字額</c:v>
                </c:pt>
              </c:strCache>
            </c:strRef>
          </c:tx>
          <c:spPr>
            <a:solidFill>
              <a:srgbClr val="800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データシート!$B$60:$P$60</c:f>
              <c:numCache>
                <c:formatCode>General</c:formatCode>
                <c:ptCount val="15"/>
                <c:pt idx="0">
                  <c:v/>
                </c:pt>
                <c:pt idx="1">
                  <c:v/>
                </c:pt>
                <c:pt idx="2">
                  <c:v/>
                </c:pt>
                <c:pt idx="3">
                  <c:v/>
                </c:pt>
                <c:pt idx="4">
                  <c:v/>
                </c:pt>
                <c:pt idx="5">
                  <c:v/>
                </c:pt>
                <c:pt idx="6">
                  <c:v/>
                </c:pt>
                <c:pt idx="7">
                  <c:v/>
                </c:pt>
                <c:pt idx="8">
                  <c:v/>
                </c:pt>
                <c:pt idx="9">
                  <c:v/>
                </c:pt>
                <c:pt idx="10">
                  <c:v/>
                </c:pt>
                <c:pt idx="11">
                  <c:v/>
                </c:pt>
                <c:pt idx="12">
                  <c:v/>
                </c:pt>
                <c:pt idx="13">
                  <c:v/>
                </c:pt>
                <c:pt idx="14">
                  <c:v/>
                </c:pt>
              </c:numCache>
            </c:numRef>
          </c:val>
        </c:ser>
        <c:ser>
          <c:idx val="5"/>
          <c:order val="5"/>
          <c:tx>
            <c:strRef>
              <c:f>データシート!$A$61</c:f>
              <c:strCache>
                <c:ptCount val="1"/>
                <c:pt idx="0">
                  <c:v>設立法人等の負債額等負担見込額</c:v>
                </c:pt>
              </c:strCache>
            </c:strRef>
          </c:tx>
          <c:spPr>
            <a:solidFill>
              <a:srgbClr val="ff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データシート!$B$61:$P$61</c:f>
              <c:numCache>
                <c:formatCode>General</c:formatCode>
                <c:ptCount val="15"/>
                <c:pt idx="0">
                  <c:v>110</c:v>
                </c:pt>
                <c:pt idx="1">
                  <c:v/>
                </c:pt>
                <c:pt idx="2">
                  <c:v/>
                </c:pt>
                <c:pt idx="3">
                  <c:v>109</c:v>
                </c:pt>
                <c:pt idx="4">
                  <c:v/>
                </c:pt>
                <c:pt idx="5">
                  <c:v/>
                </c:pt>
                <c:pt idx="6">
                  <c:v>101</c:v>
                </c:pt>
                <c:pt idx="7">
                  <c:v/>
                </c:pt>
                <c:pt idx="8">
                  <c:v/>
                </c:pt>
                <c:pt idx="9">
                  <c:v>126</c:v>
                </c:pt>
                <c:pt idx="10">
                  <c:v/>
                </c:pt>
                <c:pt idx="11">
                  <c:v/>
                </c:pt>
                <c:pt idx="12">
                  <c:v>119</c:v>
                </c:pt>
                <c:pt idx="13">
                  <c:v/>
                </c:pt>
                <c:pt idx="14">
                  <c:v/>
                </c:pt>
              </c:numCache>
            </c:numRef>
          </c:val>
        </c:ser>
        <c:ser>
          <c:idx val="6"/>
          <c:order val="6"/>
          <c:tx>
            <c:strRef>
              <c:f>データシート!$A$62</c:f>
              <c:strCache>
                <c:ptCount val="1"/>
                <c:pt idx="0">
                  <c:v>退職手当負担見込額</c:v>
                </c:pt>
              </c:strCache>
            </c:strRef>
          </c:tx>
          <c:spPr>
            <a:solidFill>
              <a:srgbClr val="ff660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データシート!$B$62:$P$62</c:f>
              <c:numCache>
                <c:formatCode>General</c:formatCode>
                <c:ptCount val="15"/>
                <c:pt idx="0">
                  <c:v>3112</c:v>
                </c:pt>
                <c:pt idx="1">
                  <c:v/>
                </c:pt>
                <c:pt idx="2">
                  <c:v/>
                </c:pt>
                <c:pt idx="3">
                  <c:v>3172</c:v>
                </c:pt>
                <c:pt idx="4">
                  <c:v/>
                </c:pt>
                <c:pt idx="5">
                  <c:v/>
                </c:pt>
                <c:pt idx="6">
                  <c:v>3104</c:v>
                </c:pt>
                <c:pt idx="7">
                  <c:v/>
                </c:pt>
                <c:pt idx="8">
                  <c:v/>
                </c:pt>
                <c:pt idx="9">
                  <c:v>2948</c:v>
                </c:pt>
                <c:pt idx="10">
                  <c:v/>
                </c:pt>
                <c:pt idx="11">
                  <c:v/>
                </c:pt>
                <c:pt idx="12">
                  <c:v>2905</c:v>
                </c:pt>
                <c:pt idx="13">
                  <c:v/>
                </c:pt>
                <c:pt idx="14">
                  <c:v/>
                </c:pt>
              </c:numCache>
            </c:numRef>
          </c:val>
        </c:ser>
        <c:ser>
          <c:idx val="7"/>
          <c:order val="7"/>
          <c:tx>
            <c:strRef>
              <c:f>データシート!$A$63</c:f>
              <c:strCache>
                <c:ptCount val="1"/>
                <c:pt idx="0">
                  <c:v>組合等負担等見込額</c:v>
                </c:pt>
              </c:strCache>
            </c:strRef>
          </c:tx>
          <c:spPr>
            <a:solidFill>
              <a:srgbClr val="9999ff"/>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データシート!$B$63:$P$63</c:f>
              <c:numCache>
                <c:formatCode>General</c:formatCode>
                <c:ptCount val="15"/>
                <c:pt idx="0">
                  <c:v/>
                </c:pt>
                <c:pt idx="1">
                  <c:v/>
                </c:pt>
                <c:pt idx="2">
                  <c:v/>
                </c:pt>
                <c:pt idx="3">
                  <c:v/>
                </c:pt>
                <c:pt idx="4">
                  <c:v/>
                </c:pt>
                <c:pt idx="5">
                  <c:v/>
                </c:pt>
                <c:pt idx="6">
                  <c:v/>
                </c:pt>
                <c:pt idx="7">
                  <c:v/>
                </c:pt>
                <c:pt idx="8">
                  <c:v/>
                </c:pt>
                <c:pt idx="9">
                  <c:v/>
                </c:pt>
                <c:pt idx="10">
                  <c:v/>
                </c:pt>
                <c:pt idx="11">
                  <c:v/>
                </c:pt>
                <c:pt idx="12">
                  <c:v/>
                </c:pt>
                <c:pt idx="13">
                  <c:v/>
                </c:pt>
                <c:pt idx="14">
                  <c:v/>
                </c:pt>
              </c:numCache>
            </c:numRef>
          </c:val>
        </c:ser>
        <c:ser>
          <c:idx val="8"/>
          <c:order val="8"/>
          <c:tx>
            <c:strRef>
              <c:f>データシート!$A$64</c:f>
              <c:strCache>
                <c:ptCount val="1"/>
                <c:pt idx="0">
                  <c:v>公営企業債等繰入見込額</c:v>
                </c:pt>
              </c:strCache>
            </c:strRef>
          </c:tx>
          <c:spPr>
            <a:solidFill>
              <a:srgbClr val="00800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データシート!$B$64:$P$64</c:f>
              <c:numCache>
                <c:formatCode>General</c:formatCode>
                <c:ptCount val="15"/>
                <c:pt idx="0">
                  <c:v>3849</c:v>
                </c:pt>
                <c:pt idx="1">
                  <c:v/>
                </c:pt>
                <c:pt idx="2">
                  <c:v/>
                </c:pt>
                <c:pt idx="3">
                  <c:v>3747</c:v>
                </c:pt>
                <c:pt idx="4">
                  <c:v/>
                </c:pt>
                <c:pt idx="5">
                  <c:v/>
                </c:pt>
                <c:pt idx="6">
                  <c:v>3904</c:v>
                </c:pt>
                <c:pt idx="7">
                  <c:v/>
                </c:pt>
                <c:pt idx="8">
                  <c:v/>
                </c:pt>
                <c:pt idx="9">
                  <c:v>3781</c:v>
                </c:pt>
                <c:pt idx="10">
                  <c:v/>
                </c:pt>
                <c:pt idx="11">
                  <c:v/>
                </c:pt>
                <c:pt idx="12">
                  <c:v>3610</c:v>
                </c:pt>
                <c:pt idx="13">
                  <c:v/>
                </c:pt>
                <c:pt idx="14">
                  <c:v/>
                </c:pt>
              </c:numCache>
            </c:numRef>
          </c:val>
        </c:ser>
        <c:ser>
          <c:idx val="9"/>
          <c:order val="9"/>
          <c:tx>
            <c:strRef>
              <c:f>データシート!$A$65</c:f>
              <c:strCache>
                <c:ptCount val="1"/>
                <c:pt idx="0">
                  <c:v>債務負担行為に基づく支出予定額</c:v>
                </c:pt>
              </c:strCache>
            </c:strRef>
          </c:tx>
          <c:spPr>
            <a:solidFill>
              <a:srgbClr val="00ffff"/>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データシート!$B$65:$P$65</c:f>
              <c:numCache>
                <c:formatCode>General</c:formatCode>
                <c:ptCount val="15"/>
                <c:pt idx="0">
                  <c:v>165</c:v>
                </c:pt>
                <c:pt idx="1">
                  <c:v/>
                </c:pt>
                <c:pt idx="2">
                  <c:v/>
                </c:pt>
                <c:pt idx="3">
                  <c:v>126</c:v>
                </c:pt>
                <c:pt idx="4">
                  <c:v/>
                </c:pt>
                <c:pt idx="5">
                  <c:v/>
                </c:pt>
                <c:pt idx="6">
                  <c:v>92</c:v>
                </c:pt>
                <c:pt idx="7">
                  <c:v/>
                </c:pt>
                <c:pt idx="8">
                  <c:v/>
                </c:pt>
                <c:pt idx="9">
                  <c:v>61</c:v>
                </c:pt>
                <c:pt idx="10">
                  <c:v/>
                </c:pt>
                <c:pt idx="11">
                  <c:v/>
                </c:pt>
                <c:pt idx="12">
                  <c:v>30</c:v>
                </c:pt>
                <c:pt idx="13">
                  <c:v/>
                </c:pt>
                <c:pt idx="14">
                  <c:v/>
                </c:pt>
              </c:numCache>
            </c:numRef>
          </c:val>
        </c:ser>
        <c:ser>
          <c:idx val="10"/>
          <c:order val="10"/>
          <c:tx>
            <c:strRef>
              <c:f>データシート!$A$66</c:f>
              <c:strCache>
                <c:ptCount val="1"/>
                <c:pt idx="0">
                  <c:v>一般会計等に係る地方債の現在高</c:v>
                </c:pt>
              </c:strCache>
            </c:strRef>
          </c:tx>
          <c:spPr>
            <a:solidFill>
              <a:srgbClr val="ff8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データシート!$B$66:$P$66</c:f>
              <c:numCache>
                <c:formatCode>General</c:formatCode>
                <c:ptCount val="15"/>
                <c:pt idx="0">
                  <c:v>21312</c:v>
                </c:pt>
                <c:pt idx="1">
                  <c:v/>
                </c:pt>
                <c:pt idx="2">
                  <c:v/>
                </c:pt>
                <c:pt idx="3">
                  <c:v>21358</c:v>
                </c:pt>
                <c:pt idx="4">
                  <c:v/>
                </c:pt>
                <c:pt idx="5">
                  <c:v/>
                </c:pt>
                <c:pt idx="6">
                  <c:v>22241</c:v>
                </c:pt>
                <c:pt idx="7">
                  <c:v/>
                </c:pt>
                <c:pt idx="8">
                  <c:v/>
                </c:pt>
                <c:pt idx="9">
                  <c:v>21769</c:v>
                </c:pt>
                <c:pt idx="10">
                  <c:v/>
                </c:pt>
                <c:pt idx="11">
                  <c:v/>
                </c:pt>
                <c:pt idx="12">
                  <c:v>21647</c:v>
                </c:pt>
                <c:pt idx="13">
                  <c:v/>
                </c:pt>
                <c:pt idx="14">
                  <c:v/>
                </c:pt>
              </c:numCache>
            </c:numRef>
          </c:val>
        </c:ser>
        <c:gapWidth val="100"/>
        <c:overlap val="100"/>
        <c:axId val="84854785"/>
        <c:axId val="17097820"/>
      </c:barChart>
      <c:lineChart>
        <c:grouping val="stacked"/>
        <c:ser>
          <c:idx val="11"/>
          <c:order val="11"/>
          <c:tx>
            <c:strRef>
              <c:f>データシート!$A$67</c:f>
              <c:strCache>
                <c:ptCount val="1"/>
                <c:pt idx="0">
                  <c:v>将来負担比率の分子</c:v>
                </c:pt>
              </c:strCache>
            </c:strRef>
          </c:tx>
          <c:spPr>
            <a:solidFill>
              <a:srgbClr val="ff0000"/>
            </a:solidFill>
            <a:ln w="38160">
              <a:solidFill>
                <a:srgbClr val="ff0000"/>
              </a:solidFill>
              <a:round/>
            </a:ln>
          </c:spPr>
          <c:marker>
            <c:symbol val="circle"/>
            <c:size val="15"/>
            <c:spPr>
              <a:solidFill>
                <a:srgbClr val="ff0000"/>
              </a:solidFill>
            </c:spPr>
          </c:marker>
          <c:dLbls>
            <c:dLblPos val="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データシート!$B$67:$P$67</c:f>
              <c:numCache>
                <c:formatCode>General</c:formatCode>
                <c:ptCount val="15"/>
                <c:pt idx="0">
                  <c:v/>
                </c:pt>
                <c:pt idx="1">
                  <c:v>5538</c:v>
                </c:pt>
                <c:pt idx="2">
                  <c:v/>
                </c:pt>
                <c:pt idx="3">
                  <c:v/>
                </c:pt>
                <c:pt idx="4">
                  <c:v>5934</c:v>
                </c:pt>
                <c:pt idx="5">
                  <c:v/>
                </c:pt>
                <c:pt idx="6">
                  <c:v/>
                </c:pt>
                <c:pt idx="7">
                  <c:v>6256</c:v>
                </c:pt>
                <c:pt idx="8">
                  <c:v/>
                </c:pt>
                <c:pt idx="9">
                  <c:v/>
                </c:pt>
                <c:pt idx="10">
                  <c:v>5325</c:v>
                </c:pt>
                <c:pt idx="11">
                  <c:v/>
                </c:pt>
                <c:pt idx="12">
                  <c:v/>
                </c:pt>
                <c:pt idx="13">
                  <c:v>5965</c:v>
                </c:pt>
                <c:pt idx="14">
                  <c:v/>
                </c:pt>
              </c:numCache>
            </c:numRef>
          </c:val>
          <c:smooth val="0"/>
        </c:ser>
        <c:hiLowLines>
          <c:spPr>
            <a:ln>
              <a:noFill/>
            </a:ln>
          </c:spPr>
        </c:hiLowLines>
        <c:marker val="1"/>
        <c:axId val="93602703"/>
        <c:axId val="97456946"/>
      </c:lineChart>
      <c:catAx>
        <c:axId val="84854785"/>
        <c:scaling>
          <c:orientation val="minMax"/>
        </c:scaling>
        <c:delete val="0"/>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17097820"/>
        <c:crosses val="autoZero"/>
        <c:auto val="1"/>
        <c:lblAlgn val="ctr"/>
        <c:lblOffset val="100"/>
      </c:catAx>
      <c:valAx>
        <c:axId val="17097820"/>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84854785"/>
        <c:crosses val="autoZero"/>
        <c:crossBetween val="midCat"/>
      </c:valAx>
      <c:catAx>
        <c:axId val="93602703"/>
        <c:scaling>
          <c:orientation val="minMax"/>
        </c:scaling>
        <c:delete val="1"/>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97456946"/>
        <c:crosses val="autoZero"/>
        <c:auto val="1"/>
        <c:lblAlgn val="ctr"/>
        <c:lblOffset val="100"/>
      </c:catAx>
      <c:valAx>
        <c:axId val="97456946"/>
        <c:scaling>
          <c:orientation val="minMax"/>
        </c:scaling>
        <c:delete val="1"/>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93602703"/>
        <c:crosses val="autoZero"/>
        <c:crossBetween val="midCat"/>
      </c:valAx>
      <c:spPr>
        <a:solidFill>
          <a:srgbClr val="ffffff"/>
        </a:solidFill>
        <a:ln w="25560">
          <a:noFill/>
        </a:ln>
      </c:spPr>
    </c:plotArea>
    <c:plotVisOnly val="1"/>
    <c:dispBlanksAs val="zero"/>
  </c:chart>
  <c:spPr>
    <a:noFill/>
    <a:ln w="9360">
      <a:noFill/>
    </a:ln>
  </c:spPr>
</c:chartSpace>
</file>

<file path=xl/charts/chart6.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06515828763651"/>
          <c:y val="0.0777252166706951"/>
          <c:w val="0.891203170360813"/>
          <c:h val="0.858602948793205"/>
        </c:manualLayout>
      </c:layout>
      <c:barChart>
        <c:barDir val="col"/>
        <c:grouping val="stacked"/>
        <c:varyColors val="0"/>
        <c:ser>
          <c:idx val="0"/>
          <c:order val="0"/>
          <c:tx>
            <c:strRef>
              <c:f>データシート!$A$72</c:f>
              <c:strCache>
                <c:ptCount val="1"/>
                <c:pt idx="0">
                  <c:v>財政調整基金</c:v>
                </c:pt>
              </c:strCache>
            </c:strRef>
          </c:tx>
          <c:spPr>
            <a:ln w="3240">
              <a:noFill/>
            </a:ln>
          </c:spPr>
          <c:invertIfNegative val="0"/>
          <c:dLbls>
            <c:dLblPos val="ctr"/>
            <c:showLegendKey val="0"/>
            <c:showVal val="0"/>
            <c:showCatName val="0"/>
            <c:showSerName val="0"/>
            <c:showPercent val="0"/>
            <c:showLeaderLines val="0"/>
          </c:dLbls>
          <c:cat>
            <c:strRef>
              <c:f>データシート!$B$71:$D$71</c:f>
              <c:strCache>
                <c:ptCount val="3"/>
                <c:pt idx="0">
                  <c:v>H29</c:v>
                </c:pt>
                <c:pt idx="1">
                  <c:v>H30</c:v>
                </c:pt>
                <c:pt idx="2">
                  <c:v>R01</c:v>
                </c:pt>
              </c:strCache>
            </c:strRef>
          </c:cat>
          <c:val>
            <c:numRef>
              <c:f>データシート!$B$72:$D$72</c:f>
              <c:numCache>
                <c:formatCode>General</c:formatCode>
                <c:ptCount val="3"/>
                <c:pt idx="0">
                  <c:v>1643</c:v>
                </c:pt>
                <c:pt idx="1">
                  <c:v>1808</c:v>
                </c:pt>
                <c:pt idx="2">
                  <c:v>1782</c:v>
                </c:pt>
              </c:numCache>
            </c:numRef>
          </c:val>
        </c:ser>
        <c:ser>
          <c:idx val="1"/>
          <c:order val="1"/>
          <c:tx>
            <c:strRef>
              <c:f>データシート!$A$73</c:f>
              <c:strCache>
                <c:ptCount val="1"/>
                <c:pt idx="0">
                  <c:v>減債基金</c:v>
                </c:pt>
              </c:strCache>
            </c:strRef>
          </c:tx>
          <c:spPr>
            <a:ln w="3240">
              <a:noFill/>
            </a:ln>
          </c:spPr>
          <c:invertIfNegative val="0"/>
          <c:dLbls>
            <c:dLblPos val="ctr"/>
            <c:showLegendKey val="0"/>
            <c:showVal val="0"/>
            <c:showCatName val="0"/>
            <c:showSerName val="0"/>
            <c:showPercent val="0"/>
            <c:showLeaderLines val="0"/>
          </c:dLbls>
          <c:cat>
            <c:strRef>
              <c:f>データシート!$B$71:$D$71</c:f>
              <c:strCache>
                <c:ptCount val="3"/>
                <c:pt idx="0">
                  <c:v>H29</c:v>
                </c:pt>
                <c:pt idx="1">
                  <c:v>H30</c:v>
                </c:pt>
                <c:pt idx="2">
                  <c:v>R01</c:v>
                </c:pt>
              </c:strCache>
            </c:strRef>
          </c:cat>
          <c:val>
            <c:numRef>
              <c:f>データシート!$B$73:$D$73</c:f>
              <c:numCache>
                <c:formatCode>General</c:formatCode>
                <c:ptCount val="3"/>
                <c:pt idx="0">
                  <c:v>1679</c:v>
                </c:pt>
                <c:pt idx="1">
                  <c:v>1540</c:v>
                </c:pt>
                <c:pt idx="2">
                  <c:v>1385</c:v>
                </c:pt>
              </c:numCache>
            </c:numRef>
          </c:val>
        </c:ser>
        <c:ser>
          <c:idx val="2"/>
          <c:order val="2"/>
          <c:tx>
            <c:strRef>
              <c:f>データシート!$A$74</c:f>
              <c:strCache>
                <c:ptCount val="1"/>
                <c:pt idx="0">
                  <c:v>その他特定目的基金</c:v>
                </c:pt>
              </c:strCache>
            </c:strRef>
          </c:tx>
          <c:spPr>
            <a:solidFill>
              <a:srgbClr val="2e75b6"/>
            </a:solidFill>
            <a:ln>
              <a:noFill/>
            </a:ln>
          </c:spPr>
          <c:invertIfNegative val="0"/>
          <c:dLbls>
            <c:dLblPos val="ctr"/>
            <c:showLegendKey val="0"/>
            <c:showVal val="0"/>
            <c:showCatName val="0"/>
            <c:showSerName val="0"/>
            <c:showPercent val="0"/>
            <c:showLeaderLines val="0"/>
          </c:dLbls>
          <c:cat>
            <c:strRef>
              <c:f>データシート!$B$71:$D$71</c:f>
              <c:strCache>
                <c:ptCount val="3"/>
                <c:pt idx="0">
                  <c:v>H29</c:v>
                </c:pt>
                <c:pt idx="1">
                  <c:v>H30</c:v>
                </c:pt>
                <c:pt idx="2">
                  <c:v>R01</c:v>
                </c:pt>
              </c:strCache>
            </c:strRef>
          </c:cat>
          <c:val>
            <c:numRef>
              <c:f>データシート!$B$74:$D$74</c:f>
              <c:numCache>
                <c:formatCode>General</c:formatCode>
                <c:ptCount val="3"/>
                <c:pt idx="0">
                  <c:v>2112</c:v>
                </c:pt>
                <c:pt idx="1">
                  <c:v>2995</c:v>
                </c:pt>
                <c:pt idx="2">
                  <c:v>2479</c:v>
                </c:pt>
              </c:numCache>
            </c:numRef>
          </c:val>
        </c:ser>
        <c:gapWidth val="120"/>
        <c:overlap val="100"/>
        <c:axId val="32006674"/>
        <c:axId val="76017887"/>
      </c:barChart>
      <c:catAx>
        <c:axId val="32006674"/>
        <c:scaling>
          <c:orientation val="minMax"/>
        </c:scaling>
        <c:delete val="0"/>
        <c:axPos val="b"/>
        <c:numFmt formatCode="General" sourceLinked="1"/>
        <c:majorTickMark val="none"/>
        <c:minorTickMark val="none"/>
        <c:tickLblPos val="low"/>
        <c:spPr>
          <a:ln w="3240">
            <a:solidFill>
              <a:srgbClr val="000000"/>
            </a:solidFill>
            <a:round/>
          </a:ln>
        </c:spPr>
        <c:txPr>
          <a:bodyPr/>
          <a:p>
            <a:pPr>
              <a:defRPr b="1" sz="1600" spc="-1" strike="noStrike">
                <a:solidFill>
                  <a:srgbClr val="000000"/>
                </a:solidFill>
                <a:uFill>
                  <a:solidFill>
                    <a:srgbClr val="ffffff"/>
                  </a:solidFill>
                </a:uFill>
                <a:latin typeface="ＭＳ ゴシック"/>
                <a:ea typeface="ＭＳ ゴシック"/>
              </a:defRPr>
            </a:pPr>
          </a:p>
        </c:txPr>
        <c:crossAx val="76017887"/>
        <c:crosses val="autoZero"/>
        <c:auto val="1"/>
        <c:lblAlgn val="ctr"/>
        <c:lblOffset val="100"/>
      </c:catAx>
      <c:valAx>
        <c:axId val="76017887"/>
        <c:scaling>
          <c:orientation val="minMax"/>
        </c:scaling>
        <c:delete val="0"/>
        <c:axPos val="l"/>
        <c:majorGridlines>
          <c:spPr>
            <a:ln w="3240">
              <a:solidFill>
                <a:srgbClr val="000000"/>
              </a:solidFill>
              <a:round/>
            </a:ln>
          </c:spPr>
        </c:majorGridlines>
        <c:numFmt formatCode="#,##0;&quot;▲ &quot;#,##0" sourceLinked="0"/>
        <c:majorTickMark val="in"/>
        <c:minorTickMark val="none"/>
        <c:tickLblPos val="nextTo"/>
        <c:spPr>
          <a:ln w="3240">
            <a:solidFill>
              <a:srgbClr val="000000"/>
            </a:solidFill>
            <a:round/>
          </a:ln>
        </c:spPr>
        <c:txPr>
          <a:bodyPr/>
          <a:p>
            <a:pPr>
              <a:defRPr b="0" sz="1600" spc="-1" strike="noStrike">
                <a:solidFill>
                  <a:srgbClr val="000000"/>
                </a:solidFill>
                <a:uFill>
                  <a:solidFill>
                    <a:srgbClr val="ffffff"/>
                  </a:solidFill>
                </a:uFill>
                <a:latin typeface="ＭＳ ゴシック"/>
                <a:ea typeface="ＭＳ ゴシック"/>
              </a:defRPr>
            </a:pPr>
          </a:p>
        </c:txPr>
        <c:crossAx val="32006674"/>
        <c:crosses val="autoZero"/>
        <c:crossBetween val="midCat"/>
      </c:valAx>
      <c:spPr>
        <a:solidFill>
          <a:srgbClr val="ffffff"/>
        </a:solidFill>
        <a:ln w="25560">
          <a:noFill/>
        </a:ln>
      </c:spPr>
    </c:plotArea>
    <c:plotVisOnly val="1"/>
    <c:dispBlanksAs val="zero"/>
  </c:chart>
  <c:spPr>
    <a:noFill/>
    <a:ln w="9360">
      <a:noFill/>
    </a:ln>
  </c:spPr>
</c:chartSpace>
</file>

<file path=xl/charts/chart7.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08101946838098"/>
          <c:y val="0.04923273657289"/>
          <c:w val="0.857703004604933"/>
          <c:h val="0.779411764705882"/>
        </c:manualLayout>
      </c:layout>
      <c:scatterChart>
        <c:scatterStyle val="lineMarker"/>
        <c:varyColors val="0"/>
        <c:ser>
          <c:idx val="0"/>
          <c:order val="0"/>
          <c:tx>
            <c:strRef>
              <c:f>label 0</c:f>
              <c:strCache>
                <c:ptCount val="1"/>
                <c:pt idx="0">
                  <c:v>当該団体値</c:v>
                </c:pt>
              </c:strCache>
            </c:strRef>
          </c:tx>
          <c:spPr>
            <a:solidFill>
              <a:srgbClr val="ff0000"/>
            </a:solidFill>
            <a:ln w="6480">
              <a:solidFill>
                <a:srgbClr val="ff0000"/>
              </a:solidFill>
              <a:round/>
            </a:ln>
          </c:spPr>
          <c:marker>
            <c:symbol val="circle"/>
            <c:size val="8"/>
            <c:spPr>
              <a:solidFill>
                <a:srgbClr val="ff0000"/>
              </a:solidFill>
            </c:spPr>
          </c:marker>
          <c:dLbls>
            <c:dLbl>
              <c:idx val="0"/>
              <c:dLblPos val="t"/>
              <c:showLegendKey val="0"/>
              <c:showVal val="1"/>
              <c:showCatName val="0"/>
              <c:showSerName val="0"/>
              <c:showPercent val="0"/>
            </c:dLbl>
            <c:dLbl>
              <c:idx val="1"/>
              <c:dLblPos val="t"/>
              <c:showLegendKey val="0"/>
              <c:showVal val="1"/>
              <c:showCatName val="0"/>
              <c:showSerName val="0"/>
              <c:showPercent val="0"/>
            </c:dLbl>
            <c:dLbl>
              <c:idx val="2"/>
              <c:dLblPos val="t"/>
              <c:showLegendKey val="0"/>
              <c:showVal val="1"/>
              <c:showCatName val="0"/>
              <c:showSerName val="0"/>
              <c:showPercent val="0"/>
            </c:dLbl>
            <c:dLbl>
              <c:idx val="3"/>
              <c:dLblPos val="t"/>
              <c:showLegendKey val="0"/>
              <c:showVal val="1"/>
              <c:showCatName val="0"/>
              <c:showSerName val="0"/>
              <c:showPercent val="0"/>
            </c:dLbl>
            <c:dLblPos val="t"/>
            <c:showLegendKey val="0"/>
            <c:showVal val="1"/>
            <c:showCatName val="0"/>
            <c:showSerName val="0"/>
            <c:showPercent val="0"/>
            <c:showLeaderLines val="0"/>
          </c:dLbls>
          <c:xVal>
            <c:numRef>
              <c:f>1</c:f>
              <c:numCache>
                <c:formatCode>General</c:formatCode>
                <c:ptCount val="4"/>
                <c:pt idx="0">
                  <c:v>58.4</c:v>
                </c:pt>
                <c:pt idx="1">
                  <c:v>57</c:v>
                </c:pt>
                <c:pt idx="2">
                  <c:v>58.6</c:v>
                </c:pt>
                <c:pt idx="3">
                  <c:v>60.2</c:v>
                </c:pt>
              </c:numCache>
            </c:numRef>
          </c:xVal>
          <c:yVal>
            <c:numRef>
              <c:f>0</c:f>
              <c:numCache>
                <c:formatCode>General</c:formatCode>
                <c:ptCount val="4"/>
                <c:pt idx="0">
                  <c:v>82.5</c:v>
                </c:pt>
                <c:pt idx="1">
                  <c:v>87</c:v>
                </c:pt>
                <c:pt idx="2">
                  <c:v>74</c:v>
                </c:pt>
                <c:pt idx="3">
                  <c:v>83.4</c:v>
                </c:pt>
              </c:numCache>
            </c:numRef>
          </c:yVal>
          <c:smooth val="0"/>
        </c:ser>
        <c:ser>
          <c:idx val="1"/>
          <c:order val="1"/>
          <c:tx>
            <c:strRef>
              <c:f>label 2</c:f>
              <c:strCache>
                <c:ptCount val="1"/>
                <c:pt idx="0">
                  <c:v>類似団体内平均値</c:v>
                </c:pt>
              </c:strCache>
            </c:strRef>
          </c:tx>
          <c:spPr>
            <a:solidFill>
              <a:srgbClr val="000080"/>
            </a:solidFill>
            <a:ln w="6480">
              <a:solidFill>
                <a:srgbClr val="000080"/>
              </a:solidFill>
              <a:round/>
            </a:ln>
          </c:spPr>
          <c:marker>
            <c:symbol val="diamond"/>
            <c:size val="8"/>
            <c:spPr>
              <a:solidFill>
                <a:srgbClr val="000080"/>
              </a:solidFill>
            </c:spPr>
          </c:marker>
          <c:dLbls>
            <c:dLbl>
              <c:idx val="0"/>
              <c:dLblPos val="t"/>
              <c:showLegendKey val="0"/>
              <c:showVal val="0"/>
              <c:showCatName val="0"/>
              <c:showSerName val="0"/>
              <c:showPercent val="0"/>
            </c:dLbl>
            <c:dLbl>
              <c:idx val="1"/>
              <c:dLblPos val="t"/>
              <c:showLegendKey val="0"/>
              <c:showVal val="0"/>
              <c:showCatName val="0"/>
              <c:showSerName val="0"/>
              <c:showPercent val="0"/>
            </c:dLbl>
            <c:dLbl>
              <c:idx val="2"/>
              <c:dLblPos val="t"/>
              <c:showLegendKey val="0"/>
              <c:showVal val="0"/>
              <c:showCatName val="0"/>
              <c:showSerName val="0"/>
              <c:showPercent val="0"/>
            </c:dLbl>
            <c:dLbl>
              <c:idx val="3"/>
              <c:dLblPos val="t"/>
              <c:showLegendKey val="0"/>
              <c:showVal val="0"/>
              <c:showCatName val="0"/>
              <c:showSerName val="0"/>
              <c:showPercent val="0"/>
            </c:dLbl>
            <c:dLblPos val="t"/>
            <c:showLegendKey val="0"/>
            <c:showVal val="1"/>
            <c:showCatName val="0"/>
            <c:showSerName val="0"/>
            <c:showPercent val="0"/>
            <c:showLeaderLines val="0"/>
          </c:dLbls>
          <c:xVal>
            <c:numRef>
              <c:f>3</c:f>
              <c:numCache>
                <c:formatCode>General</c:formatCode>
                <c:ptCount val="4"/>
                <c:pt idx="0">
                  <c:v>58.8</c:v>
                </c:pt>
                <c:pt idx="1">
                  <c:v>59.4</c:v>
                </c:pt>
                <c:pt idx="2">
                  <c:v>60.7</c:v>
                </c:pt>
                <c:pt idx="3">
                  <c:v>66.6</c:v>
                </c:pt>
              </c:numCache>
            </c:numRef>
          </c:xVal>
          <c:yVal>
            <c:numRef>
              <c:f>2</c:f>
              <c:numCache>
                <c:formatCode>General</c:formatCode>
                <c:ptCount val="4"/>
                <c:pt idx="0">
                  <c:v>36.6</c:v>
                </c:pt>
                <c:pt idx="1">
                  <c:v>37.7</c:v>
                </c:pt>
                <c:pt idx="2">
                  <c:v>37.9</c:v>
                </c:pt>
                <c:pt idx="3">
                  <c:v>38.7</c:v>
                </c:pt>
              </c:numCache>
            </c:numRef>
          </c:yVal>
          <c:smooth val="0"/>
        </c:ser>
        <c:axId val="50692701"/>
        <c:axId val="88804276"/>
      </c:scatterChart>
      <c:valAx>
        <c:axId val="50692701"/>
        <c:scaling>
          <c:orientation val="minMax"/>
          <c:max val="67.4"/>
          <c:min val="56.4"/>
        </c:scaling>
        <c:delete val="0"/>
        <c:axPos val="b"/>
        <c:title>
          <c:tx>
            <c:rich>
              <a:bodyPr rot="0"/>
              <a:lstStyle/>
              <a:p>
                <a:pPr>
                  <a:defRPr b="0" sz="1050" spc="-1" strike="noStrike">
                    <a:solidFill>
                      <a:srgbClr val="000000"/>
                    </a:solidFill>
                    <a:uFill>
                      <a:solidFill>
                        <a:srgbClr val="ffffff"/>
                      </a:solidFill>
                    </a:uFill>
                    <a:latin typeface="Calibri"/>
                  </a:defRPr>
                </a:pPr>
                <a:r>
                  <a:rPr b="0" sz="1050" spc="-1" strike="noStrike">
                    <a:solidFill>
                      <a:srgbClr val="000000"/>
                    </a:solidFill>
                    <a:uFill>
                      <a:solidFill>
                        <a:srgbClr val="ffffff"/>
                      </a:solidFill>
                    </a:uFill>
                    <a:latin typeface="Calibri"/>
                  </a:rPr>
                  <a:t>有形固定資産減価償却率</a:t>
                </a:r>
              </a:p>
            </c:rich>
          </c:tx>
          <c:layout>
            <c:manualLayout>
              <c:xMode val="edge"/>
              <c:yMode val="edge"/>
              <c:x val="0.413395340354717"/>
              <c:y val="0.908056265984655"/>
            </c:manualLayout>
          </c:layout>
          <c:overlay val="0"/>
        </c:title>
        <c:numFmt formatCode="#,##0.0;&quot;▲ &quot;#,##0.0" sourceLinked="0"/>
        <c:majorTickMark val="none"/>
        <c:minorTickMark val="none"/>
        <c:tickLblPos val="low"/>
        <c:spPr>
          <a:ln w="6480">
            <a:noFill/>
          </a:ln>
        </c:spPr>
        <c:txPr>
          <a:bodyPr/>
          <a:p>
            <a:pPr>
              <a:defRPr b="0" sz="800" spc="-1" strike="noStrike">
                <a:solidFill>
                  <a:srgbClr val="000000"/>
                </a:solidFill>
                <a:uFill>
                  <a:solidFill>
                    <a:srgbClr val="ffffff"/>
                  </a:solidFill>
                </a:uFill>
                <a:latin typeface="ＭＳ Ｐゴシック"/>
                <a:ea typeface="ＭＳ Ｐゴシック"/>
              </a:defRPr>
            </a:pPr>
          </a:p>
        </c:txPr>
        <c:crossAx val="88804276"/>
        <c:crosses val="autoZero"/>
        <c:crossBetween val="midCat"/>
      </c:valAx>
      <c:valAx>
        <c:axId val="88804276"/>
        <c:scaling>
          <c:orientation val="minMax"/>
          <c:max val="96"/>
          <c:min val="30"/>
        </c:scaling>
        <c:delete val="0"/>
        <c:axPos val="l"/>
        <c:majorGridlines>
          <c:spPr>
            <a:ln w="6480">
              <a:solidFill>
                <a:srgbClr val="c0c0c0"/>
              </a:solidFill>
              <a:round/>
            </a:ln>
          </c:spPr>
        </c:majorGridlines>
        <c:title>
          <c:tx>
            <c:rich>
              <a:bodyPr vert="wordArtVert" rot="0"/>
              <a:lstStyle/>
              <a:p>
                <a:pPr>
                  <a:defRPr b="0" sz="1050" spc="-1" strike="noStrike">
                    <a:solidFill>
                      <a:srgbClr val="000000"/>
                    </a:solidFill>
                    <a:uFill>
                      <a:solidFill>
                        <a:srgbClr val="ffffff"/>
                      </a:solidFill>
                    </a:uFill>
                    <a:latin typeface="Calibri"/>
                  </a:defRPr>
                </a:pPr>
                <a:r>
                  <a:rPr b="0" sz="1050" spc="-1" strike="noStrike">
                    <a:solidFill>
                      <a:srgbClr val="000000"/>
                    </a:solidFill>
                    <a:uFill>
                      <a:solidFill>
                        <a:srgbClr val="ffffff"/>
                      </a:solidFill>
                    </a:uFill>
                    <a:latin typeface="Calibri"/>
                  </a:rPr>
                  <a:t>将来負担比率</a:t>
                </a:r>
              </a:p>
            </c:rich>
          </c:tx>
          <c:layout>
            <c:manualLayout>
              <c:xMode val="edge"/>
              <c:yMode val="edge"/>
              <c:x val="0.0180549856380796"/>
              <c:y val="0.250895140664962"/>
            </c:manualLayout>
          </c:layout>
          <c:overlay val="0"/>
        </c:title>
        <c:numFmt formatCode="#,##0.0" sourceLinked="0"/>
        <c:majorTickMark val="none"/>
        <c:minorTickMark val="none"/>
        <c:tickLblPos val="low"/>
        <c:spPr>
          <a:ln w="6480">
            <a:noFill/>
          </a:ln>
        </c:spPr>
        <c:txPr>
          <a:bodyPr/>
          <a:p>
            <a:pPr>
              <a:defRPr b="0" sz="800" spc="-1" strike="noStrike">
                <a:solidFill>
                  <a:srgbClr val="000000"/>
                </a:solidFill>
                <a:uFill>
                  <a:solidFill>
                    <a:srgbClr val="ffffff"/>
                  </a:solidFill>
                </a:uFill>
                <a:latin typeface="ＭＳ Ｐゴシック"/>
              </a:defRPr>
            </a:pPr>
          </a:p>
        </c:txPr>
        <c:crossAx val="50692701"/>
        <c:crosses val="autoZero"/>
        <c:crossBetween val="midCat"/>
      </c:valAx>
      <c:spPr>
        <a:solidFill>
          <a:srgbClr val="e6ffd5"/>
        </a:solidFill>
        <a:ln w="19080">
          <a:solidFill>
            <a:srgbClr val="000000"/>
          </a:solidFill>
          <a:round/>
        </a:ln>
      </c:spPr>
    </c:plotArea>
    <c:plotVisOnly val="1"/>
    <c:dispBlanksAs val="span"/>
  </c:chart>
  <c:spPr>
    <a:noFill/>
    <a:ln>
      <a:noFill/>
    </a:ln>
  </c:spPr>
</c:chartSpace>
</file>

<file path=xl/charts/chart8.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10840877358915"/>
          <c:y val="0.0471023427866831"/>
          <c:w val="0.847498085844255"/>
          <c:h val="0.779038224414303"/>
        </c:manualLayout>
      </c:layout>
      <c:scatterChart>
        <c:scatterStyle val="lineMarker"/>
        <c:varyColors val="0"/>
        <c:ser>
          <c:idx val="0"/>
          <c:order val="0"/>
          <c:tx>
            <c:strRef>
              <c:f>label 0</c:f>
              <c:strCache>
                <c:ptCount val="1"/>
                <c:pt idx="0">
                  <c:v>当該団体値</c:v>
                </c:pt>
              </c:strCache>
            </c:strRef>
          </c:tx>
          <c:spPr>
            <a:solidFill>
              <a:srgbClr val="ff0000"/>
            </a:solidFill>
            <a:ln w="6480">
              <a:solidFill>
                <a:srgbClr val="ff0000"/>
              </a:solidFill>
              <a:round/>
            </a:ln>
          </c:spPr>
          <c:marker>
            <c:symbol val="circle"/>
            <c:size val="8"/>
            <c:spPr>
              <a:solidFill>
                <a:srgbClr val="ff0000"/>
              </a:solidFill>
            </c:spPr>
          </c:marker>
          <c:dLbls>
            <c:dLbl>
              <c:idx val="0"/>
              <c:dLblPos val="t"/>
              <c:showLegendKey val="0"/>
              <c:showVal val="1"/>
              <c:showCatName val="0"/>
              <c:showSerName val="0"/>
              <c:showPercent val="0"/>
            </c:dLbl>
            <c:dLbl>
              <c:idx val="1"/>
              <c:dLblPos val="t"/>
              <c:showLegendKey val="0"/>
              <c:showVal val="1"/>
              <c:showCatName val="0"/>
              <c:showSerName val="0"/>
              <c:showPercent val="0"/>
            </c:dLbl>
            <c:dLbl>
              <c:idx val="2"/>
              <c:dLblPos val="t"/>
              <c:showLegendKey val="0"/>
              <c:showVal val="1"/>
              <c:showCatName val="0"/>
              <c:showSerName val="0"/>
              <c:showPercent val="0"/>
            </c:dLbl>
            <c:dLbl>
              <c:idx val="3"/>
              <c:dLblPos val="t"/>
              <c:showLegendKey val="0"/>
              <c:showVal val="1"/>
              <c:showCatName val="0"/>
              <c:showSerName val="0"/>
              <c:showPercent val="0"/>
            </c:dLbl>
            <c:dLbl>
              <c:idx val="4"/>
              <c:dLblPos val="t"/>
              <c:showLegendKey val="0"/>
              <c:showVal val="1"/>
              <c:showCatName val="0"/>
              <c:showSerName val="0"/>
              <c:showPercent val="0"/>
            </c:dLbl>
            <c:dLblPos val="r"/>
            <c:showLegendKey val="0"/>
            <c:showVal val="1"/>
            <c:showCatName val="0"/>
            <c:showSerName val="0"/>
            <c:showPercent val="0"/>
            <c:showLeaderLines val="0"/>
          </c:dLbls>
          <c:xVal>
            <c:numRef>
              <c:f>1</c:f>
              <c:numCache>
                <c:formatCode>General</c:formatCode>
                <c:ptCount val="5"/>
                <c:pt idx="0">
                  <c:v>9.9</c:v>
                </c:pt>
                <c:pt idx="1">
                  <c:v>9.5</c:v>
                </c:pt>
                <c:pt idx="2">
                  <c:v>9.9</c:v>
                </c:pt>
                <c:pt idx="3">
                  <c:v>10.4</c:v>
                </c:pt>
                <c:pt idx="4">
                  <c:v>11</c:v>
                </c:pt>
              </c:numCache>
            </c:numRef>
          </c:xVal>
          <c:yVal>
            <c:numRef>
              <c:f>0</c:f>
              <c:numCache>
                <c:formatCode>General</c:formatCode>
                <c:ptCount val="5"/>
                <c:pt idx="0">
                  <c:v>75</c:v>
                </c:pt>
                <c:pt idx="1">
                  <c:v>82.5</c:v>
                </c:pt>
                <c:pt idx="2">
                  <c:v>87</c:v>
                </c:pt>
                <c:pt idx="3">
                  <c:v>74</c:v>
                </c:pt>
                <c:pt idx="4">
                  <c:v>83.4</c:v>
                </c:pt>
              </c:numCache>
            </c:numRef>
          </c:yVal>
          <c:smooth val="0"/>
        </c:ser>
        <c:ser>
          <c:idx val="1"/>
          <c:order val="1"/>
          <c:tx>
            <c:strRef>
              <c:f>label 2</c:f>
              <c:strCache>
                <c:ptCount val="1"/>
                <c:pt idx="0">
                  <c:v>類似団体内平均値</c:v>
                </c:pt>
              </c:strCache>
            </c:strRef>
          </c:tx>
          <c:spPr>
            <a:solidFill>
              <a:srgbClr val="000080"/>
            </a:solidFill>
            <a:ln w="6480">
              <a:solidFill>
                <a:srgbClr val="000080"/>
              </a:solidFill>
              <a:round/>
            </a:ln>
          </c:spPr>
          <c:marker>
            <c:symbol val="diamond"/>
            <c:size val="8"/>
            <c:spPr>
              <a:solidFill>
                <a:srgbClr val="000080"/>
              </a:solidFill>
            </c:spPr>
          </c:marker>
          <c:dLbls>
            <c:dLbl>
              <c:idx val="0"/>
              <c:dLblPos val="t"/>
              <c:showLegendKey val="0"/>
              <c:showVal val="0"/>
              <c:showCatName val="0"/>
              <c:showSerName val="0"/>
              <c:showPercent val="0"/>
            </c:dLbl>
            <c:dLbl>
              <c:idx val="1"/>
              <c:dLblPos val="t"/>
              <c:showLegendKey val="0"/>
              <c:showVal val="0"/>
              <c:showCatName val="0"/>
              <c:showSerName val="0"/>
              <c:showPercent val="0"/>
            </c:dLbl>
            <c:dLbl>
              <c:idx val="2"/>
              <c:dLblPos val="t"/>
              <c:showLegendKey val="0"/>
              <c:showVal val="0"/>
              <c:showCatName val="0"/>
              <c:showSerName val="0"/>
              <c:showPercent val="0"/>
            </c:dLbl>
            <c:dLbl>
              <c:idx val="3"/>
              <c:dLblPos val="t"/>
              <c:showLegendKey val="0"/>
              <c:showVal val="0"/>
              <c:showCatName val="0"/>
              <c:showSerName val="0"/>
              <c:showPercent val="0"/>
            </c:dLbl>
            <c:dLbl>
              <c:idx val="4"/>
              <c:dLblPos val="t"/>
              <c:showLegendKey val="0"/>
              <c:showVal val="0"/>
              <c:showCatName val="0"/>
              <c:showSerName val="0"/>
              <c:showPercent val="0"/>
            </c:dLbl>
            <c:dLblPos val="t"/>
            <c:showLegendKey val="0"/>
            <c:showVal val="1"/>
            <c:showCatName val="0"/>
            <c:showSerName val="0"/>
            <c:showPercent val="0"/>
            <c:showLeaderLines val="0"/>
          </c:dLbls>
          <c:xVal>
            <c:numRef>
              <c:f>3</c:f>
              <c:numCache>
                <c:formatCode>General</c:formatCode>
                <c:ptCount val="5"/>
                <c:pt idx="0">
                  <c:v>10.2</c:v>
                </c:pt>
                <c:pt idx="1">
                  <c:v>9.2</c:v>
                </c:pt>
                <c:pt idx="2">
                  <c:v>8.9</c:v>
                </c:pt>
                <c:pt idx="3">
                  <c:v>8.7</c:v>
                </c:pt>
                <c:pt idx="4">
                  <c:v>8.8</c:v>
                </c:pt>
              </c:numCache>
            </c:numRef>
          </c:xVal>
          <c:yVal>
            <c:numRef>
              <c:f>2</c:f>
              <c:numCache>
                <c:formatCode>General</c:formatCode>
                <c:ptCount val="5"/>
                <c:pt idx="0">
                  <c:v>56.8</c:v>
                </c:pt>
                <c:pt idx="1">
                  <c:v>36.6</c:v>
                </c:pt>
                <c:pt idx="2">
                  <c:v>37.7</c:v>
                </c:pt>
                <c:pt idx="3">
                  <c:v>37.9</c:v>
                </c:pt>
                <c:pt idx="4">
                  <c:v>38.7</c:v>
                </c:pt>
              </c:numCache>
            </c:numRef>
          </c:yVal>
          <c:smooth val="0"/>
        </c:ser>
        <c:axId val="62117764"/>
        <c:axId val="42605480"/>
      </c:scatterChart>
      <c:valAx>
        <c:axId val="62117764"/>
        <c:scaling>
          <c:orientation val="minMax"/>
          <c:max val="11.2"/>
          <c:min val="8.5"/>
        </c:scaling>
        <c:delete val="0"/>
        <c:axPos val="b"/>
        <c:title>
          <c:tx>
            <c:rich>
              <a:bodyPr rot="0"/>
              <a:lstStyle/>
              <a:p>
                <a:pPr>
                  <a:defRPr b="0" sz="1050" spc="-1" strike="noStrike">
                    <a:solidFill>
                      <a:srgbClr val="000000"/>
                    </a:solidFill>
                    <a:uFill>
                      <a:solidFill>
                        <a:srgbClr val="ffffff"/>
                      </a:solidFill>
                    </a:uFill>
                    <a:latin typeface="Calibri"/>
                  </a:defRPr>
                </a:pPr>
                <a:r>
                  <a:rPr b="0" sz="1050" spc="-1" strike="noStrike">
                    <a:solidFill>
                      <a:srgbClr val="000000"/>
                    </a:solidFill>
                    <a:uFill>
                      <a:solidFill>
                        <a:srgbClr val="ffffff"/>
                      </a:solidFill>
                    </a:uFill>
                    <a:latin typeface="Calibri"/>
                  </a:rPr>
                  <a:t>実質公債費比率</a:t>
                </a:r>
              </a:p>
            </c:rich>
          </c:tx>
          <c:layout>
            <c:manualLayout>
              <c:xMode val="edge"/>
              <c:yMode val="edge"/>
              <c:x val="0.467909741926767"/>
              <c:y val="0.899753390875462"/>
            </c:manualLayout>
          </c:layout>
          <c:overlay val="0"/>
        </c:title>
        <c:numFmt formatCode="#,##0.0;&quot;▲ &quot;#,##0.0" sourceLinked="0"/>
        <c:majorTickMark val="none"/>
        <c:minorTickMark val="none"/>
        <c:tickLblPos val="low"/>
        <c:spPr>
          <a:ln w="6480">
            <a:noFill/>
          </a:ln>
        </c:spPr>
        <c:txPr>
          <a:bodyPr/>
          <a:p>
            <a:pPr>
              <a:defRPr b="0" sz="800" spc="-1" strike="noStrike">
                <a:solidFill>
                  <a:srgbClr val="000000"/>
                </a:solidFill>
                <a:uFill>
                  <a:solidFill>
                    <a:srgbClr val="ffffff"/>
                  </a:solidFill>
                </a:uFill>
                <a:latin typeface="ＭＳ Ｐゴシック"/>
                <a:ea typeface="ＭＳ Ｐゴシック"/>
              </a:defRPr>
            </a:pPr>
          </a:p>
        </c:txPr>
        <c:crossAx val="42605480"/>
        <c:crosses val="autoZero"/>
        <c:crossBetween val="midCat"/>
      </c:valAx>
      <c:valAx>
        <c:axId val="42605480"/>
        <c:scaling>
          <c:orientation val="minMax"/>
          <c:max val="96"/>
          <c:min val="30"/>
        </c:scaling>
        <c:delete val="0"/>
        <c:axPos val="l"/>
        <c:majorGridlines>
          <c:spPr>
            <a:ln w="6480">
              <a:solidFill>
                <a:srgbClr val="c0c0c0"/>
              </a:solidFill>
              <a:round/>
            </a:ln>
          </c:spPr>
        </c:majorGridlines>
        <c:title>
          <c:tx>
            <c:rich>
              <a:bodyPr vert="wordArtVert" rot="0"/>
              <a:lstStyle/>
              <a:p>
                <a:pPr>
                  <a:defRPr b="0" sz="1050" spc="-1" strike="noStrike">
                    <a:solidFill>
                      <a:srgbClr val="000000"/>
                    </a:solidFill>
                    <a:uFill>
                      <a:solidFill>
                        <a:srgbClr val="ffffff"/>
                      </a:solidFill>
                    </a:uFill>
                    <a:latin typeface="Calibri"/>
                  </a:defRPr>
                </a:pPr>
                <a:r>
                  <a:rPr b="0" sz="1050" spc="-1" strike="noStrike">
                    <a:solidFill>
                      <a:srgbClr val="000000"/>
                    </a:solidFill>
                    <a:uFill>
                      <a:solidFill>
                        <a:srgbClr val="ffffff"/>
                      </a:solidFill>
                    </a:uFill>
                    <a:latin typeface="Calibri"/>
                  </a:rPr>
                  <a:t>将来負担比率</a:t>
                </a:r>
              </a:p>
            </c:rich>
          </c:tx>
          <c:layout>
            <c:manualLayout>
              <c:xMode val="edge"/>
              <c:yMode val="edge"/>
              <c:x val="0.0183308561906049"/>
              <c:y val="0.251171393341554"/>
            </c:manualLayout>
          </c:layout>
          <c:overlay val="0"/>
        </c:title>
        <c:numFmt formatCode="#,##0.0" sourceLinked="0"/>
        <c:majorTickMark val="none"/>
        <c:minorTickMark val="none"/>
        <c:tickLblPos val="low"/>
        <c:spPr>
          <a:ln w="6480">
            <a:noFill/>
          </a:ln>
        </c:spPr>
        <c:txPr>
          <a:bodyPr/>
          <a:p>
            <a:pPr>
              <a:defRPr b="0" sz="800" spc="-1" strike="noStrike">
                <a:solidFill>
                  <a:srgbClr val="000000"/>
                </a:solidFill>
                <a:uFill>
                  <a:solidFill>
                    <a:srgbClr val="ffffff"/>
                  </a:solidFill>
                </a:uFill>
                <a:latin typeface="ＭＳ Ｐゴシック"/>
              </a:defRPr>
            </a:pPr>
          </a:p>
        </c:txPr>
        <c:crossAx val="62117764"/>
        <c:crosses val="autoZero"/>
        <c:crossBetween val="midCat"/>
      </c:valAx>
      <c:spPr>
        <a:solidFill>
          <a:srgbClr val="e6ffd5"/>
        </a:solidFill>
        <a:ln w="19080">
          <a:solidFill>
            <a:srgbClr val="000000"/>
          </a:solidFill>
          <a:round/>
        </a:ln>
      </c:spPr>
    </c:plotArea>
    <c:plotVisOnly val="1"/>
    <c:dispBlanksAs val="span"/>
  </c:chart>
  <c:spPr>
    <a:solidFill>
      <a:srgbClr val="ffffff"/>
    </a:solidFill>
    <a:ln>
      <a:noFill/>
    </a:ln>
  </c:spPr>
</c:chartSpace>
</file>

<file path=xl/drawings/_rels/drawing10.xml.rels><?xml version="1.0" encoding="UTF-8"?><Relationships xmlns="http://schemas.openxmlformats.org/package/2006/relationships"><Relationship Id="rId1" Type="http://schemas.openxmlformats.org/officeDocument/2006/relationships/chart" Target="../charts/chart5.xml"/></Relationships>
</file>

<file path=xl/drawings/_rels/drawing11.xml.rels><?xml version="1.0" encoding="UTF-8"?><Relationships xmlns="http://schemas.openxmlformats.org/package/2006/relationships"><Relationship Id="rId1" Type="http://schemas.openxmlformats.org/officeDocument/2006/relationships/chart" Target="../charts/chart6.xml"/></Relationships>
</file>

<file path=xl/drawings/_rels/drawing12.xml.rels><?xml version="1.0" encoding="UTF-8"?><Relationships xmlns="http://schemas.openxmlformats.org/package/2006/relationships"><Relationship Id="rId1" Type="http://schemas.openxmlformats.org/officeDocument/2006/relationships/chart" Target="../charts/chart7.xml"/><Relationship Id="rId2" Type="http://schemas.openxmlformats.org/officeDocument/2006/relationships/chart" Target="../charts/chart8.xml"/></Relationships>
</file>

<file path=xl/drawings/_rels/drawing4.xml.rels><?xml version="1.0" encoding="UTF-8"?><Relationships xmlns="http://schemas.openxmlformats.org/package/2006/relationships"><Relationship Id="rId1" Type="http://schemas.openxmlformats.org/officeDocument/2006/relationships/chart" Target="../charts/chart1.xml"/></Relationships>
</file>

<file path=xl/drawings/_rels/drawing7.xml.rels><?xml version="1.0" encoding="UTF-8"?><Relationships xmlns="http://schemas.openxmlformats.org/package/2006/relationships"><Relationship Id="rId1" Type="http://schemas.openxmlformats.org/officeDocument/2006/relationships/chart" Target="../charts/chart2.xml"/></Relationships>
</file>

<file path=xl/drawings/_rels/drawing8.xml.rels><?xml version="1.0" encoding="UTF-8"?><Relationships xmlns="http://schemas.openxmlformats.org/package/2006/relationships"><Relationship Id="rId1" Type="http://schemas.openxmlformats.org/officeDocument/2006/relationships/chart" Target="../charts/chart3.xml"/></Relationships>
</file>

<file path=xl/drawings/_rels/drawing9.xml.rels><?xml version="1.0" encoding="UTF-8"?><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45</xdr:col>
      <xdr:colOff>38160</xdr:colOff>
      <xdr:row>30</xdr:row>
      <xdr:rowOff>19080</xdr:rowOff>
    </xdr:from>
    <xdr:to>
      <xdr:col>47</xdr:col>
      <xdr:colOff>104400</xdr:colOff>
      <xdr:row>32</xdr:row>
      <xdr:rowOff>114840</xdr:rowOff>
    </xdr:to>
    <xdr:sp>
      <xdr:nvSpPr>
        <xdr:cNvPr id="0" name="CustomShape 1"/>
        <xdr:cNvSpPr/>
      </xdr:nvSpPr>
      <xdr:spPr>
        <a:xfrm>
          <a:off x="6467400" y="4591080"/>
          <a:ext cx="352080" cy="381240"/>
        </a:xfrm>
        <a:prstGeom prst="bracketPair">
          <a:avLst>
            <a:gd name="adj" fmla="val 16667"/>
          </a:avLst>
        </a:prstGeom>
        <a:noFill/>
        <a:ln w="9360">
          <a:solidFill>
            <a:srgbClr val="000000"/>
          </a:solidFill>
          <a:round/>
        </a:ln>
      </xdr:spPr>
      <xdr:style>
        <a:lnRef idx="0"/>
        <a:fillRef idx="0"/>
        <a:effectRef idx="0"/>
        <a:fontRef idx="minor"/>
      </xdr:style>
    </xdr:sp>
    <xdr:clientData/>
  </xdr:twoCellAnchor>
  <xdr:twoCellAnchor editAs="oneCell">
    <xdr:from>
      <xdr:col>63</xdr:col>
      <xdr:colOff>0</xdr:colOff>
      <xdr:row>39</xdr:row>
      <xdr:rowOff>29160</xdr:rowOff>
    </xdr:from>
    <xdr:to>
      <xdr:col>64</xdr:col>
      <xdr:colOff>9000</xdr:colOff>
      <xdr:row>41</xdr:row>
      <xdr:rowOff>142920</xdr:rowOff>
    </xdr:to>
    <xdr:sp>
      <xdr:nvSpPr>
        <xdr:cNvPr id="1" name="CustomShape 1"/>
        <xdr:cNvSpPr/>
      </xdr:nvSpPr>
      <xdr:spPr>
        <a:xfrm>
          <a:off x="9001080" y="5886720"/>
          <a:ext cx="151920" cy="399600"/>
        </a:xfrm>
        <a:prstGeom prst="leftBrace">
          <a:avLst>
            <a:gd name="adj1" fmla="val 25000"/>
            <a:gd name="adj2" fmla="val 50000"/>
          </a:avLst>
        </a:prstGeom>
        <a:noFill/>
        <a:ln w="9360">
          <a:solidFill>
            <a:srgbClr val="000000"/>
          </a:solidFill>
          <a:round/>
        </a:ln>
      </xdr:spPr>
      <xdr:style>
        <a:lnRef idx="0"/>
        <a:fillRef idx="0"/>
        <a:effectRef idx="0"/>
        <a:fontRef idx="minor"/>
      </xdr:style>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237960</xdr:colOff>
      <xdr:row>3</xdr:row>
      <xdr:rowOff>162720</xdr:rowOff>
    </xdr:from>
    <xdr:to>
      <xdr:col>18</xdr:col>
      <xdr:colOff>714600</xdr:colOff>
      <xdr:row>38</xdr:row>
      <xdr:rowOff>9360</xdr:rowOff>
    </xdr:to>
    <xdr:graphicFrame>
      <xdr:nvGraphicFramePr>
        <xdr:cNvPr id="2871" name="Chart 5"/>
        <xdr:cNvGraphicFramePr/>
      </xdr:nvGraphicFramePr>
      <xdr:xfrm>
        <a:off x="237960" y="734040"/>
        <a:ext cx="21021840" cy="65142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276840</xdr:colOff>
      <xdr:row>38</xdr:row>
      <xdr:rowOff>333360</xdr:rowOff>
    </xdr:from>
    <xdr:to>
      <xdr:col>18</xdr:col>
      <xdr:colOff>133560</xdr:colOff>
      <xdr:row>53</xdr:row>
      <xdr:rowOff>9720</xdr:rowOff>
    </xdr:to>
    <xdr:sp>
      <xdr:nvSpPr>
        <xdr:cNvPr id="2872" name="CustomShape 1"/>
        <xdr:cNvSpPr/>
      </xdr:nvSpPr>
      <xdr:spPr>
        <a:xfrm>
          <a:off x="15154560" y="7572240"/>
          <a:ext cx="5524200" cy="49626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13</xdr:col>
      <xdr:colOff>335520</xdr:colOff>
      <xdr:row>39</xdr:row>
      <xdr:rowOff>12600</xdr:rowOff>
    </xdr:from>
    <xdr:to>
      <xdr:col>15</xdr:col>
      <xdr:colOff>840960</xdr:colOff>
      <xdr:row>40</xdr:row>
      <xdr:rowOff>332280</xdr:rowOff>
    </xdr:to>
    <xdr:sp>
      <xdr:nvSpPr>
        <xdr:cNvPr id="2873" name="CustomShape 1"/>
        <xdr:cNvSpPr/>
      </xdr:nvSpPr>
      <xdr:spPr>
        <a:xfrm>
          <a:off x="15213240" y="7603920"/>
          <a:ext cx="2772720" cy="672120"/>
        </a:xfrm>
        <a:prstGeom prst="rect">
          <a:avLst/>
        </a:prstGeom>
        <a:noFill/>
        <a:ln w="9360">
          <a:noFill/>
        </a:ln>
      </xdr:spPr>
      <xdr:style>
        <a:lnRef idx="0"/>
        <a:fillRef idx="0"/>
        <a:effectRef idx="0"/>
        <a:fontRef idx="minor"/>
      </xdr:style>
      <xdr:txBody>
        <a:bodyPr lIns="90000" rIns="90000" tIns="45000" bIns="45000"/>
        <a:p>
          <a:pPr>
            <a:lnSpc>
              <a:spcPct val="100000"/>
            </a:lnSpc>
          </a:pPr>
          <a:r>
            <a:rPr b="1" lang="en-US" sz="1600" spc="-1" strike="noStrike">
              <a:solidFill>
                <a:srgbClr val="000000"/>
              </a:solidFill>
              <a:uFill>
                <a:solidFill>
                  <a:srgbClr val="ffffff"/>
                </a:solidFill>
              </a:uFill>
              <a:latin typeface="ＭＳ ゴシック"/>
              <a:ea typeface="ＭＳ ゴシック"/>
            </a:rPr>
            <a:t>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162720</xdr:colOff>
      <xdr:row>40</xdr:row>
      <xdr:rowOff>57240</xdr:rowOff>
    </xdr:from>
    <xdr:to>
      <xdr:col>3</xdr:col>
      <xdr:colOff>705240</xdr:colOff>
      <xdr:row>40</xdr:row>
      <xdr:rowOff>313920</xdr:rowOff>
    </xdr:to>
    <xdr:sp>
      <xdr:nvSpPr>
        <xdr:cNvPr id="2874" name="CustomShape 1"/>
        <xdr:cNvSpPr/>
      </xdr:nvSpPr>
      <xdr:spPr>
        <a:xfrm>
          <a:off x="3020040" y="8001000"/>
          <a:ext cx="542520" cy="256680"/>
        </a:xfrm>
        <a:prstGeom prst="rect">
          <a:avLst/>
        </a:prstGeom>
        <a:solidFill>
          <a:srgbClr val="ff808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41</xdr:row>
      <xdr:rowOff>57240</xdr:rowOff>
    </xdr:from>
    <xdr:to>
      <xdr:col>3</xdr:col>
      <xdr:colOff>705240</xdr:colOff>
      <xdr:row>41</xdr:row>
      <xdr:rowOff>304560</xdr:rowOff>
    </xdr:to>
    <xdr:sp>
      <xdr:nvSpPr>
        <xdr:cNvPr id="2875" name="CustomShape 1"/>
        <xdr:cNvSpPr/>
      </xdr:nvSpPr>
      <xdr:spPr>
        <a:xfrm>
          <a:off x="3020040" y="8353440"/>
          <a:ext cx="542520" cy="247320"/>
        </a:xfrm>
        <a:prstGeom prst="rect">
          <a:avLst/>
        </a:prstGeom>
        <a:solidFill>
          <a:srgbClr val="00ffff"/>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42</xdr:row>
      <xdr:rowOff>47520</xdr:rowOff>
    </xdr:from>
    <xdr:to>
      <xdr:col>3</xdr:col>
      <xdr:colOff>705240</xdr:colOff>
      <xdr:row>42</xdr:row>
      <xdr:rowOff>304200</xdr:rowOff>
    </xdr:to>
    <xdr:sp>
      <xdr:nvSpPr>
        <xdr:cNvPr id="2876" name="CustomShape 1"/>
        <xdr:cNvSpPr/>
      </xdr:nvSpPr>
      <xdr:spPr>
        <a:xfrm>
          <a:off x="3020040" y="8696160"/>
          <a:ext cx="542520" cy="256680"/>
        </a:xfrm>
        <a:prstGeom prst="rect">
          <a:avLst/>
        </a:prstGeom>
        <a:solidFill>
          <a:srgbClr val="00800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43</xdr:row>
      <xdr:rowOff>47520</xdr:rowOff>
    </xdr:from>
    <xdr:to>
      <xdr:col>3</xdr:col>
      <xdr:colOff>705240</xdr:colOff>
      <xdr:row>43</xdr:row>
      <xdr:rowOff>304200</xdr:rowOff>
    </xdr:to>
    <xdr:sp>
      <xdr:nvSpPr>
        <xdr:cNvPr id="2877" name="CustomShape 1"/>
        <xdr:cNvSpPr/>
      </xdr:nvSpPr>
      <xdr:spPr>
        <a:xfrm>
          <a:off x="3020040" y="9048600"/>
          <a:ext cx="542520" cy="256680"/>
        </a:xfrm>
        <a:prstGeom prst="rect">
          <a:avLst/>
        </a:prstGeom>
        <a:solidFill>
          <a:srgbClr val="9999ff"/>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44</xdr:row>
      <xdr:rowOff>57240</xdr:rowOff>
    </xdr:from>
    <xdr:to>
      <xdr:col>3</xdr:col>
      <xdr:colOff>705240</xdr:colOff>
      <xdr:row>44</xdr:row>
      <xdr:rowOff>304560</xdr:rowOff>
    </xdr:to>
    <xdr:sp>
      <xdr:nvSpPr>
        <xdr:cNvPr id="2878" name="CustomShape 1"/>
        <xdr:cNvSpPr/>
      </xdr:nvSpPr>
      <xdr:spPr>
        <a:xfrm>
          <a:off x="3020040" y="9410760"/>
          <a:ext cx="542520" cy="247320"/>
        </a:xfrm>
        <a:prstGeom prst="rect">
          <a:avLst/>
        </a:prstGeom>
        <a:solidFill>
          <a:srgbClr val="ff660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45</xdr:row>
      <xdr:rowOff>57240</xdr:rowOff>
    </xdr:from>
    <xdr:to>
      <xdr:col>3</xdr:col>
      <xdr:colOff>705240</xdr:colOff>
      <xdr:row>45</xdr:row>
      <xdr:rowOff>313920</xdr:rowOff>
    </xdr:to>
    <xdr:sp>
      <xdr:nvSpPr>
        <xdr:cNvPr id="2879" name="CustomShape 1"/>
        <xdr:cNvSpPr/>
      </xdr:nvSpPr>
      <xdr:spPr>
        <a:xfrm>
          <a:off x="3020040" y="9763200"/>
          <a:ext cx="542520" cy="256680"/>
        </a:xfrm>
        <a:prstGeom prst="rect">
          <a:avLst/>
        </a:prstGeom>
        <a:solidFill>
          <a:srgbClr val="ffff0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47</xdr:row>
      <xdr:rowOff>57960</xdr:rowOff>
    </xdr:from>
    <xdr:to>
      <xdr:col>3</xdr:col>
      <xdr:colOff>705240</xdr:colOff>
      <xdr:row>47</xdr:row>
      <xdr:rowOff>314640</xdr:rowOff>
    </xdr:to>
    <xdr:sp>
      <xdr:nvSpPr>
        <xdr:cNvPr id="2880" name="CustomShape 1"/>
        <xdr:cNvSpPr/>
      </xdr:nvSpPr>
      <xdr:spPr>
        <a:xfrm>
          <a:off x="3020040" y="10468440"/>
          <a:ext cx="542520" cy="256680"/>
        </a:xfrm>
        <a:prstGeom prst="rect">
          <a:avLst/>
        </a:prstGeom>
        <a:solidFill>
          <a:srgbClr val="80008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48</xdr:row>
      <xdr:rowOff>48240</xdr:rowOff>
    </xdr:from>
    <xdr:to>
      <xdr:col>3</xdr:col>
      <xdr:colOff>705240</xdr:colOff>
      <xdr:row>48</xdr:row>
      <xdr:rowOff>304920</xdr:rowOff>
    </xdr:to>
    <xdr:sp>
      <xdr:nvSpPr>
        <xdr:cNvPr id="2881" name="CustomShape 1"/>
        <xdr:cNvSpPr/>
      </xdr:nvSpPr>
      <xdr:spPr>
        <a:xfrm>
          <a:off x="3020040" y="10811160"/>
          <a:ext cx="542520" cy="256680"/>
        </a:xfrm>
        <a:prstGeom prst="rect">
          <a:avLst/>
        </a:prstGeom>
        <a:solidFill>
          <a:srgbClr val="00ff0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49</xdr:row>
      <xdr:rowOff>57960</xdr:rowOff>
    </xdr:from>
    <xdr:to>
      <xdr:col>3</xdr:col>
      <xdr:colOff>705240</xdr:colOff>
      <xdr:row>49</xdr:row>
      <xdr:rowOff>305280</xdr:rowOff>
    </xdr:to>
    <xdr:sp>
      <xdr:nvSpPr>
        <xdr:cNvPr id="2882" name="CustomShape 1"/>
        <xdr:cNvSpPr/>
      </xdr:nvSpPr>
      <xdr:spPr>
        <a:xfrm>
          <a:off x="3020040" y="11173320"/>
          <a:ext cx="542520" cy="247320"/>
        </a:xfrm>
        <a:prstGeom prst="rect">
          <a:avLst/>
        </a:prstGeom>
        <a:solidFill>
          <a:srgbClr val="ff00ff"/>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50</xdr:row>
      <xdr:rowOff>57960</xdr:rowOff>
    </xdr:from>
    <xdr:to>
      <xdr:col>3</xdr:col>
      <xdr:colOff>705240</xdr:colOff>
      <xdr:row>50</xdr:row>
      <xdr:rowOff>314640</xdr:rowOff>
    </xdr:to>
    <xdr:sp>
      <xdr:nvSpPr>
        <xdr:cNvPr id="2883" name="CustomShape 1"/>
        <xdr:cNvSpPr/>
      </xdr:nvSpPr>
      <xdr:spPr>
        <a:xfrm>
          <a:off x="3020040" y="11525760"/>
          <a:ext cx="542520" cy="256680"/>
        </a:xfrm>
        <a:prstGeom prst="rect">
          <a:avLst/>
        </a:prstGeom>
        <a:solidFill>
          <a:srgbClr val="0000ff"/>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51</xdr:row>
      <xdr:rowOff>48240</xdr:rowOff>
    </xdr:from>
    <xdr:to>
      <xdr:col>3</xdr:col>
      <xdr:colOff>705240</xdr:colOff>
      <xdr:row>51</xdr:row>
      <xdr:rowOff>304920</xdr:rowOff>
    </xdr:to>
    <xdr:sp>
      <xdr:nvSpPr>
        <xdr:cNvPr id="2884" name="CustomShape 1"/>
        <xdr:cNvSpPr/>
      </xdr:nvSpPr>
      <xdr:spPr>
        <a:xfrm>
          <a:off x="3020040" y="11868480"/>
          <a:ext cx="542520" cy="256680"/>
        </a:xfrm>
        <a:prstGeom prst="rect">
          <a:avLst/>
        </a:prstGeom>
        <a:solidFill>
          <a:srgbClr val="ffcc00"/>
        </a:solidFill>
        <a:ln w="12600">
          <a:solidFill>
            <a:srgbClr val="000000"/>
          </a:solidFill>
          <a:miter/>
        </a:ln>
      </xdr:spPr>
      <xdr:style>
        <a:lnRef idx="0"/>
        <a:fillRef idx="0"/>
        <a:effectRef idx="0"/>
        <a:fontRef idx="minor"/>
      </xdr:style>
    </xdr:sp>
    <xdr:clientData/>
  </xdr:twoCellAnchor>
  <xdr:twoCellAnchor editAs="oneCell">
    <xdr:from>
      <xdr:col>3</xdr:col>
      <xdr:colOff>190800</xdr:colOff>
      <xdr:row>52</xdr:row>
      <xdr:rowOff>162000</xdr:rowOff>
    </xdr:from>
    <xdr:to>
      <xdr:col>3</xdr:col>
      <xdr:colOff>667080</xdr:colOff>
      <xdr:row>52</xdr:row>
      <xdr:rowOff>162000</xdr:rowOff>
    </xdr:to>
    <xdr:sp>
      <xdr:nvSpPr>
        <xdr:cNvPr id="2885" name="Line 1"/>
        <xdr:cNvSpPr/>
      </xdr:nvSpPr>
      <xdr:spPr>
        <a:xfrm>
          <a:off x="3048120" y="12334680"/>
          <a:ext cx="476280" cy="0"/>
        </a:xfrm>
        <a:prstGeom prst="line">
          <a:avLst/>
        </a:prstGeom>
        <a:ln w="38160">
          <a:solidFill>
            <a:srgbClr val="ff0000"/>
          </a:solidFill>
          <a:round/>
        </a:ln>
      </xdr:spPr>
      <xdr:style>
        <a:lnRef idx="0"/>
        <a:fillRef idx="0"/>
        <a:effectRef idx="0"/>
        <a:fontRef idx="minor"/>
      </xdr:style>
    </xdr:sp>
    <xdr:clientData/>
  </xdr:twoCellAnchor>
  <xdr:twoCellAnchor editAs="oneCell">
    <xdr:from>
      <xdr:col>3</xdr:col>
      <xdr:colOff>343800</xdr:colOff>
      <xdr:row>52</xdr:row>
      <xdr:rowOff>77040</xdr:rowOff>
    </xdr:from>
    <xdr:to>
      <xdr:col>3</xdr:col>
      <xdr:colOff>524520</xdr:colOff>
      <xdr:row>52</xdr:row>
      <xdr:rowOff>257760</xdr:rowOff>
    </xdr:to>
    <xdr:sp>
      <xdr:nvSpPr>
        <xdr:cNvPr id="2886" name="CustomShape 1"/>
        <xdr:cNvSpPr/>
      </xdr:nvSpPr>
      <xdr:spPr>
        <a:xfrm>
          <a:off x="3201120" y="12249720"/>
          <a:ext cx="180720" cy="180720"/>
        </a:xfrm>
        <a:prstGeom prst="ellipse">
          <a:avLst/>
        </a:prstGeom>
        <a:solidFill>
          <a:srgbClr val="ff0000"/>
        </a:solidFill>
        <a:ln w="12600">
          <a:solidFill>
            <a:srgbClr val="ff0000"/>
          </a:solidFill>
          <a:round/>
        </a:ln>
      </xdr:spPr>
      <xdr:style>
        <a:lnRef idx="0"/>
        <a:fillRef idx="0"/>
        <a:effectRef idx="0"/>
        <a:fontRef idx="minor"/>
      </xdr:style>
    </xdr:sp>
    <xdr:clientData/>
  </xdr:twoCellAnchor>
  <xdr:twoCellAnchor editAs="oneCell">
    <xdr:from>
      <xdr:col>0</xdr:col>
      <xdr:colOff>138600</xdr:colOff>
      <xdr:row>0</xdr:row>
      <xdr:rowOff>138600</xdr:rowOff>
    </xdr:from>
    <xdr:to>
      <xdr:col>10</xdr:col>
      <xdr:colOff>398880</xdr:colOff>
      <xdr:row>4</xdr:row>
      <xdr:rowOff>21960</xdr:rowOff>
    </xdr:to>
    <xdr:sp>
      <xdr:nvSpPr>
        <xdr:cNvPr id="2887" name="CustomShape 1"/>
        <xdr:cNvSpPr/>
      </xdr:nvSpPr>
      <xdr:spPr>
        <a:xfrm>
          <a:off x="138600" y="138600"/>
          <a:ext cx="10766160" cy="645120"/>
        </a:xfrm>
        <a:prstGeom prst="rect">
          <a:avLst/>
        </a:prstGeom>
        <a:noFill/>
        <a:ln w="9360">
          <a:noFill/>
        </a:ln>
      </xdr:spPr>
      <xdr:style>
        <a:lnRef idx="0"/>
        <a:fillRef idx="0"/>
        <a:effectRef idx="0"/>
        <a:fontRef idx="minor"/>
      </xdr:style>
      <xdr:txBody>
        <a:bodyPr lIns="54720" rIns="0" tIns="32040" bIns="32040" anchor="ctr"/>
        <a:p>
          <a:pPr rtl="1">
            <a:lnSpc>
              <a:spcPct val="100000"/>
            </a:lnSpc>
          </a:pP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10</a:t>
          </a: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将来負担比率（分子）の構造（市町村）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591120</xdr:colOff>
      <xdr:row>1</xdr:row>
      <xdr:rowOff>47520</xdr:rowOff>
    </xdr:from>
    <xdr:to>
      <xdr:col>13</xdr:col>
      <xdr:colOff>628920</xdr:colOff>
      <xdr:row>3</xdr:row>
      <xdr:rowOff>124200</xdr:rowOff>
    </xdr:to>
    <xdr:sp>
      <xdr:nvSpPr>
        <xdr:cNvPr id="2888" name="CustomShape 1"/>
        <xdr:cNvSpPr/>
      </xdr:nvSpPr>
      <xdr:spPr>
        <a:xfrm>
          <a:off x="12554280" y="237960"/>
          <a:ext cx="2952360" cy="45756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171360</xdr:colOff>
      <xdr:row>1</xdr:row>
      <xdr:rowOff>47520</xdr:rowOff>
    </xdr:from>
    <xdr:to>
      <xdr:col>18</xdr:col>
      <xdr:colOff>133560</xdr:colOff>
      <xdr:row>3</xdr:row>
      <xdr:rowOff>124200</xdr:rowOff>
    </xdr:to>
    <xdr:sp>
      <xdr:nvSpPr>
        <xdr:cNvPr id="2889" name="CustomShape 1"/>
        <xdr:cNvSpPr/>
      </xdr:nvSpPr>
      <xdr:spPr>
        <a:xfrm>
          <a:off x="16182720" y="237960"/>
          <a:ext cx="4496040" cy="45756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鹿児島県いちき串木野市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39</xdr:row>
      <xdr:rowOff>0</xdr:rowOff>
    </xdr:from>
    <xdr:to>
      <xdr:col>7</xdr:col>
      <xdr:colOff>924120</xdr:colOff>
      <xdr:row>39</xdr:row>
      <xdr:rowOff>352080</xdr:rowOff>
    </xdr:to>
    <xdr:sp>
      <xdr:nvSpPr>
        <xdr:cNvPr id="2890" name="Line 1"/>
        <xdr:cNvSpPr/>
      </xdr:nvSpPr>
      <xdr:spPr>
        <a:xfrm>
          <a:off x="590400" y="7591320"/>
          <a:ext cx="7000920" cy="352080"/>
        </a:xfrm>
        <a:prstGeom prst="line">
          <a:avLst/>
        </a:prstGeom>
        <a:ln w="19080">
          <a:solidFill>
            <a:srgbClr val="000000"/>
          </a:solidFill>
          <a:round/>
        </a:ln>
      </xdr:spPr>
      <xdr:style>
        <a:lnRef idx="0"/>
        <a:fillRef idx="0"/>
        <a:effectRef idx="0"/>
        <a:fontRef idx="minor"/>
      </xdr:style>
    </xdr:sp>
    <xdr:clientData/>
  </xdr:twoCellAnchor>
  <xdr:twoCellAnchor editAs="oneCell">
    <xdr:from>
      <xdr:col>1</xdr:col>
      <xdr:colOff>114480</xdr:colOff>
      <xdr:row>3</xdr:row>
      <xdr:rowOff>133920</xdr:rowOff>
    </xdr:from>
    <xdr:to>
      <xdr:col>2</xdr:col>
      <xdr:colOff>933840</xdr:colOff>
      <xdr:row>5</xdr:row>
      <xdr:rowOff>133560</xdr:rowOff>
    </xdr:to>
    <xdr:sp>
      <xdr:nvSpPr>
        <xdr:cNvPr id="2891" name="CustomShape 1"/>
        <xdr:cNvSpPr/>
      </xdr:nvSpPr>
      <xdr:spPr>
        <a:xfrm>
          <a:off x="704880" y="705240"/>
          <a:ext cx="1952640" cy="38052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600" spc="-1" strike="noStrike">
              <a:solidFill>
                <a:srgbClr val="000000"/>
              </a:solidFill>
              <a:uFill>
                <a:solidFill>
                  <a:srgbClr val="ffffff"/>
                </a:solidFill>
              </a:uFill>
              <a:latin typeface="ＭＳ ゴシック"/>
              <a:ea typeface="ＭＳ ゴシック"/>
            </a:rPr>
            <a:t>（</a:t>
          </a:r>
          <a:r>
            <a:rPr b="1" lang="en-US" sz="1600" spc="-1" strike="noStrike">
              <a:solidFill>
                <a:srgbClr val="000000"/>
              </a:solidFill>
              <a:uFill>
                <a:solidFill>
                  <a:srgbClr val="ffffff"/>
                </a:solidFill>
              </a:uFill>
              <a:latin typeface="ＭＳ ゴシック"/>
              <a:ea typeface="ＭＳ ゴシック"/>
            </a:rPr>
            <a:t>百万円</a:t>
          </a:r>
          <a:r>
            <a:rPr b="1" lang="en-US" sz="16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391320</xdr:colOff>
      <xdr:row>40</xdr:row>
      <xdr:rowOff>19080</xdr:rowOff>
    </xdr:from>
    <xdr:to>
      <xdr:col>18</xdr:col>
      <xdr:colOff>19440</xdr:colOff>
      <xdr:row>52</xdr:row>
      <xdr:rowOff>248040</xdr:rowOff>
    </xdr:to>
    <xdr:sp>
      <xdr:nvSpPr>
        <xdr:cNvPr id="2892" name="CustomShape 1"/>
        <xdr:cNvSpPr/>
      </xdr:nvSpPr>
      <xdr:spPr>
        <a:xfrm>
          <a:off x="15269040" y="7962840"/>
          <a:ext cx="5295600" cy="445788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Calibri"/>
            </a:rPr>
            <a:t>将来負担比率（分子）は、地方債現在高が</a:t>
          </a:r>
          <a:r>
            <a:rPr b="0" lang="en-US" sz="1100" spc="-1" strike="noStrike">
              <a:solidFill>
                <a:srgbClr val="000000"/>
              </a:solidFill>
              <a:uFill>
                <a:solidFill>
                  <a:srgbClr val="ffffff"/>
                </a:solidFill>
              </a:uFill>
              <a:latin typeface="Calibri"/>
            </a:rPr>
            <a:t>1.2</a:t>
          </a:r>
          <a:r>
            <a:rPr b="0" lang="en-US" sz="1100" spc="-1" strike="noStrike">
              <a:solidFill>
                <a:srgbClr val="000000"/>
              </a:solidFill>
              <a:uFill>
                <a:solidFill>
                  <a:srgbClr val="ffffff"/>
                </a:solidFill>
              </a:uFill>
              <a:latin typeface="Calibri"/>
            </a:rPr>
            <a:t>億円、公営企業債当繰入見込額が</a:t>
          </a:r>
          <a:r>
            <a:rPr b="0" lang="en-US" sz="1100" spc="-1" strike="noStrike">
              <a:solidFill>
                <a:srgbClr val="000000"/>
              </a:solidFill>
              <a:uFill>
                <a:solidFill>
                  <a:srgbClr val="ffffff"/>
                </a:solidFill>
              </a:uFill>
              <a:latin typeface="Calibri"/>
            </a:rPr>
            <a:t>1.7</a:t>
          </a:r>
          <a:r>
            <a:rPr b="0" lang="en-US" sz="1100" spc="-1" strike="noStrike">
              <a:solidFill>
                <a:srgbClr val="000000"/>
              </a:solidFill>
              <a:uFill>
                <a:solidFill>
                  <a:srgbClr val="ffffff"/>
                </a:solidFill>
              </a:uFill>
              <a:latin typeface="Calibri"/>
            </a:rPr>
            <a:t>億円減少したが、充当可能財源等の合計も</a:t>
          </a:r>
          <a:r>
            <a:rPr b="0" lang="en-US" sz="1100" spc="-1" strike="noStrike">
              <a:solidFill>
                <a:srgbClr val="000000"/>
              </a:solidFill>
              <a:uFill>
                <a:solidFill>
                  <a:srgbClr val="ffffff"/>
                </a:solidFill>
              </a:uFill>
              <a:latin typeface="Calibri"/>
            </a:rPr>
            <a:t>10.1</a:t>
          </a:r>
          <a:r>
            <a:rPr b="0" lang="en-US" sz="1100" spc="-1" strike="noStrike">
              <a:solidFill>
                <a:srgbClr val="000000"/>
              </a:solidFill>
              <a:uFill>
                <a:solidFill>
                  <a:srgbClr val="ffffff"/>
                </a:solidFill>
              </a:uFill>
              <a:latin typeface="Calibri"/>
            </a:rPr>
            <a:t>億円減少したため、</a:t>
          </a:r>
          <a:r>
            <a:rPr b="0" lang="en-US" sz="1100" spc="-1" strike="noStrike">
              <a:solidFill>
                <a:srgbClr val="000000"/>
              </a:solidFill>
              <a:uFill>
                <a:solidFill>
                  <a:srgbClr val="ffffff"/>
                </a:solidFill>
              </a:uFill>
              <a:latin typeface="Calibri"/>
            </a:rPr>
            <a:t>6.4</a:t>
          </a:r>
          <a:r>
            <a:rPr b="0" lang="en-US" sz="1100" spc="-1" strike="noStrike">
              <a:solidFill>
                <a:srgbClr val="000000"/>
              </a:solidFill>
              <a:uFill>
                <a:solidFill>
                  <a:srgbClr val="ffffff"/>
                </a:solidFill>
              </a:uFill>
              <a:latin typeface="Calibri"/>
            </a:rPr>
            <a:t>億円増加しており直近</a:t>
          </a:r>
          <a:r>
            <a:rPr b="0" lang="en-US" sz="1100" spc="-1" strike="noStrike">
              <a:solidFill>
                <a:srgbClr val="000000"/>
              </a:solidFill>
              <a:uFill>
                <a:solidFill>
                  <a:srgbClr val="ffffff"/>
                </a:solidFill>
              </a:uFill>
              <a:latin typeface="Calibri"/>
            </a:rPr>
            <a:t>5</a:t>
          </a:r>
          <a:r>
            <a:rPr b="0" lang="en-US" sz="1100" spc="-1" strike="noStrike">
              <a:solidFill>
                <a:srgbClr val="000000"/>
              </a:solidFill>
              <a:uFill>
                <a:solidFill>
                  <a:srgbClr val="ffffff"/>
                </a:solidFill>
              </a:uFill>
              <a:latin typeface="Calibri"/>
            </a:rPr>
            <a:t>年間で</a:t>
          </a:r>
          <a:r>
            <a:rPr b="0" lang="en-US" sz="1100" spc="-1" strike="noStrike">
              <a:solidFill>
                <a:srgbClr val="000000"/>
              </a:solidFill>
              <a:uFill>
                <a:solidFill>
                  <a:srgbClr val="ffffff"/>
                </a:solidFill>
              </a:uFill>
              <a:latin typeface="Calibri"/>
            </a:rPr>
            <a:t>2</a:t>
          </a:r>
          <a:r>
            <a:rPr b="0" lang="en-US" sz="1100" spc="-1" strike="noStrike">
              <a:solidFill>
                <a:srgbClr val="000000"/>
              </a:solidFill>
              <a:uFill>
                <a:solidFill>
                  <a:srgbClr val="ffffff"/>
                </a:solidFill>
              </a:uFill>
              <a:latin typeface="Calibri"/>
            </a:rPr>
            <a:t>番目に高い状況にある。今後も、計画的に市債管理基金や財政調整基金の充当可能基金を積立・増額し、交付税措置率の高い有利な起債を活用するなどにより将来負担比率（分子）の数値の改善に努める。</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152280</xdr:colOff>
      <xdr:row>4</xdr:row>
      <xdr:rowOff>85680</xdr:rowOff>
    </xdr:from>
    <xdr:to>
      <xdr:col>8</xdr:col>
      <xdr:colOff>13680</xdr:colOff>
      <xdr:row>52</xdr:row>
      <xdr:rowOff>81360</xdr:rowOff>
    </xdr:to>
    <xdr:graphicFrame>
      <xdr:nvGraphicFramePr>
        <xdr:cNvPr id="2893" name="Chart 1"/>
        <xdr:cNvGraphicFramePr/>
      </xdr:nvGraphicFramePr>
      <xdr:xfrm>
        <a:off x="152280" y="923760"/>
        <a:ext cx="15625080" cy="104256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54</xdr:row>
      <xdr:rowOff>104760</xdr:rowOff>
    </xdr:from>
    <xdr:to>
      <xdr:col>1</xdr:col>
      <xdr:colOff>894960</xdr:colOff>
      <xdr:row>54</xdr:row>
      <xdr:rowOff>521640</xdr:rowOff>
    </xdr:to>
    <xdr:sp>
      <xdr:nvSpPr>
        <xdr:cNvPr id="2894" name="CustomShape 1"/>
        <xdr:cNvSpPr/>
      </xdr:nvSpPr>
      <xdr:spPr>
        <a:xfrm>
          <a:off x="933480" y="12411000"/>
          <a:ext cx="694800" cy="416880"/>
        </a:xfrm>
        <a:prstGeom prst="rect">
          <a:avLst/>
        </a:prstGeom>
        <a:pattFill prst="openDmnd">
          <a:fgClr>
            <a:srgbClr val="843c0c"/>
          </a:fgClr>
          <a:bgClr>
            <a:srgbClr val="ffffff"/>
          </a:bgClr>
        </a:pattFill>
        <a:ln w="6480">
          <a:solidFill>
            <a:srgbClr val="000000"/>
          </a:solidFill>
          <a:miter/>
        </a:ln>
      </xdr:spPr>
      <xdr:style>
        <a:lnRef idx="0"/>
        <a:fillRef idx="0"/>
        <a:effectRef idx="0"/>
        <a:fontRef idx="minor"/>
      </xdr:style>
    </xdr:sp>
    <xdr:clientData/>
  </xdr:twoCellAnchor>
  <xdr:twoCellAnchor editAs="oneCell">
    <xdr:from>
      <xdr:col>1</xdr:col>
      <xdr:colOff>200160</xdr:colOff>
      <xdr:row>56</xdr:row>
      <xdr:rowOff>114480</xdr:rowOff>
    </xdr:from>
    <xdr:to>
      <xdr:col>1</xdr:col>
      <xdr:colOff>894960</xdr:colOff>
      <xdr:row>56</xdr:row>
      <xdr:rowOff>523800</xdr:rowOff>
    </xdr:to>
    <xdr:sp>
      <xdr:nvSpPr>
        <xdr:cNvPr id="2895" name="CustomShape 1"/>
        <xdr:cNvSpPr/>
      </xdr:nvSpPr>
      <xdr:spPr>
        <a:xfrm>
          <a:off x="933480" y="13754160"/>
          <a:ext cx="694800" cy="409320"/>
        </a:xfrm>
        <a:prstGeom prst="rect">
          <a:avLst/>
        </a:prstGeom>
        <a:solidFill>
          <a:srgbClr val="2e75b6"/>
        </a:solidFill>
        <a:ln w="6480">
          <a:solidFill>
            <a:srgbClr val="000000"/>
          </a:solidFill>
          <a:miter/>
        </a:ln>
      </xdr:spPr>
      <xdr:style>
        <a:lnRef idx="0"/>
        <a:fillRef idx="0"/>
        <a:effectRef idx="0"/>
        <a:fontRef idx="minor"/>
      </xdr:style>
    </xdr:sp>
    <xdr:clientData/>
  </xdr:twoCellAnchor>
  <xdr:twoCellAnchor editAs="oneCell">
    <xdr:from>
      <xdr:col>0</xdr:col>
      <xdr:colOff>123840</xdr:colOff>
      <xdr:row>0</xdr:row>
      <xdr:rowOff>123840</xdr:rowOff>
    </xdr:from>
    <xdr:to>
      <xdr:col>8</xdr:col>
      <xdr:colOff>138960</xdr:colOff>
      <xdr:row>3</xdr:row>
      <xdr:rowOff>132840</xdr:rowOff>
    </xdr:to>
    <xdr:sp>
      <xdr:nvSpPr>
        <xdr:cNvPr id="2896" name="CustomShape 1"/>
        <xdr:cNvSpPr/>
      </xdr:nvSpPr>
      <xdr:spPr>
        <a:xfrm>
          <a:off x="123840" y="123840"/>
          <a:ext cx="15778800" cy="637560"/>
        </a:xfrm>
        <a:prstGeom prst="rect">
          <a:avLst/>
        </a:prstGeom>
        <a:noFill/>
        <a:ln w="9360">
          <a:noFill/>
        </a:ln>
      </xdr:spPr>
      <xdr:style>
        <a:lnRef idx="0"/>
        <a:fillRef idx="0"/>
        <a:effectRef idx="0"/>
        <a:fontRef idx="minor"/>
      </xdr:style>
      <xdr:txBody>
        <a:bodyPr lIns="54720" rIns="0" tIns="32040" bIns="32040" anchor="ctr"/>
        <a:p>
          <a:pPr>
            <a:lnSpc>
              <a:spcPct val="100000"/>
            </a:lnSpc>
          </a:pPr>
          <a:r>
            <a:rPr b="1" lang="en-US" sz="2800" spc="-1" strike="noStrike">
              <a:solidFill>
                <a:srgbClr val="000000"/>
              </a:solidFill>
              <a:uFill>
                <a:solidFill>
                  <a:srgbClr val="ffffff"/>
                </a:solidFill>
              </a:uFill>
              <a:latin typeface="ＭＳ ゴシック"/>
              <a:ea typeface="ＭＳ ゴシック"/>
            </a:rPr>
            <a:t>（</a:t>
          </a:r>
          <a:r>
            <a:rPr b="1" lang="en-US" sz="2800" spc="-1" strike="noStrike">
              <a:solidFill>
                <a:srgbClr val="000000"/>
              </a:solidFill>
              <a:uFill>
                <a:solidFill>
                  <a:srgbClr val="ffffff"/>
                </a:solidFill>
              </a:uFill>
              <a:latin typeface="ＭＳ ゴシック"/>
              <a:ea typeface="ＭＳ ゴシック"/>
            </a:rPr>
            <a:t>11</a:t>
          </a:r>
          <a:r>
            <a:rPr b="1" lang="en-US" sz="2800" spc="-1" strike="noStrike">
              <a:solidFill>
                <a:srgbClr val="000000"/>
              </a:solidFill>
              <a:uFill>
                <a:solidFill>
                  <a:srgbClr val="ffffff"/>
                </a:solidFill>
              </a:uFill>
              <a:latin typeface="ＭＳ ゴシック"/>
              <a:ea typeface="ＭＳ ゴシック"/>
            </a:rPr>
            <a:t>）基金残高（東日本大震災分を含む）に係る経年分析（市町村）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53</xdr:row>
      <xdr:rowOff>0</xdr:rowOff>
    </xdr:from>
    <xdr:to>
      <xdr:col>4</xdr:col>
      <xdr:colOff>2352960</xdr:colOff>
      <xdr:row>53</xdr:row>
      <xdr:rowOff>371160</xdr:rowOff>
    </xdr:to>
    <xdr:sp>
      <xdr:nvSpPr>
        <xdr:cNvPr id="2897" name="Line 1"/>
        <xdr:cNvSpPr/>
      </xdr:nvSpPr>
      <xdr:spPr>
        <a:xfrm>
          <a:off x="733320" y="11934720"/>
          <a:ext cx="8515440" cy="371160"/>
        </a:xfrm>
        <a:prstGeom prst="line">
          <a:avLst/>
        </a:prstGeom>
        <a:ln w="19080">
          <a:solidFill>
            <a:srgbClr val="000000"/>
          </a:solidFill>
          <a:round/>
        </a:ln>
      </xdr:spPr>
      <xdr:style>
        <a:lnRef idx="0"/>
        <a:fillRef idx="0"/>
        <a:effectRef idx="0"/>
        <a:fontRef idx="minor"/>
      </xdr:style>
    </xdr:sp>
    <xdr:clientData/>
  </xdr:twoCellAnchor>
  <xdr:twoCellAnchor editAs="oneCell">
    <xdr:from>
      <xdr:col>8</xdr:col>
      <xdr:colOff>340920</xdr:colOff>
      <xdr:row>0</xdr:row>
      <xdr:rowOff>164880</xdr:rowOff>
    </xdr:from>
    <xdr:to>
      <xdr:col>10</xdr:col>
      <xdr:colOff>367200</xdr:colOff>
      <xdr:row>2</xdr:row>
      <xdr:rowOff>164520</xdr:rowOff>
    </xdr:to>
    <xdr:sp>
      <xdr:nvSpPr>
        <xdr:cNvPr id="2898" name="CustomShape 1"/>
        <xdr:cNvSpPr/>
      </xdr:nvSpPr>
      <xdr:spPr>
        <a:xfrm>
          <a:off x="16104600" y="164880"/>
          <a:ext cx="4674600" cy="41868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800" spc="-1" strike="noStrike">
              <a:solidFill>
                <a:srgbClr val="000000"/>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560880</xdr:colOff>
      <xdr:row>0</xdr:row>
      <xdr:rowOff>164880</xdr:rowOff>
    </xdr:from>
    <xdr:to>
      <xdr:col>14</xdr:col>
      <xdr:colOff>81720</xdr:colOff>
      <xdr:row>2</xdr:row>
      <xdr:rowOff>164520</xdr:rowOff>
    </xdr:to>
    <xdr:sp>
      <xdr:nvSpPr>
        <xdr:cNvPr id="2899" name="CustomShape 1"/>
        <xdr:cNvSpPr/>
      </xdr:nvSpPr>
      <xdr:spPr>
        <a:xfrm>
          <a:off x="20972880" y="164880"/>
          <a:ext cx="8817120" cy="41868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800" spc="-1" strike="noStrike">
              <a:solidFill>
                <a:srgbClr val="000000"/>
              </a:solidFill>
              <a:uFill>
                <a:solidFill>
                  <a:srgbClr val="ffffff"/>
                </a:solidFill>
              </a:uFill>
              <a:latin typeface="ＭＳ ゴシック"/>
              <a:ea typeface="ＭＳ ゴシック"/>
            </a:rPr>
            <a:t>鹿児島県いちき串木野市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533520</xdr:colOff>
      <xdr:row>4</xdr:row>
      <xdr:rowOff>118800</xdr:rowOff>
    </xdr:from>
    <xdr:to>
      <xdr:col>2</xdr:col>
      <xdr:colOff>1009440</xdr:colOff>
      <xdr:row>6</xdr:row>
      <xdr:rowOff>185760</xdr:rowOff>
    </xdr:to>
    <xdr:sp>
      <xdr:nvSpPr>
        <xdr:cNvPr id="2900" name="CustomShape 1"/>
        <xdr:cNvSpPr/>
      </xdr:nvSpPr>
      <xdr:spPr>
        <a:xfrm>
          <a:off x="533520" y="956880"/>
          <a:ext cx="2666520" cy="48600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600" spc="-1" strike="noStrike">
              <a:solidFill>
                <a:srgbClr val="000000"/>
              </a:solidFill>
              <a:uFill>
                <a:solidFill>
                  <a:srgbClr val="ffffff"/>
                </a:solidFill>
              </a:uFill>
              <a:latin typeface="ＭＳ ゴシック"/>
              <a:ea typeface="ＭＳ ゴシック"/>
            </a:rPr>
            <a:t>（</a:t>
          </a:r>
          <a:r>
            <a:rPr b="1" lang="en-US" sz="1600" spc="-1" strike="noStrike">
              <a:solidFill>
                <a:srgbClr val="000000"/>
              </a:solidFill>
              <a:uFill>
                <a:solidFill>
                  <a:srgbClr val="ffffff"/>
                </a:solidFill>
              </a:uFill>
              <a:latin typeface="ＭＳ ゴシック"/>
              <a:ea typeface="ＭＳ ゴシック"/>
            </a:rPr>
            <a:t>百万円</a:t>
          </a:r>
          <a:r>
            <a:rPr b="1" lang="en-US" sz="16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200160</xdr:colOff>
      <xdr:row>55</xdr:row>
      <xdr:rowOff>114480</xdr:rowOff>
    </xdr:from>
    <xdr:to>
      <xdr:col>1</xdr:col>
      <xdr:colOff>894960</xdr:colOff>
      <xdr:row>55</xdr:row>
      <xdr:rowOff>523800</xdr:rowOff>
    </xdr:to>
    <xdr:sp>
      <xdr:nvSpPr>
        <xdr:cNvPr id="2901" name="CustomShape 1"/>
        <xdr:cNvSpPr/>
      </xdr:nvSpPr>
      <xdr:spPr>
        <a:xfrm>
          <a:off x="933480" y="13087440"/>
          <a:ext cx="694800" cy="409320"/>
        </a:xfrm>
        <a:prstGeom prst="rect">
          <a:avLst/>
        </a:prstGeom>
        <a:pattFill prst="smGrid">
          <a:fgClr>
            <a:srgbClr val="ff66cc"/>
          </a:fgClr>
          <a:bgClr>
            <a:srgbClr val="ffffff"/>
          </a:bgClr>
        </a:pattFill>
        <a:ln w="6480">
          <a:solidFill>
            <a:srgbClr val="000000"/>
          </a:solidFill>
          <a:miter/>
        </a:ln>
      </xdr:spPr>
      <xdr:style>
        <a:lnRef idx="0"/>
        <a:fillRef idx="0"/>
        <a:effectRef idx="0"/>
        <a:fontRef idx="minor"/>
      </xdr:style>
    </xdr:sp>
    <xdr:clientData/>
  </xdr:twoCellAnchor>
  <xdr:twoCellAnchor editAs="oneCell">
    <xdr:from>
      <xdr:col>8</xdr:col>
      <xdr:colOff>340920</xdr:colOff>
      <xdr:row>3</xdr:row>
      <xdr:rowOff>176760</xdr:rowOff>
    </xdr:from>
    <xdr:to>
      <xdr:col>14</xdr:col>
      <xdr:colOff>82080</xdr:colOff>
      <xdr:row>24</xdr:row>
      <xdr:rowOff>108360</xdr:rowOff>
    </xdr:to>
    <xdr:sp>
      <xdr:nvSpPr>
        <xdr:cNvPr id="2902" name="CustomShape 1"/>
        <xdr:cNvSpPr/>
      </xdr:nvSpPr>
      <xdr:spPr>
        <a:xfrm>
          <a:off x="16104600" y="805320"/>
          <a:ext cx="13685760" cy="43322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xdr:col>
      <xdr:colOff>340920</xdr:colOff>
      <xdr:row>6</xdr:row>
      <xdr:rowOff>41400</xdr:rowOff>
    </xdr:from>
    <xdr:to>
      <xdr:col>14</xdr:col>
      <xdr:colOff>81000</xdr:colOff>
      <xdr:row>24</xdr:row>
      <xdr:rowOff>108360</xdr:rowOff>
    </xdr:to>
    <xdr:sp>
      <xdr:nvSpPr>
        <xdr:cNvPr id="2903" name="CustomShape 1"/>
        <xdr:cNvSpPr/>
      </xdr:nvSpPr>
      <xdr:spPr>
        <a:xfrm>
          <a:off x="16104600" y="1298520"/>
          <a:ext cx="13684680" cy="3839040"/>
        </a:xfrm>
        <a:prstGeom prst="rect">
          <a:avLst/>
        </a:prstGeom>
        <a:no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ゴシック"/>
              <a:ea typeface="ＭＳ ゴシック"/>
            </a:rPr>
            <a:t>（増減理由）</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Calibri"/>
              <a:ea typeface="ＭＳ ゴシック"/>
            </a:rPr>
            <a:t>基金全体としては、財政調整基金の取り崩しを行ったことや、大型事業実施に伴う原子力発電施設立地地域基盤整備支援事業交付金基金の取り崩しを行ったことで減となった。</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300" spc="-1" strike="noStrike">
              <a:solidFill>
                <a:srgbClr val="000000"/>
              </a:solidFill>
              <a:uFill>
                <a:solidFill>
                  <a:srgbClr val="ffffff"/>
                </a:solidFill>
              </a:uFill>
              <a:latin typeface="ＭＳ ゴシック"/>
              <a:ea typeface="ＭＳ ゴシック"/>
            </a:rPr>
            <a:t>（今後の方針）</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Calibri"/>
              <a:ea typeface="ＭＳ ゴシック"/>
            </a:rPr>
            <a:t>それぞれの目的に沿った適正規模の基金運用を考えている。</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423360</xdr:colOff>
      <xdr:row>4</xdr:row>
      <xdr:rowOff>73440</xdr:rowOff>
    </xdr:from>
    <xdr:to>
      <xdr:col>8</xdr:col>
      <xdr:colOff>1680120</xdr:colOff>
      <xdr:row>6</xdr:row>
      <xdr:rowOff>7920</xdr:rowOff>
    </xdr:to>
    <xdr:sp>
      <xdr:nvSpPr>
        <xdr:cNvPr id="2904" name="CustomShape 1"/>
        <xdr:cNvSpPr/>
      </xdr:nvSpPr>
      <xdr:spPr>
        <a:xfrm>
          <a:off x="16187040" y="911520"/>
          <a:ext cx="1256760" cy="353520"/>
        </a:xfrm>
        <a:prstGeom prst="rect">
          <a:avLst/>
        </a:prstGeom>
        <a:noFill/>
        <a:ln w="9360">
          <a:solidFill>
            <a:srgbClr val="000000"/>
          </a:solidFill>
          <a:miter/>
        </a:ln>
      </xdr:spPr>
      <xdr:style>
        <a:lnRef idx="0"/>
        <a:fillRef idx="0"/>
        <a:effectRef idx="0"/>
        <a:fontRef idx="minor"/>
      </xdr:style>
      <xdr:txBody>
        <a:bodyPr lIns="36720" rIns="0" tIns="23040" bIns="0" anchor="ctr"/>
        <a:p>
          <a:pPr algn="ctr">
            <a:lnSpc>
              <a:spcPct val="100000"/>
            </a:lnSpc>
          </a:pPr>
          <a:r>
            <a:rPr b="1" lang="en-US" sz="1500" spc="-1" strike="noStrike">
              <a:solidFill>
                <a:srgbClr val="000000"/>
              </a:solidFill>
              <a:uFill>
                <a:solidFill>
                  <a:srgbClr val="ffffff"/>
                </a:solidFill>
              </a:uFill>
              <a:latin typeface="ＭＳ ゴシック"/>
              <a:ea typeface="ＭＳ ゴシック"/>
            </a:rPr>
            <a:t>基金全体</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340920</xdr:colOff>
      <xdr:row>54</xdr:row>
      <xdr:rowOff>155880</xdr:rowOff>
    </xdr:from>
    <xdr:to>
      <xdr:col>14</xdr:col>
      <xdr:colOff>82080</xdr:colOff>
      <xdr:row>62</xdr:row>
      <xdr:rowOff>667080</xdr:rowOff>
    </xdr:to>
    <xdr:sp>
      <xdr:nvSpPr>
        <xdr:cNvPr id="2905" name="CustomShape 1"/>
        <xdr:cNvSpPr/>
      </xdr:nvSpPr>
      <xdr:spPr>
        <a:xfrm>
          <a:off x="16104600" y="12462120"/>
          <a:ext cx="13685760" cy="542592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xdr:col>
      <xdr:colOff>340920</xdr:colOff>
      <xdr:row>54</xdr:row>
      <xdr:rowOff>623520</xdr:rowOff>
    </xdr:from>
    <xdr:to>
      <xdr:col>14</xdr:col>
      <xdr:colOff>81000</xdr:colOff>
      <xdr:row>62</xdr:row>
      <xdr:rowOff>664200</xdr:rowOff>
    </xdr:to>
    <xdr:sp>
      <xdr:nvSpPr>
        <xdr:cNvPr id="2906" name="CustomShape 1"/>
        <xdr:cNvSpPr/>
      </xdr:nvSpPr>
      <xdr:spPr>
        <a:xfrm>
          <a:off x="16104600" y="12929760"/>
          <a:ext cx="13684680" cy="4955400"/>
        </a:xfrm>
        <a:prstGeom prst="rect">
          <a:avLst/>
        </a:prstGeom>
        <a:no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ゴシック"/>
              <a:ea typeface="ＭＳ ゴシック"/>
            </a:rPr>
            <a:t>（基金の使途）</a:t>
          </a:r>
          <a:endParaRPr b="0" lang="en-US" sz="1200" spc="-1" strike="noStrike">
            <a:solidFill>
              <a:srgbClr val="000000"/>
            </a:solidFill>
            <a:uFill>
              <a:solidFill>
                <a:srgbClr val="ffffff"/>
              </a:solidFill>
            </a:uFill>
            <a:latin typeface="Times New Roman"/>
          </a:endParaRPr>
        </a:p>
        <a:p>
          <a:r>
            <a:rPr b="0" lang="en-US" sz="1100" spc="-1" strike="noStrike">
              <a:solidFill>
                <a:srgbClr val="000000"/>
              </a:solidFill>
              <a:uFill>
                <a:solidFill>
                  <a:srgbClr val="ffffff"/>
                </a:solidFill>
              </a:uFill>
              <a:latin typeface="Calibri"/>
              <a:ea typeface="ＭＳ ゴシック"/>
            </a:rPr>
            <a:t>合併まちづくり基金　　　　　　　　　　　　　　　：合併に伴う地域振興・住民の一体感醸成のために行う事業の財源に充てるため</a:t>
          </a:r>
          <a:endParaRPr b="0" lang="en-US" sz="1200" spc="-1" strike="noStrike">
            <a:solidFill>
              <a:srgbClr val="000000"/>
            </a:solidFill>
            <a:uFill>
              <a:solidFill>
                <a:srgbClr val="ffffff"/>
              </a:solidFill>
            </a:uFill>
            <a:latin typeface="Times New Roman"/>
          </a:endParaRPr>
        </a:p>
        <a:p>
          <a:r>
            <a:rPr b="0" lang="en-US" sz="1100" spc="-1" strike="noStrike">
              <a:solidFill>
                <a:srgbClr val="000000"/>
              </a:solidFill>
              <a:uFill>
                <a:solidFill>
                  <a:srgbClr val="ffffff"/>
                </a:solidFill>
              </a:uFill>
              <a:latin typeface="Calibri"/>
              <a:ea typeface="ＭＳ ゴシック"/>
            </a:rPr>
            <a:t>ふるさと寄附金基金　　　　　　　　　　　　　　　：ふるさと寄附金をもって産業振興・地域活性化に関する事業、健康・福祉の充実に</a:t>
          </a:r>
          <a:endParaRPr b="0" lang="en-US" sz="1200" spc="-1" strike="noStrike">
            <a:solidFill>
              <a:srgbClr val="000000"/>
            </a:solidFill>
            <a:uFill>
              <a:solidFill>
                <a:srgbClr val="ffffff"/>
              </a:solidFill>
            </a:uFill>
            <a:latin typeface="Times New Roman"/>
          </a:endParaRPr>
        </a:p>
        <a:p>
          <a:r>
            <a:rPr b="0" lang="en-US" sz="1100" spc="-1" strike="noStrike">
              <a:solidFill>
                <a:srgbClr val="000000"/>
              </a:solidFill>
              <a:uFill>
                <a:solidFill>
                  <a:srgbClr val="ffffff"/>
                </a:solidFill>
              </a:uFill>
              <a:latin typeface="Calibri"/>
              <a:ea typeface="ＭＳ ゴシック"/>
            </a:rPr>
            <a:t>　　　　　　　　　　　　　　　　　　　　　　　　　関する事業、教育・文化・スポーツの振興に関する事業、環境・景観の保全に</a:t>
          </a:r>
          <a:endParaRPr b="0" lang="en-US" sz="1200" spc="-1" strike="noStrike">
            <a:solidFill>
              <a:srgbClr val="000000"/>
            </a:solidFill>
            <a:uFill>
              <a:solidFill>
                <a:srgbClr val="ffffff"/>
              </a:solidFill>
            </a:uFill>
            <a:latin typeface="Times New Roman"/>
          </a:endParaRPr>
        </a:p>
        <a:p>
          <a:r>
            <a:rPr b="0" lang="en-US" sz="1100" spc="-1" strike="noStrike">
              <a:solidFill>
                <a:srgbClr val="000000"/>
              </a:solidFill>
              <a:uFill>
                <a:solidFill>
                  <a:srgbClr val="ffffff"/>
                </a:solidFill>
              </a:uFill>
              <a:latin typeface="Calibri"/>
              <a:ea typeface="ＭＳ ゴシック"/>
            </a:rPr>
            <a:t>　　　　　　　　　　　　　　　　　　　　　　　　　関する事業の財源に充てるため　　　　　　　　　　　　　　　　　　　　　　　　　　　　　　　　　　　　　　　　　　　施設整備基金　　　　　　　　　　　　　　　　　　：市庁舎等公共用施設の新設又は増改築に充てるため</a:t>
          </a:r>
          <a:endParaRPr b="0" lang="en-US" sz="1200" spc="-1" strike="noStrike">
            <a:solidFill>
              <a:srgbClr val="000000"/>
            </a:solidFill>
            <a:uFill>
              <a:solidFill>
                <a:srgbClr val="ffffff"/>
              </a:solidFill>
            </a:uFill>
            <a:latin typeface="Times New Roman"/>
          </a:endParaRPr>
        </a:p>
        <a:p>
          <a:r>
            <a:rPr b="0" lang="en-US" sz="1100" spc="-1" strike="noStrike">
              <a:solidFill>
                <a:srgbClr val="000000"/>
              </a:solidFill>
              <a:uFill>
                <a:solidFill>
                  <a:srgbClr val="ffffff"/>
                </a:solidFill>
              </a:uFill>
              <a:latin typeface="Calibri"/>
              <a:ea typeface="ＭＳ ゴシック"/>
            </a:rPr>
            <a:t>原子力発電施設立地地域基盤整備支援事業交付金基金：原子力発電施設立地地域基盤整備支援事業交付金を活用し行う施設整備事業の</a:t>
          </a:r>
          <a:endParaRPr b="0" lang="en-US" sz="1200" spc="-1" strike="noStrike">
            <a:solidFill>
              <a:srgbClr val="000000"/>
            </a:solidFill>
            <a:uFill>
              <a:solidFill>
                <a:srgbClr val="ffffff"/>
              </a:solidFill>
            </a:uFill>
            <a:latin typeface="Times New Roman"/>
          </a:endParaRPr>
        </a:p>
        <a:p>
          <a:r>
            <a:rPr b="0" lang="en-US" sz="1100" spc="-1" strike="noStrike">
              <a:solidFill>
                <a:srgbClr val="000000"/>
              </a:solidFill>
              <a:uFill>
                <a:solidFill>
                  <a:srgbClr val="ffffff"/>
                </a:solidFill>
              </a:uFill>
              <a:latin typeface="Calibri"/>
              <a:ea typeface="ＭＳ ゴシック"/>
            </a:rPr>
            <a:t>　　　　　　　　　　　　　　　　　　　　　　　　　財源に充てるため</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Calibri"/>
              <a:ea typeface="ＭＳ ゴシック"/>
            </a:rPr>
            <a:t>石油貯蔵施設立地対策等交付金基金　　　　　　　　：石油貯蔵施設立地対策等交付金基金活用し行う施設整備事業の財源に充てるため</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300" spc="-1" strike="noStrike">
              <a:solidFill>
                <a:srgbClr val="000000"/>
              </a:solidFill>
              <a:uFill>
                <a:solidFill>
                  <a:srgbClr val="ffffff"/>
                </a:solidFill>
              </a:uFill>
              <a:latin typeface="ＭＳ ゴシック"/>
              <a:ea typeface="ＭＳ ゴシック"/>
            </a:rPr>
            <a:t>（増減理由）</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Calibri"/>
              <a:ea typeface="ＭＳ ゴシック"/>
            </a:rPr>
            <a:t>ふるさと寄附金の増加に伴う積み立て及び令和３年度実施するはしご付消防自動車更新事業に対して石油貯蔵施設立地対策等交付金基金の積み立てを行ったものの、大型事業実施に伴い原子力発電施設立地地域基盤整備支援事業交付金基金の取り崩しを行ったことにより減となった。</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300" spc="-1" strike="noStrike">
              <a:solidFill>
                <a:srgbClr val="000000"/>
              </a:solidFill>
              <a:uFill>
                <a:solidFill>
                  <a:srgbClr val="ffffff"/>
                </a:solidFill>
              </a:uFill>
              <a:latin typeface="ＭＳ ゴシック"/>
              <a:ea typeface="ＭＳ ゴシック"/>
            </a:rPr>
            <a:t>（今後の方針）</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Calibri"/>
              <a:ea typeface="ＭＳ ゴシック"/>
            </a:rPr>
            <a:t>令和３年度実施のはしご付消防自動車更新事業に対して石油貯蔵施設立地対策等交付金基金を取り崩す予定である。</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423360</xdr:colOff>
      <xdr:row>54</xdr:row>
      <xdr:rowOff>254880</xdr:rowOff>
    </xdr:from>
    <xdr:to>
      <xdr:col>9</xdr:col>
      <xdr:colOff>951840</xdr:colOff>
      <xdr:row>54</xdr:row>
      <xdr:rowOff>585720</xdr:rowOff>
    </xdr:to>
    <xdr:sp>
      <xdr:nvSpPr>
        <xdr:cNvPr id="2907" name="CustomShape 1"/>
        <xdr:cNvSpPr/>
      </xdr:nvSpPr>
      <xdr:spPr>
        <a:xfrm>
          <a:off x="16187040" y="12561120"/>
          <a:ext cx="2852640" cy="330840"/>
        </a:xfrm>
        <a:prstGeom prst="rect">
          <a:avLst/>
        </a:prstGeom>
        <a:noFill/>
        <a:ln w="9360">
          <a:solidFill>
            <a:srgbClr val="000000"/>
          </a:solidFill>
          <a:miter/>
        </a:ln>
      </xdr:spPr>
      <xdr:style>
        <a:lnRef idx="0"/>
        <a:fillRef idx="0"/>
        <a:effectRef idx="0"/>
        <a:fontRef idx="minor"/>
      </xdr:style>
      <xdr:txBody>
        <a:bodyPr lIns="36720" rIns="0" tIns="23040" bIns="0" anchor="ctr"/>
        <a:p>
          <a:pPr algn="ctr">
            <a:lnSpc>
              <a:spcPct val="100000"/>
            </a:lnSpc>
          </a:pPr>
          <a:r>
            <a:rPr b="1" lang="en-US" sz="1500" spc="-1" strike="noStrike">
              <a:solidFill>
                <a:srgbClr val="000000"/>
              </a:solidFill>
              <a:uFill>
                <a:solidFill>
                  <a:srgbClr val="ffffff"/>
                </a:solidFill>
              </a:uFill>
              <a:latin typeface="ＭＳ ゴシック"/>
              <a:ea typeface="ＭＳ ゴシック"/>
            </a:rPr>
            <a:t>その他特定目的基金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340920</xdr:colOff>
      <xdr:row>25</xdr:row>
      <xdr:rowOff>40680</xdr:rowOff>
    </xdr:from>
    <xdr:to>
      <xdr:col>14</xdr:col>
      <xdr:colOff>82080</xdr:colOff>
      <xdr:row>41</xdr:row>
      <xdr:rowOff>137880</xdr:rowOff>
    </xdr:to>
    <xdr:sp>
      <xdr:nvSpPr>
        <xdr:cNvPr id="2908" name="CustomShape 1"/>
        <xdr:cNvSpPr/>
      </xdr:nvSpPr>
      <xdr:spPr>
        <a:xfrm>
          <a:off x="16104600" y="5279400"/>
          <a:ext cx="13685760" cy="34498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xdr:col>
      <xdr:colOff>340920</xdr:colOff>
      <xdr:row>27</xdr:row>
      <xdr:rowOff>95400</xdr:rowOff>
    </xdr:from>
    <xdr:to>
      <xdr:col>14</xdr:col>
      <xdr:colOff>81000</xdr:colOff>
      <xdr:row>41</xdr:row>
      <xdr:rowOff>120960</xdr:rowOff>
    </xdr:to>
    <xdr:sp>
      <xdr:nvSpPr>
        <xdr:cNvPr id="2909" name="CustomShape 1"/>
        <xdr:cNvSpPr/>
      </xdr:nvSpPr>
      <xdr:spPr>
        <a:xfrm>
          <a:off x="16104600" y="5753160"/>
          <a:ext cx="13684680" cy="2959200"/>
        </a:xfrm>
        <a:prstGeom prst="rect">
          <a:avLst/>
        </a:prstGeom>
        <a:no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ゴシック"/>
              <a:ea typeface="ＭＳ ゴシック"/>
            </a:rPr>
            <a:t>（増減理由）</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Calibri"/>
              <a:ea typeface="ＭＳ ゴシック"/>
            </a:rPr>
            <a:t>財政調整基金へ前年度実質収支の</a:t>
          </a:r>
          <a:r>
            <a:rPr b="0" lang="en-US" sz="1100" spc="-1" strike="noStrike">
              <a:solidFill>
                <a:srgbClr val="000000"/>
              </a:solidFill>
              <a:uFill>
                <a:solidFill>
                  <a:srgbClr val="ffffff"/>
                </a:solidFill>
              </a:uFill>
              <a:latin typeface="Calibri"/>
              <a:ea typeface="ＭＳ ゴシック"/>
            </a:rPr>
            <a:t>1/2</a:t>
          </a:r>
          <a:r>
            <a:rPr b="0" lang="en-US" sz="1100" spc="-1" strike="noStrike">
              <a:solidFill>
                <a:srgbClr val="000000"/>
              </a:solidFill>
              <a:uFill>
                <a:solidFill>
                  <a:srgbClr val="ffffff"/>
                </a:solidFill>
              </a:uFill>
              <a:latin typeface="Calibri"/>
              <a:ea typeface="ＭＳ ゴシック"/>
            </a:rPr>
            <a:t>の積み立てを行ったものの、取崩し額が上回ったことに伴い減となった。</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300" spc="-1" strike="noStrike">
              <a:solidFill>
                <a:srgbClr val="000000"/>
              </a:solidFill>
              <a:uFill>
                <a:solidFill>
                  <a:srgbClr val="ffffff"/>
                </a:solidFill>
              </a:uFill>
              <a:latin typeface="ＭＳ ゴシック"/>
              <a:ea typeface="ＭＳ ゴシック"/>
            </a:rPr>
            <a:t>（今後の方針）</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Calibri"/>
              <a:ea typeface="ＭＳ ゴシック"/>
            </a:rPr>
            <a:t>災害等に備えるため標準財政規模の一定水準までの積み立てを行う方針である。</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423360</xdr:colOff>
      <xdr:row>25</xdr:row>
      <xdr:rowOff>133920</xdr:rowOff>
    </xdr:from>
    <xdr:to>
      <xdr:col>9</xdr:col>
      <xdr:colOff>489240</xdr:colOff>
      <xdr:row>27</xdr:row>
      <xdr:rowOff>56520</xdr:rowOff>
    </xdr:to>
    <xdr:sp>
      <xdr:nvSpPr>
        <xdr:cNvPr id="2910" name="CustomShape 1"/>
        <xdr:cNvSpPr/>
      </xdr:nvSpPr>
      <xdr:spPr>
        <a:xfrm>
          <a:off x="16187040" y="5372640"/>
          <a:ext cx="2390040" cy="341640"/>
        </a:xfrm>
        <a:prstGeom prst="rect">
          <a:avLst/>
        </a:prstGeom>
        <a:noFill/>
        <a:ln w="9360">
          <a:solidFill>
            <a:srgbClr val="000000"/>
          </a:solidFill>
          <a:miter/>
        </a:ln>
      </xdr:spPr>
      <xdr:style>
        <a:lnRef idx="0"/>
        <a:fillRef idx="0"/>
        <a:effectRef idx="0"/>
        <a:fontRef idx="minor"/>
      </xdr:style>
      <xdr:txBody>
        <a:bodyPr lIns="36720" rIns="0" tIns="23040" bIns="0" anchor="ctr"/>
        <a:p>
          <a:pPr algn="ctr">
            <a:lnSpc>
              <a:spcPct val="100000"/>
            </a:lnSpc>
          </a:pPr>
          <a:r>
            <a:rPr b="1" lang="en-US" sz="1500" spc="-1" strike="noStrike">
              <a:solidFill>
                <a:srgbClr val="000000"/>
              </a:solidFill>
              <a:uFill>
                <a:solidFill>
                  <a:srgbClr val="ffffff"/>
                </a:solidFill>
              </a:uFill>
              <a:latin typeface="ＭＳ ゴシック"/>
              <a:ea typeface="ＭＳ ゴシック"/>
            </a:rPr>
            <a:t>財政調整基金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340920</xdr:colOff>
      <xdr:row>42</xdr:row>
      <xdr:rowOff>76320</xdr:rowOff>
    </xdr:from>
    <xdr:to>
      <xdr:col>14</xdr:col>
      <xdr:colOff>82080</xdr:colOff>
      <xdr:row>54</xdr:row>
      <xdr:rowOff>17280</xdr:rowOff>
    </xdr:to>
    <xdr:sp>
      <xdr:nvSpPr>
        <xdr:cNvPr id="2911" name="CustomShape 1"/>
        <xdr:cNvSpPr/>
      </xdr:nvSpPr>
      <xdr:spPr>
        <a:xfrm>
          <a:off x="16104600" y="8877240"/>
          <a:ext cx="13685760" cy="3446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xdr:col>
      <xdr:colOff>340920</xdr:colOff>
      <xdr:row>44</xdr:row>
      <xdr:rowOff>130680</xdr:rowOff>
    </xdr:from>
    <xdr:to>
      <xdr:col>14</xdr:col>
      <xdr:colOff>81000</xdr:colOff>
      <xdr:row>53</xdr:row>
      <xdr:rowOff>363240</xdr:rowOff>
    </xdr:to>
    <xdr:sp>
      <xdr:nvSpPr>
        <xdr:cNvPr id="2912" name="CustomShape 1"/>
        <xdr:cNvSpPr/>
      </xdr:nvSpPr>
      <xdr:spPr>
        <a:xfrm>
          <a:off x="16104600" y="9350640"/>
          <a:ext cx="13684680" cy="2947320"/>
        </a:xfrm>
        <a:prstGeom prst="rect">
          <a:avLst/>
        </a:prstGeom>
        <a:no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ゴシック"/>
              <a:ea typeface="ＭＳ ゴシック"/>
            </a:rPr>
            <a:t>（増減理由）</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Calibri"/>
              <a:ea typeface="ＭＳ ゴシック"/>
            </a:rPr>
            <a:t>平成</a:t>
          </a:r>
          <a:r>
            <a:rPr b="0" lang="en-US" sz="1100" spc="-1" strike="noStrike">
              <a:solidFill>
                <a:srgbClr val="000000"/>
              </a:solidFill>
              <a:uFill>
                <a:solidFill>
                  <a:srgbClr val="ffffff"/>
                </a:solidFill>
              </a:uFill>
              <a:latin typeface="Calibri"/>
              <a:ea typeface="ＭＳ ゴシック"/>
            </a:rPr>
            <a:t>27</a:t>
          </a:r>
          <a:r>
            <a:rPr b="0" lang="en-US" sz="1100" spc="-1" strike="noStrike">
              <a:solidFill>
                <a:srgbClr val="000000"/>
              </a:solidFill>
              <a:uFill>
                <a:solidFill>
                  <a:srgbClr val="ffffff"/>
                </a:solidFill>
              </a:uFill>
              <a:latin typeface="Calibri"/>
              <a:ea typeface="ＭＳ ゴシック"/>
            </a:rPr>
            <a:t>年度まで合併特例事業債の返済額の</a:t>
          </a:r>
          <a:r>
            <a:rPr b="0" lang="en-US" sz="1100" spc="-1" strike="noStrike">
              <a:solidFill>
                <a:srgbClr val="000000"/>
              </a:solidFill>
              <a:uFill>
                <a:solidFill>
                  <a:srgbClr val="ffffff"/>
                </a:solidFill>
              </a:uFill>
              <a:latin typeface="Calibri"/>
              <a:ea typeface="ＭＳ ゴシック"/>
            </a:rPr>
            <a:t>3</a:t>
          </a:r>
          <a:r>
            <a:rPr b="0" lang="en-US" sz="1100" spc="-1" strike="noStrike">
              <a:solidFill>
                <a:srgbClr val="000000"/>
              </a:solidFill>
              <a:uFill>
                <a:solidFill>
                  <a:srgbClr val="ffffff"/>
                </a:solidFill>
              </a:uFill>
              <a:latin typeface="Calibri"/>
              <a:ea typeface="ＭＳ ゴシック"/>
            </a:rPr>
            <a:t>割に相当する額の積み立てを行っており、平成</a:t>
          </a:r>
          <a:r>
            <a:rPr b="0" lang="en-US" sz="1100" spc="-1" strike="noStrike">
              <a:solidFill>
                <a:srgbClr val="000000"/>
              </a:solidFill>
              <a:uFill>
                <a:solidFill>
                  <a:srgbClr val="ffffff"/>
                </a:solidFill>
              </a:uFill>
              <a:latin typeface="Calibri"/>
              <a:ea typeface="ＭＳ ゴシック"/>
            </a:rPr>
            <a:t>28</a:t>
          </a:r>
          <a:r>
            <a:rPr b="0" lang="en-US" sz="1100" spc="-1" strike="noStrike">
              <a:solidFill>
                <a:srgbClr val="000000"/>
              </a:solidFill>
              <a:uFill>
                <a:solidFill>
                  <a:srgbClr val="ffffff"/>
                </a:solidFill>
              </a:uFill>
              <a:latin typeface="Calibri"/>
              <a:ea typeface="ＭＳ ゴシック"/>
            </a:rPr>
            <a:t>年度から当該額で取り崩しを行い令和元年度も取り崩しにより減少している。</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300" spc="-1" strike="noStrike">
              <a:solidFill>
                <a:srgbClr val="000000"/>
              </a:solidFill>
              <a:uFill>
                <a:solidFill>
                  <a:srgbClr val="ffffff"/>
                </a:solidFill>
              </a:uFill>
              <a:latin typeface="ＭＳ ゴシック"/>
              <a:ea typeface="ＭＳ ゴシック"/>
            </a:rPr>
            <a:t>（今後の方針）</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Calibri"/>
              <a:ea typeface="ＭＳ ゴシック"/>
            </a:rPr>
            <a:t>今後も同様の取り崩しを行っていく予定であるが、合併特例事業債借入期間満了により最終借入額が確定したので令和２年度以降合併特例事業債の返済額の</a:t>
          </a:r>
          <a:r>
            <a:rPr b="0" lang="en-US" sz="1100" spc="-1" strike="noStrike">
              <a:solidFill>
                <a:srgbClr val="000000"/>
              </a:solidFill>
              <a:uFill>
                <a:solidFill>
                  <a:srgbClr val="ffffff"/>
                </a:solidFill>
              </a:uFill>
              <a:latin typeface="Calibri"/>
              <a:ea typeface="ＭＳ ゴシック"/>
            </a:rPr>
            <a:t>3</a:t>
          </a:r>
          <a:r>
            <a:rPr b="0" lang="en-US" sz="1100" spc="-1" strike="noStrike">
              <a:solidFill>
                <a:srgbClr val="000000"/>
              </a:solidFill>
              <a:uFill>
                <a:solidFill>
                  <a:srgbClr val="ffffff"/>
                </a:solidFill>
              </a:uFill>
              <a:latin typeface="Calibri"/>
              <a:ea typeface="ＭＳ ゴシック"/>
            </a:rPr>
            <a:t>割に相当する額まで前年度実質収支の</a:t>
          </a:r>
          <a:r>
            <a:rPr b="0" lang="en-US" sz="1100" spc="-1" strike="noStrike">
              <a:solidFill>
                <a:srgbClr val="000000"/>
              </a:solidFill>
              <a:uFill>
                <a:solidFill>
                  <a:srgbClr val="ffffff"/>
                </a:solidFill>
              </a:uFill>
              <a:latin typeface="Calibri"/>
              <a:ea typeface="ＭＳ ゴシック"/>
            </a:rPr>
            <a:t>1/2</a:t>
          </a:r>
          <a:r>
            <a:rPr b="0" lang="en-US" sz="1100" spc="-1" strike="noStrike">
              <a:solidFill>
                <a:srgbClr val="000000"/>
              </a:solidFill>
              <a:uFill>
                <a:solidFill>
                  <a:srgbClr val="ffffff"/>
                </a:solidFill>
              </a:uFill>
              <a:latin typeface="Calibri"/>
              <a:ea typeface="ＭＳ ゴシック"/>
            </a:rPr>
            <a:t>の積み立てを行いながら取崩していく。</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423360</xdr:colOff>
      <xdr:row>42</xdr:row>
      <xdr:rowOff>169200</xdr:rowOff>
    </xdr:from>
    <xdr:to>
      <xdr:col>8</xdr:col>
      <xdr:colOff>1679400</xdr:colOff>
      <xdr:row>44</xdr:row>
      <xdr:rowOff>91800</xdr:rowOff>
    </xdr:to>
    <xdr:sp>
      <xdr:nvSpPr>
        <xdr:cNvPr id="2913" name="CustomShape 1"/>
        <xdr:cNvSpPr/>
      </xdr:nvSpPr>
      <xdr:spPr>
        <a:xfrm>
          <a:off x="16187040" y="8970120"/>
          <a:ext cx="1256040" cy="341640"/>
        </a:xfrm>
        <a:prstGeom prst="rect">
          <a:avLst/>
        </a:prstGeom>
        <a:noFill/>
        <a:ln w="9360">
          <a:solidFill>
            <a:srgbClr val="000000"/>
          </a:solidFill>
          <a:miter/>
        </a:ln>
      </xdr:spPr>
      <xdr:style>
        <a:lnRef idx="0"/>
        <a:fillRef idx="0"/>
        <a:effectRef idx="0"/>
        <a:fontRef idx="minor"/>
      </xdr:style>
      <xdr:txBody>
        <a:bodyPr lIns="36720" rIns="0" tIns="23040" bIns="0" anchor="ctr"/>
        <a:p>
          <a:pPr algn="ctr">
            <a:lnSpc>
              <a:spcPct val="100000"/>
            </a:lnSpc>
          </a:pPr>
          <a:r>
            <a:rPr b="1" lang="en-US" sz="1500" spc="-1" strike="noStrike">
              <a:solidFill>
                <a:srgbClr val="000000"/>
              </a:solidFill>
              <a:uFill>
                <a:solidFill>
                  <a:srgbClr val="ffffff"/>
                </a:solidFill>
              </a:uFill>
              <a:latin typeface="ＭＳ ゴシック"/>
              <a:ea typeface="ＭＳ ゴシック"/>
            </a:rPr>
            <a:t>減債基金</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47520</xdr:colOff>
      <xdr:row>44</xdr:row>
      <xdr:rowOff>47520</xdr:rowOff>
    </xdr:from>
    <xdr:to>
      <xdr:col>37</xdr:col>
      <xdr:colOff>57240</xdr:colOff>
      <xdr:row>60</xdr:row>
      <xdr:rowOff>119160</xdr:rowOff>
    </xdr:to>
    <xdr:graphicFrame>
      <xdr:nvGraphicFramePr>
        <xdr:cNvPr id="2914" name="グラフ1"/>
        <xdr:cNvGraphicFramePr/>
      </xdr:nvGraphicFramePr>
      <xdr:xfrm>
        <a:off x="609480" y="8410320"/>
        <a:ext cx="7896240" cy="28148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19080</xdr:colOff>
      <xdr:row>66</xdr:row>
      <xdr:rowOff>9360</xdr:rowOff>
    </xdr:from>
    <xdr:to>
      <xdr:col>37</xdr:col>
      <xdr:colOff>126000</xdr:colOff>
      <xdr:row>82</xdr:row>
      <xdr:rowOff>138600</xdr:rowOff>
    </xdr:to>
    <xdr:graphicFrame>
      <xdr:nvGraphicFramePr>
        <xdr:cNvPr id="2915" name="グラフ2"/>
        <xdr:cNvGraphicFramePr/>
      </xdr:nvGraphicFramePr>
      <xdr:xfrm>
        <a:off x="581040" y="12191760"/>
        <a:ext cx="7993440" cy="291996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355680</xdr:colOff>
      <xdr:row>0</xdr:row>
      <xdr:rowOff>63360</xdr:rowOff>
    </xdr:from>
    <xdr:to>
      <xdr:col>66</xdr:col>
      <xdr:colOff>187200</xdr:colOff>
      <xdr:row>1</xdr:row>
      <xdr:rowOff>155160</xdr:rowOff>
    </xdr:to>
    <xdr:sp>
      <xdr:nvSpPr>
        <xdr:cNvPr id="2916" name="CustomShape 1"/>
        <xdr:cNvSpPr/>
      </xdr:nvSpPr>
      <xdr:spPr>
        <a:xfrm>
          <a:off x="355680" y="63360"/>
          <a:ext cx="14633280" cy="63468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12</a:t>
          </a:r>
          <a:r>
            <a:rPr b="1" lang="en-US" sz="3200" spc="-1" strike="noStrike">
              <a:solidFill>
                <a:srgbClr val="000000"/>
              </a:solidFill>
              <a:uFill>
                <a:solidFill>
                  <a:srgbClr val="ffffff"/>
                </a:solidFill>
              </a:uFill>
              <a:latin typeface="ＭＳ Ｐゴシック"/>
              <a:ea typeface="ＭＳ Ｐゴシック"/>
            </a:rPr>
            <a:t>）市町村公会計指標分析／財政指標組合せ分析表</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162720</xdr:colOff>
      <xdr:row>0</xdr:row>
      <xdr:rowOff>190440</xdr:rowOff>
    </xdr:from>
    <xdr:to>
      <xdr:col>107</xdr:col>
      <xdr:colOff>282240</xdr:colOff>
      <xdr:row>1</xdr:row>
      <xdr:rowOff>205920</xdr:rowOff>
    </xdr:to>
    <xdr:sp>
      <xdr:nvSpPr>
        <xdr:cNvPr id="2917" name="CustomShape 1"/>
        <xdr:cNvSpPr/>
      </xdr:nvSpPr>
      <xdr:spPr>
        <a:xfrm>
          <a:off x="19564920" y="190440"/>
          <a:ext cx="450108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87</xdr:col>
      <xdr:colOff>187920</xdr:colOff>
      <xdr:row>0</xdr:row>
      <xdr:rowOff>216000</xdr:rowOff>
    </xdr:from>
    <xdr:to>
      <xdr:col>107</xdr:col>
      <xdr:colOff>263160</xdr:colOff>
      <xdr:row>1</xdr:row>
      <xdr:rowOff>180720</xdr:rowOff>
    </xdr:to>
    <xdr:sp>
      <xdr:nvSpPr>
        <xdr:cNvPr id="2918" name="CustomShape 1"/>
        <xdr:cNvSpPr/>
      </xdr:nvSpPr>
      <xdr:spPr>
        <a:xfrm>
          <a:off x="19590120" y="216000"/>
          <a:ext cx="445680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88</xdr:col>
      <xdr:colOff>22320</xdr:colOff>
      <xdr:row>0</xdr:row>
      <xdr:rowOff>241200</xdr:rowOff>
    </xdr:from>
    <xdr:to>
      <xdr:col>107</xdr:col>
      <xdr:colOff>231480</xdr:colOff>
      <xdr:row>1</xdr:row>
      <xdr:rowOff>142560</xdr:rowOff>
    </xdr:to>
    <xdr:sp>
      <xdr:nvSpPr>
        <xdr:cNvPr id="2919" name="CustomShape 1"/>
        <xdr:cNvSpPr/>
      </xdr:nvSpPr>
      <xdr:spPr>
        <a:xfrm>
          <a:off x="19643760" y="241200"/>
          <a:ext cx="4371480" cy="44424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鹿児島県いちき串木野市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34920</xdr:colOff>
      <xdr:row>0</xdr:row>
      <xdr:rowOff>190440</xdr:rowOff>
    </xdr:from>
    <xdr:to>
      <xdr:col>87</xdr:col>
      <xdr:colOff>28800</xdr:colOff>
      <xdr:row>1</xdr:row>
      <xdr:rowOff>205920</xdr:rowOff>
    </xdr:to>
    <xdr:sp>
      <xdr:nvSpPr>
        <xdr:cNvPr id="2920" name="CustomShape 1"/>
        <xdr:cNvSpPr/>
      </xdr:nvSpPr>
      <xdr:spPr>
        <a:xfrm>
          <a:off x="16370280" y="190440"/>
          <a:ext cx="306072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73</xdr:col>
      <xdr:colOff>60480</xdr:colOff>
      <xdr:row>0</xdr:row>
      <xdr:rowOff>216000</xdr:rowOff>
    </xdr:from>
    <xdr:to>
      <xdr:col>87</xdr:col>
      <xdr:colOff>10080</xdr:colOff>
      <xdr:row>1</xdr:row>
      <xdr:rowOff>180720</xdr:rowOff>
    </xdr:to>
    <xdr:sp>
      <xdr:nvSpPr>
        <xdr:cNvPr id="2921" name="CustomShape 1"/>
        <xdr:cNvSpPr/>
      </xdr:nvSpPr>
      <xdr:spPr>
        <a:xfrm>
          <a:off x="16395840" y="216000"/>
          <a:ext cx="301644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73</xdr:col>
      <xdr:colOff>85680</xdr:colOff>
      <xdr:row>0</xdr:row>
      <xdr:rowOff>241200</xdr:rowOff>
    </xdr:from>
    <xdr:to>
      <xdr:col>86</xdr:col>
      <xdr:colOff>167760</xdr:colOff>
      <xdr:row>1</xdr:row>
      <xdr:rowOff>155160</xdr:rowOff>
    </xdr:to>
    <xdr:sp>
      <xdr:nvSpPr>
        <xdr:cNvPr id="2922" name="CustomShape 1"/>
        <xdr:cNvSpPr/>
      </xdr:nvSpPr>
      <xdr:spPr>
        <a:xfrm>
          <a:off x="16421040" y="241200"/>
          <a:ext cx="2930040" cy="45684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482760</xdr:colOff>
      <xdr:row>2</xdr:row>
      <xdr:rowOff>23040</xdr:rowOff>
    </xdr:from>
    <xdr:to>
      <xdr:col>53</xdr:col>
      <xdr:colOff>187200</xdr:colOff>
      <xdr:row>11</xdr:row>
      <xdr:rowOff>104400</xdr:rowOff>
    </xdr:to>
    <xdr:sp>
      <xdr:nvSpPr>
        <xdr:cNvPr id="2923" name="CustomShape 1"/>
        <xdr:cNvSpPr/>
      </xdr:nvSpPr>
      <xdr:spPr>
        <a:xfrm>
          <a:off x="482760" y="889560"/>
          <a:ext cx="11658240" cy="17769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xdr:col>
      <xdr:colOff>123840</xdr:colOff>
      <xdr:row>2</xdr:row>
      <xdr:rowOff>54720</xdr:rowOff>
    </xdr:from>
    <xdr:to>
      <xdr:col>8</xdr:col>
      <xdr:colOff>187560</xdr:colOff>
      <xdr:row>11</xdr:row>
      <xdr:rowOff>72720</xdr:rowOff>
    </xdr:to>
    <xdr:sp>
      <xdr:nvSpPr>
        <xdr:cNvPr id="2924" name="CustomShape 1"/>
        <xdr:cNvSpPr/>
      </xdr:nvSpPr>
      <xdr:spPr>
        <a:xfrm>
          <a:off x="685800" y="921240"/>
          <a:ext cx="1596960" cy="17136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124560</xdr:colOff>
      <xdr:row>2</xdr:row>
      <xdr:rowOff>54720</xdr:rowOff>
    </xdr:from>
    <xdr:to>
      <xdr:col>15</xdr:col>
      <xdr:colOff>124200</xdr:colOff>
      <xdr:row>11</xdr:row>
      <xdr:rowOff>72720</xdr:rowOff>
    </xdr:to>
    <xdr:sp>
      <xdr:nvSpPr>
        <xdr:cNvPr id="2925" name="CustomShape 1"/>
        <xdr:cNvSpPr/>
      </xdr:nvSpPr>
      <xdr:spPr>
        <a:xfrm>
          <a:off x="2219760" y="921240"/>
          <a:ext cx="1533240" cy="17136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27,725</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27,490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112.29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18,663,076</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18,169,879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373,288</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8,676,760</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21,647,490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124560</xdr:colOff>
      <xdr:row>2</xdr:row>
      <xdr:rowOff>54720</xdr:rowOff>
    </xdr:from>
    <xdr:to>
      <xdr:col>23</xdr:col>
      <xdr:colOff>124200</xdr:colOff>
      <xdr:row>11</xdr:row>
      <xdr:rowOff>72720</xdr:rowOff>
    </xdr:to>
    <xdr:sp>
      <xdr:nvSpPr>
        <xdr:cNvPr id="2926" name="CustomShape 1"/>
        <xdr:cNvSpPr/>
      </xdr:nvSpPr>
      <xdr:spPr>
        <a:xfrm>
          <a:off x="3753360" y="921240"/>
          <a:ext cx="1752120" cy="17136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124560</xdr:colOff>
      <xdr:row>2</xdr:row>
      <xdr:rowOff>73800</xdr:rowOff>
    </xdr:from>
    <xdr:to>
      <xdr:col>34</xdr:col>
      <xdr:colOff>60840</xdr:colOff>
      <xdr:row>7</xdr:row>
      <xdr:rowOff>2880</xdr:rowOff>
    </xdr:to>
    <xdr:sp>
      <xdr:nvSpPr>
        <xdr:cNvPr id="2927" name="CustomShape 1"/>
        <xdr:cNvSpPr/>
      </xdr:nvSpPr>
      <xdr:spPr>
        <a:xfrm>
          <a:off x="5505840" y="940320"/>
          <a:ext cx="2346120" cy="9388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61200</xdr:colOff>
      <xdr:row>2</xdr:row>
      <xdr:rowOff>73800</xdr:rowOff>
    </xdr:from>
    <xdr:to>
      <xdr:col>40</xdr:col>
      <xdr:colOff>187200</xdr:colOff>
      <xdr:row>7</xdr:row>
      <xdr:rowOff>2880</xdr:rowOff>
    </xdr:to>
    <xdr:sp>
      <xdr:nvSpPr>
        <xdr:cNvPr id="2928" name="CustomShape 1"/>
        <xdr:cNvSpPr/>
      </xdr:nvSpPr>
      <xdr:spPr>
        <a:xfrm>
          <a:off x="7852320" y="940320"/>
          <a:ext cx="1440720" cy="9388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11.0</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83.4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61200</xdr:colOff>
      <xdr:row>2</xdr:row>
      <xdr:rowOff>86400</xdr:rowOff>
    </xdr:from>
    <xdr:to>
      <xdr:col>44</xdr:col>
      <xdr:colOff>123480</xdr:colOff>
      <xdr:row>7</xdr:row>
      <xdr:rowOff>15480</xdr:rowOff>
    </xdr:to>
    <xdr:sp>
      <xdr:nvSpPr>
        <xdr:cNvPr id="2929" name="CustomShape 1"/>
        <xdr:cNvSpPr/>
      </xdr:nvSpPr>
      <xdr:spPr>
        <a:xfrm>
          <a:off x="9385920" y="952920"/>
          <a:ext cx="719640" cy="9388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124560</xdr:colOff>
      <xdr:row>6</xdr:row>
      <xdr:rowOff>9360</xdr:rowOff>
    </xdr:from>
    <xdr:to>
      <xdr:col>34</xdr:col>
      <xdr:colOff>60840</xdr:colOff>
      <xdr:row>9</xdr:row>
      <xdr:rowOff>130320</xdr:rowOff>
    </xdr:to>
    <xdr:sp>
      <xdr:nvSpPr>
        <xdr:cNvPr id="2930" name="CustomShape 1"/>
        <xdr:cNvSpPr/>
      </xdr:nvSpPr>
      <xdr:spPr>
        <a:xfrm>
          <a:off x="5505840" y="1714320"/>
          <a:ext cx="2346120" cy="63504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124560</xdr:colOff>
      <xdr:row>6</xdr:row>
      <xdr:rowOff>9360</xdr:rowOff>
    </xdr:from>
    <xdr:to>
      <xdr:col>53</xdr:col>
      <xdr:colOff>186840</xdr:colOff>
      <xdr:row>9</xdr:row>
      <xdr:rowOff>130320</xdr:rowOff>
    </xdr:to>
    <xdr:sp>
      <xdr:nvSpPr>
        <xdr:cNvPr id="2931" name="CustomShape 1"/>
        <xdr:cNvSpPr/>
      </xdr:nvSpPr>
      <xdr:spPr>
        <a:xfrm>
          <a:off x="7915680" y="1714320"/>
          <a:ext cx="4224960" cy="63504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H27  Ⅰ</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H28  Ⅰ</a:t>
          </a:r>
          <a:r>
            <a:rPr b="1" lang="en-US" sz="1100" spc="-1" strike="noStrike">
              <a:solidFill>
                <a:srgbClr val="000000"/>
              </a:solidFill>
              <a:uFill>
                <a:solidFill>
                  <a:srgbClr val="ffffff"/>
                </a:solidFill>
              </a:uFill>
              <a:latin typeface="ＭＳ ゴシック"/>
              <a:ea typeface="ＭＳ ゴシック"/>
            </a:rPr>
            <a:t>－３    </a:t>
          </a:r>
          <a:r>
            <a:rPr b="1" lang="en-US" sz="1100" spc="-1" strike="noStrike">
              <a:solidFill>
                <a:srgbClr val="000000"/>
              </a:solidFill>
              <a:uFill>
                <a:solidFill>
                  <a:srgbClr val="ffffff"/>
                </a:solidFill>
              </a:uFill>
              <a:latin typeface="ＭＳ ゴシック"/>
              <a:ea typeface="ＭＳ ゴシック"/>
            </a:rPr>
            <a:t>H29  Ⅰ</a:t>
          </a:r>
          <a:r>
            <a:rPr b="1" lang="en-US" sz="1100" spc="-1" strike="noStrike">
              <a:solidFill>
                <a:srgbClr val="000000"/>
              </a:solidFill>
              <a:uFill>
                <a:solidFill>
                  <a:srgbClr val="ffffff"/>
                </a:solidFill>
              </a:uFill>
              <a:latin typeface="ＭＳ ゴシック"/>
              <a:ea typeface="ＭＳ ゴシック"/>
            </a:rPr>
            <a:t>－３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H30  Ⅰ</a:t>
          </a:r>
          <a:r>
            <a:rPr b="1" lang="en-US" sz="1100" spc="-1" strike="noStrike">
              <a:solidFill>
                <a:srgbClr val="000000"/>
              </a:solidFill>
              <a:uFill>
                <a:solidFill>
                  <a:srgbClr val="ffffff"/>
                </a:solidFill>
              </a:uFill>
              <a:latin typeface="ＭＳ ゴシック"/>
              <a:ea typeface="ＭＳ ゴシック"/>
            </a:rPr>
            <a:t>－３    </a:t>
          </a:r>
          <a:r>
            <a:rPr b="1" lang="en-US" sz="1100" spc="-1" strike="noStrike">
              <a:solidFill>
                <a:srgbClr val="000000"/>
              </a:solidFill>
              <a:uFill>
                <a:solidFill>
                  <a:srgbClr val="ffffff"/>
                </a:solidFill>
              </a:uFill>
              <a:latin typeface="ＭＳ ゴシック"/>
              <a:ea typeface="ＭＳ ゴシック"/>
            </a:rPr>
            <a:t>R01  Ⅰ</a:t>
          </a:r>
          <a:r>
            <a:rPr b="1" lang="en-US" sz="1100" spc="-1" strike="noStrike">
              <a:solidFill>
                <a:srgbClr val="000000"/>
              </a:solidFill>
              <a:uFill>
                <a:solidFill>
                  <a:srgbClr val="ffffff"/>
                </a:solidFill>
              </a:uFill>
              <a:latin typeface="ＭＳ ゴシック"/>
              <a:ea typeface="ＭＳ ゴシック"/>
            </a:rPr>
            <a:t>－３</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56</xdr:col>
      <xdr:colOff>111960</xdr:colOff>
      <xdr:row>2</xdr:row>
      <xdr:rowOff>23040</xdr:rowOff>
    </xdr:from>
    <xdr:to>
      <xdr:col>64</xdr:col>
      <xdr:colOff>110880</xdr:colOff>
      <xdr:row>8</xdr:row>
      <xdr:rowOff>111600</xdr:rowOff>
    </xdr:to>
    <xdr:sp>
      <xdr:nvSpPr>
        <xdr:cNvPr id="2932" name="CustomShape 1"/>
        <xdr:cNvSpPr/>
      </xdr:nvSpPr>
      <xdr:spPr>
        <a:xfrm>
          <a:off x="12722760" y="889560"/>
          <a:ext cx="1751760" cy="126972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57</xdr:col>
      <xdr:colOff>181080</xdr:colOff>
      <xdr:row>2</xdr:row>
      <xdr:rowOff>86400</xdr:rowOff>
    </xdr:from>
    <xdr:to>
      <xdr:col>64</xdr:col>
      <xdr:colOff>180720</xdr:colOff>
      <xdr:row>3</xdr:row>
      <xdr:rowOff>15480</xdr:rowOff>
    </xdr:to>
    <xdr:sp>
      <xdr:nvSpPr>
        <xdr:cNvPr id="2933" name="CustomShape 1"/>
        <xdr:cNvSpPr/>
      </xdr:nvSpPr>
      <xdr:spPr>
        <a:xfrm>
          <a:off x="13011120" y="952920"/>
          <a:ext cx="1533240" cy="25308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181080</xdr:colOff>
      <xdr:row>3</xdr:row>
      <xdr:rowOff>28440</xdr:rowOff>
    </xdr:from>
    <xdr:to>
      <xdr:col>64</xdr:col>
      <xdr:colOff>180720</xdr:colOff>
      <xdr:row>6</xdr:row>
      <xdr:rowOff>34560</xdr:rowOff>
    </xdr:to>
    <xdr:sp>
      <xdr:nvSpPr>
        <xdr:cNvPr id="2934" name="CustomShape 1"/>
        <xdr:cNvSpPr/>
      </xdr:nvSpPr>
      <xdr:spPr>
        <a:xfrm>
          <a:off x="13011120" y="1218960"/>
          <a:ext cx="1533240" cy="52056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181080</xdr:colOff>
      <xdr:row>5</xdr:row>
      <xdr:rowOff>29160</xdr:rowOff>
    </xdr:from>
    <xdr:to>
      <xdr:col>65</xdr:col>
      <xdr:colOff>118080</xdr:colOff>
      <xdr:row>8</xdr:row>
      <xdr:rowOff>162000</xdr:rowOff>
    </xdr:to>
    <xdr:sp>
      <xdr:nvSpPr>
        <xdr:cNvPr id="2935" name="CustomShape 1"/>
        <xdr:cNvSpPr/>
      </xdr:nvSpPr>
      <xdr:spPr>
        <a:xfrm>
          <a:off x="13011120" y="1562400"/>
          <a:ext cx="1689480" cy="64728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2880</xdr:colOff>
      <xdr:row>2</xdr:row>
      <xdr:rowOff>174960</xdr:rowOff>
    </xdr:from>
    <xdr:to>
      <xdr:col>58</xdr:col>
      <xdr:colOff>22320</xdr:colOff>
      <xdr:row>2</xdr:row>
      <xdr:rowOff>174960</xdr:rowOff>
    </xdr:to>
    <xdr:sp>
      <xdr:nvSpPr>
        <xdr:cNvPr id="2936" name="Line 1"/>
        <xdr:cNvSpPr/>
      </xdr:nvSpPr>
      <xdr:spPr>
        <a:xfrm flipH="1">
          <a:off x="12832920" y="1041480"/>
          <a:ext cx="2383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57</xdr:col>
      <xdr:colOff>57240</xdr:colOff>
      <xdr:row>2</xdr:row>
      <xdr:rowOff>137160</xdr:rowOff>
    </xdr:from>
    <xdr:to>
      <xdr:col>57</xdr:col>
      <xdr:colOff>158400</xdr:colOff>
      <xdr:row>2</xdr:row>
      <xdr:rowOff>238320</xdr:rowOff>
    </xdr:to>
    <xdr:sp>
      <xdr:nvSpPr>
        <xdr:cNvPr id="2937" name="CustomShape 1"/>
        <xdr:cNvSpPr/>
      </xdr:nvSpPr>
      <xdr:spPr>
        <a:xfrm>
          <a:off x="12887280" y="1003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57</xdr:col>
      <xdr:colOff>57240</xdr:colOff>
      <xdr:row>3</xdr:row>
      <xdr:rowOff>117360</xdr:rowOff>
    </xdr:from>
    <xdr:to>
      <xdr:col>57</xdr:col>
      <xdr:colOff>158400</xdr:colOff>
      <xdr:row>4</xdr:row>
      <xdr:rowOff>47880</xdr:rowOff>
    </xdr:to>
    <xdr:sp>
      <xdr:nvSpPr>
        <xdr:cNvPr id="2938" name="CustomShape 1"/>
        <xdr:cNvSpPr/>
      </xdr:nvSpPr>
      <xdr:spPr>
        <a:xfrm>
          <a:off x="12887280" y="13078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57</xdr:col>
      <xdr:colOff>101520</xdr:colOff>
      <xdr:row>5</xdr:row>
      <xdr:rowOff>28800</xdr:rowOff>
    </xdr:from>
    <xdr:to>
      <xdr:col>57</xdr:col>
      <xdr:colOff>101520</xdr:colOff>
      <xdr:row>5</xdr:row>
      <xdr:rowOff>168480</xdr:rowOff>
    </xdr:to>
    <xdr:sp>
      <xdr:nvSpPr>
        <xdr:cNvPr id="2939" name="Line 1"/>
        <xdr:cNvSpPr/>
      </xdr:nvSpPr>
      <xdr:spPr>
        <a:xfrm>
          <a:off x="12931560" y="156204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57</xdr:col>
      <xdr:colOff>21960</xdr:colOff>
      <xdr:row>5</xdr:row>
      <xdr:rowOff>28800</xdr:rowOff>
    </xdr:from>
    <xdr:to>
      <xdr:col>58</xdr:col>
      <xdr:colOff>3240</xdr:colOff>
      <xdr:row>5</xdr:row>
      <xdr:rowOff>28800</xdr:rowOff>
    </xdr:to>
    <xdr:sp>
      <xdr:nvSpPr>
        <xdr:cNvPr id="2940" name="Line 1"/>
        <xdr:cNvSpPr/>
      </xdr:nvSpPr>
      <xdr:spPr>
        <a:xfrm>
          <a:off x="12852000" y="156204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57</xdr:col>
      <xdr:colOff>101520</xdr:colOff>
      <xdr:row>6</xdr:row>
      <xdr:rowOff>95040</xdr:rowOff>
    </xdr:from>
    <xdr:to>
      <xdr:col>57</xdr:col>
      <xdr:colOff>101520</xdr:colOff>
      <xdr:row>7</xdr:row>
      <xdr:rowOff>63360</xdr:rowOff>
    </xdr:to>
    <xdr:sp>
      <xdr:nvSpPr>
        <xdr:cNvPr id="2941" name="Line 1"/>
        <xdr:cNvSpPr/>
      </xdr:nvSpPr>
      <xdr:spPr>
        <a:xfrm flipV="1">
          <a:off x="12931560" y="180000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57</xdr:col>
      <xdr:colOff>21960</xdr:colOff>
      <xdr:row>7</xdr:row>
      <xdr:rowOff>66600</xdr:rowOff>
    </xdr:from>
    <xdr:to>
      <xdr:col>58</xdr:col>
      <xdr:colOff>3240</xdr:colOff>
      <xdr:row>7</xdr:row>
      <xdr:rowOff>66600</xdr:rowOff>
    </xdr:to>
    <xdr:sp>
      <xdr:nvSpPr>
        <xdr:cNvPr id="2942" name="Line 1"/>
        <xdr:cNvSpPr/>
      </xdr:nvSpPr>
      <xdr:spPr>
        <a:xfrm>
          <a:off x="12852000" y="194292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0</xdr:col>
      <xdr:colOff>86760</xdr:colOff>
      <xdr:row>12</xdr:row>
      <xdr:rowOff>35640</xdr:rowOff>
    </xdr:from>
    <xdr:to>
      <xdr:col>42</xdr:col>
      <xdr:colOff>103680</xdr:colOff>
      <xdr:row>13</xdr:row>
      <xdr:rowOff>102600</xdr:rowOff>
    </xdr:to>
    <xdr:sp>
      <xdr:nvSpPr>
        <xdr:cNvPr id="2943" name="CustomShape 1"/>
        <xdr:cNvSpPr/>
      </xdr:nvSpPr>
      <xdr:spPr>
        <a:xfrm>
          <a:off x="86760" y="276912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220680</xdr:colOff>
      <xdr:row>13</xdr:row>
      <xdr:rowOff>105480</xdr:rowOff>
    </xdr:from>
    <xdr:to>
      <xdr:col>28</xdr:col>
      <xdr:colOff>187200</xdr:colOff>
      <xdr:row>14</xdr:row>
      <xdr:rowOff>171360</xdr:rowOff>
    </xdr:to>
    <xdr:sp>
      <xdr:nvSpPr>
        <xdr:cNvPr id="2944" name="CustomShape 1"/>
        <xdr:cNvSpPr/>
      </xdr:nvSpPr>
      <xdr:spPr>
        <a:xfrm>
          <a:off x="220680" y="3010320"/>
          <a:ext cx="6443280" cy="23760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214560</xdr:colOff>
      <xdr:row>15</xdr:row>
      <xdr:rowOff>3240</xdr:rowOff>
    </xdr:from>
    <xdr:to>
      <xdr:col>39</xdr:col>
      <xdr:colOff>33480</xdr:colOff>
      <xdr:row>16</xdr:row>
      <xdr:rowOff>70200</xdr:rowOff>
    </xdr:to>
    <xdr:sp>
      <xdr:nvSpPr>
        <xdr:cNvPr id="2945" name="CustomShape 1"/>
        <xdr:cNvSpPr/>
      </xdr:nvSpPr>
      <xdr:spPr>
        <a:xfrm>
          <a:off x="214560" y="3251160"/>
          <a:ext cx="870552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類似団体内順位、全国平均、各都道府県平均は、令和元年度決算の状況である。また類似団体が存在しない場合、類似団体内順位を表示しない。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114120</xdr:colOff>
      <xdr:row>16</xdr:row>
      <xdr:rowOff>73800</xdr:rowOff>
    </xdr:from>
    <xdr:to>
      <xdr:col>51</xdr:col>
      <xdr:colOff>112320</xdr:colOff>
      <xdr:row>17</xdr:row>
      <xdr:rowOff>140760</xdr:rowOff>
    </xdr:to>
    <xdr:sp>
      <xdr:nvSpPr>
        <xdr:cNvPr id="2946" name="CustomShape 1"/>
        <xdr:cNvSpPr/>
      </xdr:nvSpPr>
      <xdr:spPr>
        <a:xfrm>
          <a:off x="114120" y="3493080"/>
          <a:ext cx="11513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令和</a:t>
          </a:r>
          <a:r>
            <a:rPr b="0" lang="en-US" sz="1000" spc="-1" strike="noStrike">
              <a:solidFill>
                <a:srgbClr val="000000"/>
              </a:solidFill>
              <a:uFill>
                <a:solidFill>
                  <a:srgbClr val="ffffff"/>
                </a:solidFill>
              </a:uFill>
              <a:latin typeface="ＭＳ Ｐゴシック"/>
              <a:ea typeface="ＭＳ Ｐゴシック"/>
            </a:rPr>
            <a:t>2</a:t>
          </a:r>
          <a:r>
            <a:rPr b="0" lang="en-US" sz="1000" spc="-1" strike="noStrike">
              <a:solidFill>
                <a:srgbClr val="000000"/>
              </a:solidFill>
              <a:uFill>
                <a:solidFill>
                  <a:srgbClr val="ffffff"/>
                </a:solidFill>
              </a:uFill>
              <a:latin typeface="ＭＳ Ｐゴシック"/>
              <a:ea typeface="ＭＳ Ｐゴシック"/>
            </a:rPr>
            <a:t>年度中に市町村合併した団体で、合併前の団体毎の決算に基づく健全化判断比率等を算出していない団体については、債務償還比率、実質公債費率、将来負担比率のグラフを表記しない。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317160</xdr:colOff>
      <xdr:row>17</xdr:row>
      <xdr:rowOff>143640</xdr:rowOff>
    </xdr:from>
    <xdr:to>
      <xdr:col>21</xdr:col>
      <xdr:colOff>11880</xdr:colOff>
      <xdr:row>19</xdr:row>
      <xdr:rowOff>38160</xdr:rowOff>
    </xdr:to>
    <xdr:sp>
      <xdr:nvSpPr>
        <xdr:cNvPr id="2947" name="CustomShape 1"/>
        <xdr:cNvSpPr/>
      </xdr:nvSpPr>
      <xdr:spPr>
        <a:xfrm>
          <a:off x="317160" y="3734280"/>
          <a:ext cx="4637880" cy="23760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22320</xdr:colOff>
      <xdr:row>20</xdr:row>
      <xdr:rowOff>150120</xdr:rowOff>
    </xdr:from>
    <xdr:to>
      <xdr:col>27</xdr:col>
      <xdr:colOff>72720</xdr:colOff>
      <xdr:row>22</xdr:row>
      <xdr:rowOff>29160</xdr:rowOff>
    </xdr:to>
    <xdr:sp>
      <xdr:nvSpPr>
        <xdr:cNvPr id="2948" name="CustomShape 1"/>
        <xdr:cNvSpPr/>
      </xdr:nvSpPr>
      <xdr:spPr>
        <a:xfrm>
          <a:off x="1460520" y="4255200"/>
          <a:ext cx="4870080" cy="3171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70920</xdr:colOff>
      <xdr:row>22</xdr:row>
      <xdr:rowOff>92880</xdr:rowOff>
    </xdr:from>
    <xdr:to>
      <xdr:col>17</xdr:col>
      <xdr:colOff>100080</xdr:colOff>
      <xdr:row>24</xdr:row>
      <xdr:rowOff>2520</xdr:rowOff>
    </xdr:to>
    <xdr:sp>
      <xdr:nvSpPr>
        <xdr:cNvPr id="2949" name="CustomShape 1"/>
        <xdr:cNvSpPr/>
      </xdr:nvSpPr>
      <xdr:spPr>
        <a:xfrm>
          <a:off x="2385360" y="4636080"/>
          <a:ext cx="1781640" cy="252720"/>
        </a:xfrm>
        <a:prstGeom prst="rect">
          <a:avLst/>
        </a:prstGeom>
        <a:noFill/>
        <a:ln w="19080">
          <a:noFill/>
        </a:ln>
      </xdr:spPr>
      <xdr:style>
        <a:lnRef idx="0"/>
        <a:fillRef idx="0"/>
        <a:effectRef idx="0"/>
        <a:fontRef idx="minor"/>
      </xdr:style>
      <xdr:txBody>
        <a:bodyPr wrap="none" lIns="90000" rIns="90000" tIns="45000" bIns="45000" anchor="ctr"/>
        <a:p>
          <a:pPr algn="ctr">
            <a:lnSpc>
              <a:spcPct val="100000"/>
            </a:lnSpc>
          </a:pPr>
          <a:r>
            <a:rPr b="1" lang="en-US" sz="11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50760</xdr:colOff>
      <xdr:row>22</xdr:row>
      <xdr:rowOff>78120</xdr:rowOff>
    </xdr:from>
    <xdr:to>
      <xdr:col>23</xdr:col>
      <xdr:colOff>57960</xdr:colOff>
      <xdr:row>24</xdr:row>
      <xdr:rowOff>17280</xdr:rowOff>
    </xdr:to>
    <xdr:sp>
      <xdr:nvSpPr>
        <xdr:cNvPr id="2950" name="CustomShape 1"/>
        <xdr:cNvSpPr/>
      </xdr:nvSpPr>
      <xdr:spPr>
        <a:xfrm>
          <a:off x="4336920" y="4621320"/>
          <a:ext cx="1102320" cy="282240"/>
        </a:xfrm>
        <a:prstGeom prst="rect">
          <a:avLst/>
        </a:prstGeom>
        <a:noFill/>
        <a:ln w="19080">
          <a:noFill/>
        </a:ln>
      </xdr:spPr>
      <xdr:style>
        <a:lnRef idx="0"/>
        <a:fillRef idx="0"/>
        <a:effectRef idx="0"/>
        <a:fontRef idx="minor"/>
      </xdr:style>
      <xdr:txBody>
        <a:bodyPr wrap="none" lIns="90000" rIns="90000" tIns="45000" bIns="45000" anchor="ctr"/>
        <a:p>
          <a:pPr algn="ctr">
            <a:lnSpc>
              <a:spcPct val="100000"/>
            </a:lnSpc>
          </a:pPr>
          <a:r>
            <a:rPr b="1" lang="en-US" sz="1300" spc="-1" strike="noStrike">
              <a:solidFill>
                <a:srgbClr val="ff0000"/>
              </a:solidFill>
              <a:uFill>
                <a:solidFill>
                  <a:srgbClr val="ffffff"/>
                </a:solidFill>
              </a:uFill>
              <a:latin typeface="ＭＳ Ｐゴシック"/>
              <a:ea typeface="ＭＳ Ｐゴシック"/>
            </a:rPr>
            <a:t>[ 60.2</a:t>
          </a:r>
          <a:r>
            <a:rPr b="1" lang="en-US" sz="1300" spc="-1" strike="noStrike">
              <a:solidFill>
                <a:srgbClr val="ff0000"/>
              </a:solidFill>
              <a:uFill>
                <a:solidFill>
                  <a:srgbClr val="ffffff"/>
                </a:solidFill>
              </a:uFill>
              <a:latin typeface="ＭＳ Ｐゴシック"/>
              <a:ea typeface="ＭＳ Ｐゴシック"/>
            </a:rPr>
            <a:t>％ </a:t>
          </a:r>
          <a:r>
            <a:rPr b="1" lang="en-US" sz="1300" spc="-1" strike="noStrike">
              <a:solidFill>
                <a:srgbClr val="ff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27</xdr:col>
      <xdr:colOff>22320</xdr:colOff>
      <xdr:row>21</xdr:row>
      <xdr:rowOff>57240</xdr:rowOff>
    </xdr:from>
    <xdr:to>
      <xdr:col>35</xdr:col>
      <xdr:colOff>21960</xdr:colOff>
      <xdr:row>22</xdr:row>
      <xdr:rowOff>92520</xdr:rowOff>
    </xdr:to>
    <xdr:sp>
      <xdr:nvSpPr>
        <xdr:cNvPr id="2951" name="CustomShape 1"/>
        <xdr:cNvSpPr/>
      </xdr:nvSpPr>
      <xdr:spPr>
        <a:xfrm>
          <a:off x="6280200" y="438156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27</xdr:col>
      <xdr:colOff>22320</xdr:colOff>
      <xdr:row>22</xdr:row>
      <xdr:rowOff>29160</xdr:rowOff>
    </xdr:from>
    <xdr:to>
      <xdr:col>35</xdr:col>
      <xdr:colOff>21960</xdr:colOff>
      <xdr:row>23</xdr:row>
      <xdr:rowOff>111240</xdr:rowOff>
    </xdr:to>
    <xdr:sp>
      <xdr:nvSpPr>
        <xdr:cNvPr id="2952" name="CustomShape 1"/>
        <xdr:cNvSpPr/>
      </xdr:nvSpPr>
      <xdr:spPr>
        <a:xfrm>
          <a:off x="6280200" y="4572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11/31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22320</xdr:colOff>
      <xdr:row>21</xdr:row>
      <xdr:rowOff>57240</xdr:rowOff>
    </xdr:from>
    <xdr:to>
      <xdr:col>43</xdr:col>
      <xdr:colOff>22680</xdr:colOff>
      <xdr:row>22</xdr:row>
      <xdr:rowOff>92520</xdr:rowOff>
    </xdr:to>
    <xdr:sp>
      <xdr:nvSpPr>
        <xdr:cNvPr id="2953" name="CustomShape 1"/>
        <xdr:cNvSpPr/>
      </xdr:nvSpPr>
      <xdr:spPr>
        <a:xfrm>
          <a:off x="8032680" y="438156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22320</xdr:colOff>
      <xdr:row>22</xdr:row>
      <xdr:rowOff>29160</xdr:rowOff>
    </xdr:from>
    <xdr:to>
      <xdr:col>43</xdr:col>
      <xdr:colOff>22680</xdr:colOff>
      <xdr:row>23</xdr:row>
      <xdr:rowOff>111240</xdr:rowOff>
    </xdr:to>
    <xdr:sp>
      <xdr:nvSpPr>
        <xdr:cNvPr id="2954" name="CustomShape 1"/>
        <xdr:cNvSpPr/>
      </xdr:nvSpPr>
      <xdr:spPr>
        <a:xfrm>
          <a:off x="8032680" y="45723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150120</xdr:colOff>
      <xdr:row>21</xdr:row>
      <xdr:rowOff>57240</xdr:rowOff>
    </xdr:from>
    <xdr:to>
      <xdr:col>51</xdr:col>
      <xdr:colOff>149040</xdr:colOff>
      <xdr:row>22</xdr:row>
      <xdr:rowOff>92520</xdr:rowOff>
    </xdr:to>
    <xdr:sp>
      <xdr:nvSpPr>
        <xdr:cNvPr id="2955" name="CustomShape 1"/>
        <xdr:cNvSpPr/>
      </xdr:nvSpPr>
      <xdr:spPr>
        <a:xfrm>
          <a:off x="9912960" y="438156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150120</xdr:colOff>
      <xdr:row>22</xdr:row>
      <xdr:rowOff>29160</xdr:rowOff>
    </xdr:from>
    <xdr:to>
      <xdr:col>51</xdr:col>
      <xdr:colOff>149040</xdr:colOff>
      <xdr:row>23</xdr:row>
      <xdr:rowOff>111240</xdr:rowOff>
    </xdr:to>
    <xdr:sp>
      <xdr:nvSpPr>
        <xdr:cNvPr id="2956" name="CustomShape 1"/>
        <xdr:cNvSpPr/>
      </xdr:nvSpPr>
      <xdr:spPr>
        <a:xfrm>
          <a:off x="9912960" y="4572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22320</xdr:colOff>
      <xdr:row>24</xdr:row>
      <xdr:rowOff>66600</xdr:rowOff>
    </xdr:from>
    <xdr:to>
      <xdr:col>27</xdr:col>
      <xdr:colOff>72720</xdr:colOff>
      <xdr:row>36</xdr:row>
      <xdr:rowOff>167760</xdr:rowOff>
    </xdr:to>
    <xdr:sp>
      <xdr:nvSpPr>
        <xdr:cNvPr id="2957" name="CustomShape 1"/>
        <xdr:cNvSpPr/>
      </xdr:nvSpPr>
      <xdr:spPr>
        <a:xfrm>
          <a:off x="1460520" y="4952880"/>
          <a:ext cx="4870080" cy="2158560"/>
        </a:xfrm>
        <a:prstGeom prst="rect">
          <a:avLst/>
        </a:prstGeom>
        <a:solidFill>
          <a:srgbClr val="e6ffd5"/>
        </a:solidFill>
        <a:ln w="19080">
          <a:noFill/>
        </a:ln>
      </xdr:spPr>
      <xdr:style>
        <a:lnRef idx="0"/>
        <a:fillRef idx="0"/>
        <a:effectRef idx="0"/>
        <a:fontRef idx="minor"/>
      </xdr:style>
    </xdr:sp>
    <xdr:clientData/>
  </xdr:twoCellAnchor>
  <xdr:twoCellAnchor editAs="oneCell">
    <xdr:from>
      <xdr:col>28</xdr:col>
      <xdr:colOff>150120</xdr:colOff>
      <xdr:row>24</xdr:row>
      <xdr:rowOff>66600</xdr:rowOff>
    </xdr:from>
    <xdr:to>
      <xdr:col>53</xdr:col>
      <xdr:colOff>149040</xdr:colOff>
      <xdr:row>36</xdr:row>
      <xdr:rowOff>167760</xdr:rowOff>
    </xdr:to>
    <xdr:sp>
      <xdr:nvSpPr>
        <xdr:cNvPr id="2958" name="CustomShape 1"/>
        <xdr:cNvSpPr/>
      </xdr:nvSpPr>
      <xdr:spPr>
        <a:xfrm>
          <a:off x="6626880" y="4952880"/>
          <a:ext cx="5475960" cy="21585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150120</xdr:colOff>
      <xdr:row>24</xdr:row>
      <xdr:rowOff>130320</xdr:rowOff>
    </xdr:from>
    <xdr:to>
      <xdr:col>52</xdr:col>
      <xdr:colOff>149760</xdr:colOff>
      <xdr:row>26</xdr:row>
      <xdr:rowOff>41760</xdr:rowOff>
    </xdr:to>
    <xdr:sp>
      <xdr:nvSpPr>
        <xdr:cNvPr id="2959" name="CustomShape 1"/>
        <xdr:cNvSpPr/>
      </xdr:nvSpPr>
      <xdr:spPr>
        <a:xfrm>
          <a:off x="6626880" y="5016600"/>
          <a:ext cx="5257440" cy="25416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有形固定資産減価償却率の分析欄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34920</xdr:colOff>
      <xdr:row>26</xdr:row>
      <xdr:rowOff>16560</xdr:rowOff>
    </xdr:from>
    <xdr:to>
      <xdr:col>53</xdr:col>
      <xdr:colOff>21960</xdr:colOff>
      <xdr:row>36</xdr:row>
      <xdr:rowOff>78840</xdr:rowOff>
    </xdr:to>
    <xdr:sp>
      <xdr:nvSpPr>
        <xdr:cNvPr id="2960" name="CustomShape 1"/>
        <xdr:cNvSpPr/>
      </xdr:nvSpPr>
      <xdr:spPr>
        <a:xfrm>
          <a:off x="6730920" y="5245560"/>
          <a:ext cx="5244840" cy="177696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ＭＳ Ｐゴシック"/>
              <a:ea typeface="ＭＳ Ｐゴシック"/>
            </a:rPr>
            <a:t>　本市の有形固定資産減価償却率は、前年度比＋</a:t>
          </a:r>
          <a:r>
            <a:rPr b="0" lang="en-US" sz="1100" spc="-1" strike="noStrike">
              <a:solidFill>
                <a:srgbClr val="000000"/>
              </a:solidFill>
              <a:uFill>
                <a:solidFill>
                  <a:srgbClr val="ffffff"/>
                </a:solidFill>
              </a:uFill>
              <a:latin typeface="ＭＳ Ｐゴシック"/>
              <a:ea typeface="ＭＳ Ｐゴシック"/>
            </a:rPr>
            <a:t>1.6</a:t>
          </a:r>
          <a:r>
            <a:rPr b="0" lang="en-US" sz="1100" spc="-1" strike="noStrike">
              <a:solidFill>
                <a:srgbClr val="000000"/>
              </a:solidFill>
              <a:uFill>
                <a:solidFill>
                  <a:srgbClr val="ffffff"/>
                </a:solidFill>
              </a:uFill>
              <a:latin typeface="ＭＳ Ｐゴシック"/>
              <a:ea typeface="ＭＳ Ｐゴシック"/>
            </a:rPr>
            <a:t>ポイントとなり、類似団体と比べ低い水準となっている。</a:t>
          </a:r>
          <a:endParaRPr b="0" lang="en-US" sz="1200" spc="-1" strike="noStrike">
            <a:solidFill>
              <a:srgbClr val="000000"/>
            </a:solidFill>
            <a:uFill>
              <a:solidFill>
                <a:srgbClr val="ffffff"/>
              </a:solidFill>
            </a:uFill>
            <a:latin typeface="Times New Roman"/>
          </a:endParaRPr>
        </a:p>
        <a:p>
          <a:r>
            <a:rPr b="0" lang="en-US" sz="1100" spc="-1" strike="noStrike">
              <a:solidFill>
                <a:srgbClr val="000000"/>
              </a:solidFill>
              <a:uFill>
                <a:solidFill>
                  <a:srgbClr val="ffffff"/>
                </a:solidFill>
              </a:uFill>
              <a:latin typeface="ＭＳ Ｐゴシック"/>
              <a:ea typeface="ＭＳ Ｐゴシック"/>
            </a:rPr>
            <a:t>　一方で、本市では、建物系公共施設について、平成</a:t>
          </a:r>
          <a:r>
            <a:rPr b="0" lang="en-US" sz="1100" spc="-1" strike="noStrike">
              <a:solidFill>
                <a:srgbClr val="000000"/>
              </a:solidFill>
              <a:uFill>
                <a:solidFill>
                  <a:srgbClr val="ffffff"/>
                </a:solidFill>
              </a:uFill>
              <a:latin typeface="ＭＳ Ｐゴシック"/>
              <a:ea typeface="ＭＳ Ｐゴシック"/>
            </a:rPr>
            <a:t>27</a:t>
          </a:r>
          <a:r>
            <a:rPr b="0" lang="en-US" sz="1100" spc="-1" strike="noStrike">
              <a:solidFill>
                <a:srgbClr val="000000"/>
              </a:solidFill>
              <a:uFill>
                <a:solidFill>
                  <a:srgbClr val="ffffff"/>
                </a:solidFill>
              </a:uFill>
              <a:latin typeface="ＭＳ Ｐゴシック"/>
              <a:ea typeface="ＭＳ Ｐゴシック"/>
            </a:rPr>
            <a:t>年度末現在の住民一人当たり延床面積が平成</a:t>
          </a:r>
          <a:r>
            <a:rPr b="0" lang="en-US" sz="1100" spc="-1" strike="noStrike">
              <a:solidFill>
                <a:srgbClr val="000000"/>
              </a:solidFill>
              <a:uFill>
                <a:solidFill>
                  <a:srgbClr val="ffffff"/>
                </a:solidFill>
              </a:uFill>
              <a:latin typeface="ＭＳ Ｐゴシック"/>
              <a:ea typeface="ＭＳ Ｐゴシック"/>
            </a:rPr>
            <a:t>24</a:t>
          </a:r>
          <a:r>
            <a:rPr b="0" lang="en-US" sz="1100" spc="-1" strike="noStrike">
              <a:solidFill>
                <a:srgbClr val="000000"/>
              </a:solidFill>
              <a:uFill>
                <a:solidFill>
                  <a:srgbClr val="ffffff"/>
                </a:solidFill>
              </a:uFill>
              <a:latin typeface="ＭＳ Ｐゴシック"/>
              <a:ea typeface="ＭＳ Ｐゴシック"/>
            </a:rPr>
            <a:t>年度末の全国平均に対して約２倍近くあるため、このことを踏まえ、平成</a:t>
          </a:r>
          <a:r>
            <a:rPr b="0" lang="en-US" sz="1100" spc="-1" strike="noStrike">
              <a:solidFill>
                <a:srgbClr val="000000"/>
              </a:solidFill>
              <a:uFill>
                <a:solidFill>
                  <a:srgbClr val="ffffff"/>
                </a:solidFill>
              </a:uFill>
              <a:latin typeface="ＭＳ Ｐゴシック"/>
              <a:ea typeface="ＭＳ Ｐゴシック"/>
            </a:rPr>
            <a:t>28</a:t>
          </a:r>
          <a:r>
            <a:rPr b="0" lang="en-US" sz="1100" spc="-1" strike="noStrike">
              <a:solidFill>
                <a:srgbClr val="000000"/>
              </a:solidFill>
              <a:uFill>
                <a:solidFill>
                  <a:srgbClr val="ffffff"/>
                </a:solidFill>
              </a:uFill>
              <a:latin typeface="ＭＳ Ｐゴシック"/>
              <a:ea typeface="ＭＳ Ｐゴシック"/>
            </a:rPr>
            <a:t>年度に策定した公共施設等総合管理計画に基づき、公共施設等の適正化に努める。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146520</xdr:colOff>
      <xdr:row>23</xdr:row>
      <xdr:rowOff>48240</xdr:rowOff>
    </xdr:from>
    <xdr:to>
      <xdr:col>6</xdr:col>
      <xdr:colOff>115560</xdr:colOff>
      <xdr:row>24</xdr:row>
      <xdr:rowOff>84240</xdr:rowOff>
    </xdr:to>
    <xdr:sp>
      <xdr:nvSpPr>
        <xdr:cNvPr id="2961" name="CustomShape 1"/>
        <xdr:cNvSpPr/>
      </xdr:nvSpPr>
      <xdr:spPr>
        <a:xfrm>
          <a:off x="1365480" y="476280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36</xdr:row>
      <xdr:rowOff>168120</xdr:rowOff>
    </xdr:from>
    <xdr:to>
      <xdr:col>27</xdr:col>
      <xdr:colOff>72720</xdr:colOff>
      <xdr:row>36</xdr:row>
      <xdr:rowOff>168120</xdr:rowOff>
    </xdr:to>
    <xdr:sp>
      <xdr:nvSpPr>
        <xdr:cNvPr id="2962" name="Line 1"/>
        <xdr:cNvSpPr/>
      </xdr:nvSpPr>
      <xdr:spPr>
        <a:xfrm>
          <a:off x="1460160" y="711180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36</xdr:row>
      <xdr:rowOff>82800</xdr:rowOff>
    </xdr:from>
    <xdr:to>
      <xdr:col>4</xdr:col>
      <xdr:colOff>115920</xdr:colOff>
      <xdr:row>37</xdr:row>
      <xdr:rowOff>120240</xdr:rowOff>
    </xdr:to>
    <xdr:sp>
      <xdr:nvSpPr>
        <xdr:cNvPr id="2963" name="CustomShape 1"/>
        <xdr:cNvSpPr/>
      </xdr:nvSpPr>
      <xdr:spPr>
        <a:xfrm>
          <a:off x="929160" y="7026480"/>
          <a:ext cx="40572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90.0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34</xdr:row>
      <xdr:rowOff>151560</xdr:rowOff>
    </xdr:from>
    <xdr:to>
      <xdr:col>27</xdr:col>
      <xdr:colOff>72720</xdr:colOff>
      <xdr:row>34</xdr:row>
      <xdr:rowOff>151560</xdr:rowOff>
    </xdr:to>
    <xdr:sp>
      <xdr:nvSpPr>
        <xdr:cNvPr id="2964" name="Line 1"/>
        <xdr:cNvSpPr/>
      </xdr:nvSpPr>
      <xdr:spPr>
        <a:xfrm>
          <a:off x="1460160" y="675216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34</xdr:row>
      <xdr:rowOff>66600</xdr:rowOff>
    </xdr:from>
    <xdr:to>
      <xdr:col>4</xdr:col>
      <xdr:colOff>115920</xdr:colOff>
      <xdr:row>35</xdr:row>
      <xdr:rowOff>104040</xdr:rowOff>
    </xdr:to>
    <xdr:sp>
      <xdr:nvSpPr>
        <xdr:cNvPr id="2965" name="CustomShape 1"/>
        <xdr:cNvSpPr/>
      </xdr:nvSpPr>
      <xdr:spPr>
        <a:xfrm>
          <a:off x="929160" y="6667200"/>
          <a:ext cx="40572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32</xdr:row>
      <xdr:rowOff>134280</xdr:rowOff>
    </xdr:from>
    <xdr:to>
      <xdr:col>27</xdr:col>
      <xdr:colOff>72720</xdr:colOff>
      <xdr:row>32</xdr:row>
      <xdr:rowOff>134280</xdr:rowOff>
    </xdr:to>
    <xdr:sp>
      <xdr:nvSpPr>
        <xdr:cNvPr id="2966" name="Line 1"/>
        <xdr:cNvSpPr/>
      </xdr:nvSpPr>
      <xdr:spPr>
        <a:xfrm>
          <a:off x="1460160" y="639216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32</xdr:row>
      <xdr:rowOff>48960</xdr:rowOff>
    </xdr:from>
    <xdr:to>
      <xdr:col>4</xdr:col>
      <xdr:colOff>115920</xdr:colOff>
      <xdr:row>33</xdr:row>
      <xdr:rowOff>86400</xdr:rowOff>
    </xdr:to>
    <xdr:sp>
      <xdr:nvSpPr>
        <xdr:cNvPr id="2967" name="CustomShape 1"/>
        <xdr:cNvSpPr/>
      </xdr:nvSpPr>
      <xdr:spPr>
        <a:xfrm>
          <a:off x="929160" y="6306840"/>
          <a:ext cx="40572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70.0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30</xdr:row>
      <xdr:rowOff>117720</xdr:rowOff>
    </xdr:from>
    <xdr:to>
      <xdr:col>27</xdr:col>
      <xdr:colOff>72720</xdr:colOff>
      <xdr:row>30</xdr:row>
      <xdr:rowOff>117720</xdr:rowOff>
    </xdr:to>
    <xdr:sp>
      <xdr:nvSpPr>
        <xdr:cNvPr id="2968" name="Line 1"/>
        <xdr:cNvSpPr/>
      </xdr:nvSpPr>
      <xdr:spPr>
        <a:xfrm>
          <a:off x="1460160" y="603252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30</xdr:row>
      <xdr:rowOff>32760</xdr:rowOff>
    </xdr:from>
    <xdr:to>
      <xdr:col>4</xdr:col>
      <xdr:colOff>115920</xdr:colOff>
      <xdr:row>31</xdr:row>
      <xdr:rowOff>70200</xdr:rowOff>
    </xdr:to>
    <xdr:sp>
      <xdr:nvSpPr>
        <xdr:cNvPr id="2969" name="CustomShape 1"/>
        <xdr:cNvSpPr/>
      </xdr:nvSpPr>
      <xdr:spPr>
        <a:xfrm>
          <a:off x="929160" y="5947560"/>
          <a:ext cx="40572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28</xdr:row>
      <xdr:rowOff>100440</xdr:rowOff>
    </xdr:from>
    <xdr:to>
      <xdr:col>27</xdr:col>
      <xdr:colOff>72720</xdr:colOff>
      <xdr:row>28</xdr:row>
      <xdr:rowOff>100440</xdr:rowOff>
    </xdr:to>
    <xdr:sp>
      <xdr:nvSpPr>
        <xdr:cNvPr id="2970" name="Line 1"/>
        <xdr:cNvSpPr/>
      </xdr:nvSpPr>
      <xdr:spPr>
        <a:xfrm>
          <a:off x="1460160" y="567252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28</xdr:row>
      <xdr:rowOff>15120</xdr:rowOff>
    </xdr:from>
    <xdr:to>
      <xdr:col>4</xdr:col>
      <xdr:colOff>115920</xdr:colOff>
      <xdr:row>29</xdr:row>
      <xdr:rowOff>52560</xdr:rowOff>
    </xdr:to>
    <xdr:sp>
      <xdr:nvSpPr>
        <xdr:cNvPr id="2971" name="CustomShape 1"/>
        <xdr:cNvSpPr/>
      </xdr:nvSpPr>
      <xdr:spPr>
        <a:xfrm>
          <a:off x="929160" y="5587200"/>
          <a:ext cx="40572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26</xdr:row>
      <xdr:rowOff>83880</xdr:rowOff>
    </xdr:from>
    <xdr:to>
      <xdr:col>27</xdr:col>
      <xdr:colOff>72720</xdr:colOff>
      <xdr:row>26</xdr:row>
      <xdr:rowOff>83880</xdr:rowOff>
    </xdr:to>
    <xdr:sp>
      <xdr:nvSpPr>
        <xdr:cNvPr id="2972" name="Line 1"/>
        <xdr:cNvSpPr/>
      </xdr:nvSpPr>
      <xdr:spPr>
        <a:xfrm>
          <a:off x="1460160" y="531288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25</xdr:row>
      <xdr:rowOff>169560</xdr:rowOff>
    </xdr:from>
    <xdr:to>
      <xdr:col>4</xdr:col>
      <xdr:colOff>115920</xdr:colOff>
      <xdr:row>27</xdr:row>
      <xdr:rowOff>35640</xdr:rowOff>
    </xdr:to>
    <xdr:sp>
      <xdr:nvSpPr>
        <xdr:cNvPr id="2973" name="CustomShape 1"/>
        <xdr:cNvSpPr/>
      </xdr:nvSpPr>
      <xdr:spPr>
        <a:xfrm>
          <a:off x="929160" y="5227200"/>
          <a:ext cx="40572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24</xdr:row>
      <xdr:rowOff>66600</xdr:rowOff>
    </xdr:from>
    <xdr:to>
      <xdr:col>27</xdr:col>
      <xdr:colOff>72720</xdr:colOff>
      <xdr:row>24</xdr:row>
      <xdr:rowOff>66600</xdr:rowOff>
    </xdr:to>
    <xdr:sp>
      <xdr:nvSpPr>
        <xdr:cNvPr id="2974" name="Line 1"/>
        <xdr:cNvSpPr/>
      </xdr:nvSpPr>
      <xdr:spPr>
        <a:xfrm>
          <a:off x="1460160" y="495288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23</xdr:row>
      <xdr:rowOff>153360</xdr:rowOff>
    </xdr:from>
    <xdr:to>
      <xdr:col>4</xdr:col>
      <xdr:colOff>115920</xdr:colOff>
      <xdr:row>25</xdr:row>
      <xdr:rowOff>18360</xdr:rowOff>
    </xdr:to>
    <xdr:sp>
      <xdr:nvSpPr>
        <xdr:cNvPr id="2975" name="CustomShape 1"/>
        <xdr:cNvSpPr/>
      </xdr:nvSpPr>
      <xdr:spPr>
        <a:xfrm>
          <a:off x="929160" y="4867920"/>
          <a:ext cx="405720" cy="2080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22320</xdr:colOff>
      <xdr:row>24</xdr:row>
      <xdr:rowOff>66600</xdr:rowOff>
    </xdr:from>
    <xdr:to>
      <xdr:col>27</xdr:col>
      <xdr:colOff>72720</xdr:colOff>
      <xdr:row>36</xdr:row>
      <xdr:rowOff>167760</xdr:rowOff>
    </xdr:to>
    <xdr:sp>
      <xdr:nvSpPr>
        <xdr:cNvPr id="2976" name="CustomShape 1"/>
        <xdr:cNvSpPr/>
      </xdr:nvSpPr>
      <xdr:spPr>
        <a:xfrm>
          <a:off x="1460520" y="4952880"/>
          <a:ext cx="4870080" cy="21585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23</xdr:col>
      <xdr:colOff>83880</xdr:colOff>
      <xdr:row>27</xdr:row>
      <xdr:rowOff>88560</xdr:rowOff>
    </xdr:from>
    <xdr:to>
      <xdr:col>23</xdr:col>
      <xdr:colOff>85320</xdr:colOff>
      <xdr:row>34</xdr:row>
      <xdr:rowOff>83160</xdr:rowOff>
    </xdr:to>
    <xdr:sp>
      <xdr:nvSpPr>
        <xdr:cNvPr id="2977" name="Line 1"/>
        <xdr:cNvSpPr/>
      </xdr:nvSpPr>
      <xdr:spPr>
        <a:xfrm flipV="1">
          <a:off x="5465160" y="5488920"/>
          <a:ext cx="1440" cy="1194840"/>
        </a:xfrm>
        <a:prstGeom prst="line">
          <a:avLst/>
        </a:prstGeom>
        <a:ln w="31680">
          <a:solidFill>
            <a:srgbClr val="808080"/>
          </a:solidFill>
          <a:miter/>
        </a:ln>
      </xdr:spPr>
      <xdr:style>
        <a:lnRef idx="0"/>
        <a:fillRef idx="0"/>
        <a:effectRef idx="0"/>
        <a:fontRef idx="minor"/>
      </xdr:style>
    </xdr:sp>
    <xdr:clientData/>
  </xdr:twoCellAnchor>
  <xdr:twoCellAnchor editAs="oneCell">
    <xdr:from>
      <xdr:col>23</xdr:col>
      <xdr:colOff>92880</xdr:colOff>
      <xdr:row>34</xdr:row>
      <xdr:rowOff>97560</xdr:rowOff>
    </xdr:from>
    <xdr:to>
      <xdr:col>25</xdr:col>
      <xdr:colOff>147600</xdr:colOff>
      <xdr:row>35</xdr:row>
      <xdr:rowOff>164880</xdr:rowOff>
    </xdr:to>
    <xdr:sp>
      <xdr:nvSpPr>
        <xdr:cNvPr id="2978" name="CustomShape 1"/>
        <xdr:cNvSpPr/>
      </xdr:nvSpPr>
      <xdr:spPr>
        <a:xfrm>
          <a:off x="5474160" y="66981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78.1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187200</xdr:colOff>
      <xdr:row>34</xdr:row>
      <xdr:rowOff>83160</xdr:rowOff>
    </xdr:from>
    <xdr:to>
      <xdr:col>23</xdr:col>
      <xdr:colOff>174960</xdr:colOff>
      <xdr:row>34</xdr:row>
      <xdr:rowOff>83160</xdr:rowOff>
    </xdr:to>
    <xdr:sp>
      <xdr:nvSpPr>
        <xdr:cNvPr id="2979" name="Line 1"/>
        <xdr:cNvSpPr/>
      </xdr:nvSpPr>
      <xdr:spPr>
        <a:xfrm>
          <a:off x="5349600" y="66837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23</xdr:col>
      <xdr:colOff>92880</xdr:colOff>
      <xdr:row>26</xdr:row>
      <xdr:rowOff>46080</xdr:rowOff>
    </xdr:from>
    <xdr:to>
      <xdr:col>25</xdr:col>
      <xdr:colOff>147600</xdr:colOff>
      <xdr:row>27</xdr:row>
      <xdr:rowOff>113400</xdr:rowOff>
    </xdr:to>
    <xdr:sp>
      <xdr:nvSpPr>
        <xdr:cNvPr id="2980" name="CustomShape 1"/>
        <xdr:cNvSpPr/>
      </xdr:nvSpPr>
      <xdr:spPr>
        <a:xfrm>
          <a:off x="5474160" y="52750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187200</xdr:colOff>
      <xdr:row>27</xdr:row>
      <xdr:rowOff>88560</xdr:rowOff>
    </xdr:from>
    <xdr:to>
      <xdr:col>23</xdr:col>
      <xdr:colOff>174960</xdr:colOff>
      <xdr:row>27</xdr:row>
      <xdr:rowOff>88560</xdr:rowOff>
    </xdr:to>
    <xdr:sp>
      <xdr:nvSpPr>
        <xdr:cNvPr id="2981" name="Line 1"/>
        <xdr:cNvSpPr/>
      </xdr:nvSpPr>
      <xdr:spPr>
        <a:xfrm>
          <a:off x="5349600" y="5488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23</xdr:col>
      <xdr:colOff>92880</xdr:colOff>
      <xdr:row>31</xdr:row>
      <xdr:rowOff>122040</xdr:rowOff>
    </xdr:from>
    <xdr:to>
      <xdr:col>25</xdr:col>
      <xdr:colOff>147600</xdr:colOff>
      <xdr:row>33</xdr:row>
      <xdr:rowOff>16920</xdr:rowOff>
    </xdr:to>
    <xdr:sp>
      <xdr:nvSpPr>
        <xdr:cNvPr id="2982" name="CustomShape 1"/>
        <xdr:cNvSpPr/>
      </xdr:nvSpPr>
      <xdr:spPr>
        <a:xfrm>
          <a:off x="5474160" y="620820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35640</xdr:colOff>
      <xdr:row>31</xdr:row>
      <xdr:rowOff>133560</xdr:rowOff>
    </xdr:from>
    <xdr:to>
      <xdr:col>23</xdr:col>
      <xdr:colOff>136800</xdr:colOff>
      <xdr:row>32</xdr:row>
      <xdr:rowOff>62640</xdr:rowOff>
    </xdr:to>
    <xdr:sp>
      <xdr:nvSpPr>
        <xdr:cNvPr id="2983" name="CustomShape 1"/>
        <xdr:cNvSpPr/>
      </xdr:nvSpPr>
      <xdr:spPr>
        <a:xfrm>
          <a:off x="5416920" y="621972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86400</xdr:colOff>
      <xdr:row>30</xdr:row>
      <xdr:rowOff>92520</xdr:rowOff>
    </xdr:from>
    <xdr:to>
      <xdr:col>19</xdr:col>
      <xdr:colOff>187560</xdr:colOff>
      <xdr:row>31</xdr:row>
      <xdr:rowOff>22320</xdr:rowOff>
    </xdr:to>
    <xdr:sp>
      <xdr:nvSpPr>
        <xdr:cNvPr id="2984" name="CustomShape 1"/>
        <xdr:cNvSpPr/>
      </xdr:nvSpPr>
      <xdr:spPr>
        <a:xfrm>
          <a:off x="4591440" y="6007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86400</xdr:colOff>
      <xdr:row>30</xdr:row>
      <xdr:rowOff>45720</xdr:rowOff>
    </xdr:from>
    <xdr:to>
      <xdr:col>15</xdr:col>
      <xdr:colOff>187560</xdr:colOff>
      <xdr:row>30</xdr:row>
      <xdr:rowOff>146880</xdr:rowOff>
    </xdr:to>
    <xdr:sp>
      <xdr:nvSpPr>
        <xdr:cNvPr id="2985" name="CustomShape 1"/>
        <xdr:cNvSpPr/>
      </xdr:nvSpPr>
      <xdr:spPr>
        <a:xfrm>
          <a:off x="3715200" y="59605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xdr:col>
      <xdr:colOff>85680</xdr:colOff>
      <xdr:row>30</xdr:row>
      <xdr:rowOff>24120</xdr:rowOff>
    </xdr:from>
    <xdr:to>
      <xdr:col>11</xdr:col>
      <xdr:colOff>186840</xdr:colOff>
      <xdr:row>30</xdr:row>
      <xdr:rowOff>125280</xdr:rowOff>
    </xdr:to>
    <xdr:sp>
      <xdr:nvSpPr>
        <xdr:cNvPr id="2986" name="CustomShape 1"/>
        <xdr:cNvSpPr/>
      </xdr:nvSpPr>
      <xdr:spPr>
        <a:xfrm>
          <a:off x="2838240" y="5938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xdr:col>
      <xdr:colOff>85680</xdr:colOff>
      <xdr:row>29</xdr:row>
      <xdr:rowOff>22320</xdr:rowOff>
    </xdr:from>
    <xdr:to>
      <xdr:col>7</xdr:col>
      <xdr:colOff>186840</xdr:colOff>
      <xdr:row>29</xdr:row>
      <xdr:rowOff>123480</xdr:rowOff>
    </xdr:to>
    <xdr:sp>
      <xdr:nvSpPr>
        <xdr:cNvPr id="2987" name="CustomShape 1"/>
        <xdr:cNvSpPr/>
      </xdr:nvSpPr>
      <xdr:spPr>
        <a:xfrm>
          <a:off x="1962000" y="5765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22</xdr:col>
      <xdr:colOff>98280</xdr:colOff>
      <xdr:row>37</xdr:row>
      <xdr:rowOff>51120</xdr:rowOff>
    </xdr:from>
    <xdr:to>
      <xdr:col>25</xdr:col>
      <xdr:colOff>202680</xdr:colOff>
      <xdr:row>38</xdr:row>
      <xdr:rowOff>88560</xdr:rowOff>
    </xdr:to>
    <xdr:sp>
      <xdr:nvSpPr>
        <xdr:cNvPr id="2988" name="CustomShape 1"/>
        <xdr:cNvSpPr/>
      </xdr:nvSpPr>
      <xdr:spPr>
        <a:xfrm>
          <a:off x="5260680" y="7166160"/>
          <a:ext cx="76176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149400</xdr:colOff>
      <xdr:row>37</xdr:row>
      <xdr:rowOff>51120</xdr:rowOff>
    </xdr:from>
    <xdr:to>
      <xdr:col>22</xdr:col>
      <xdr:colOff>34920</xdr:colOff>
      <xdr:row>38</xdr:row>
      <xdr:rowOff>88560</xdr:rowOff>
    </xdr:to>
    <xdr:sp>
      <xdr:nvSpPr>
        <xdr:cNvPr id="2989" name="CustomShape 1"/>
        <xdr:cNvSpPr/>
      </xdr:nvSpPr>
      <xdr:spPr>
        <a:xfrm>
          <a:off x="4435560" y="7166160"/>
          <a:ext cx="76176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149400</xdr:colOff>
      <xdr:row>37</xdr:row>
      <xdr:rowOff>51120</xdr:rowOff>
    </xdr:from>
    <xdr:to>
      <xdr:col>18</xdr:col>
      <xdr:colOff>34920</xdr:colOff>
      <xdr:row>38</xdr:row>
      <xdr:rowOff>88560</xdr:rowOff>
    </xdr:to>
    <xdr:sp>
      <xdr:nvSpPr>
        <xdr:cNvPr id="2990" name="CustomShape 1"/>
        <xdr:cNvSpPr/>
      </xdr:nvSpPr>
      <xdr:spPr>
        <a:xfrm>
          <a:off x="3559320" y="7166160"/>
          <a:ext cx="76176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150120</xdr:colOff>
      <xdr:row>37</xdr:row>
      <xdr:rowOff>51120</xdr:rowOff>
    </xdr:from>
    <xdr:to>
      <xdr:col>14</xdr:col>
      <xdr:colOff>34560</xdr:colOff>
      <xdr:row>38</xdr:row>
      <xdr:rowOff>88560</xdr:rowOff>
    </xdr:to>
    <xdr:sp>
      <xdr:nvSpPr>
        <xdr:cNvPr id="2991" name="CustomShape 1"/>
        <xdr:cNvSpPr/>
      </xdr:nvSpPr>
      <xdr:spPr>
        <a:xfrm>
          <a:off x="2683440" y="7166160"/>
          <a:ext cx="76104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150120</xdr:colOff>
      <xdr:row>37</xdr:row>
      <xdr:rowOff>51120</xdr:rowOff>
    </xdr:from>
    <xdr:to>
      <xdr:col>10</xdr:col>
      <xdr:colOff>35640</xdr:colOff>
      <xdr:row>38</xdr:row>
      <xdr:rowOff>88560</xdr:rowOff>
    </xdr:to>
    <xdr:sp>
      <xdr:nvSpPr>
        <xdr:cNvPr id="2992" name="CustomShape 1"/>
        <xdr:cNvSpPr/>
      </xdr:nvSpPr>
      <xdr:spPr>
        <a:xfrm>
          <a:off x="1807200" y="7166160"/>
          <a:ext cx="76176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35640</xdr:colOff>
      <xdr:row>30</xdr:row>
      <xdr:rowOff>74520</xdr:rowOff>
    </xdr:from>
    <xdr:to>
      <xdr:col>23</xdr:col>
      <xdr:colOff>136800</xdr:colOff>
      <xdr:row>31</xdr:row>
      <xdr:rowOff>4320</xdr:rowOff>
    </xdr:to>
    <xdr:sp>
      <xdr:nvSpPr>
        <xdr:cNvPr id="2993" name="CustomShape 1"/>
        <xdr:cNvSpPr/>
      </xdr:nvSpPr>
      <xdr:spPr>
        <a:xfrm>
          <a:off x="5416920" y="5989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23</xdr:col>
      <xdr:colOff>92880</xdr:colOff>
      <xdr:row>29</xdr:row>
      <xdr:rowOff>106920</xdr:rowOff>
    </xdr:from>
    <xdr:to>
      <xdr:col>25</xdr:col>
      <xdr:colOff>147600</xdr:colOff>
      <xdr:row>31</xdr:row>
      <xdr:rowOff>2880</xdr:rowOff>
    </xdr:to>
    <xdr:sp>
      <xdr:nvSpPr>
        <xdr:cNvPr id="2994" name="CustomShape 1"/>
        <xdr:cNvSpPr/>
      </xdr:nvSpPr>
      <xdr:spPr>
        <a:xfrm>
          <a:off x="5474160" y="58503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86400</xdr:colOff>
      <xdr:row>30</xdr:row>
      <xdr:rowOff>16920</xdr:rowOff>
    </xdr:from>
    <xdr:to>
      <xdr:col>19</xdr:col>
      <xdr:colOff>187560</xdr:colOff>
      <xdr:row>30</xdr:row>
      <xdr:rowOff>118080</xdr:rowOff>
    </xdr:to>
    <xdr:sp>
      <xdr:nvSpPr>
        <xdr:cNvPr id="2995" name="CustomShape 1"/>
        <xdr:cNvSpPr/>
      </xdr:nvSpPr>
      <xdr:spPr>
        <a:xfrm>
          <a:off x="4591440" y="59317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136800</xdr:colOff>
      <xdr:row>30</xdr:row>
      <xdr:rowOff>67320</xdr:rowOff>
    </xdr:from>
    <xdr:to>
      <xdr:col>23</xdr:col>
      <xdr:colOff>86040</xdr:colOff>
      <xdr:row>30</xdr:row>
      <xdr:rowOff>124920</xdr:rowOff>
    </xdr:to>
    <xdr:sp>
      <xdr:nvSpPr>
        <xdr:cNvPr id="2996" name="Line 1"/>
        <xdr:cNvSpPr/>
      </xdr:nvSpPr>
      <xdr:spPr>
        <a:xfrm>
          <a:off x="4641840" y="5982120"/>
          <a:ext cx="825480" cy="5760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86400</xdr:colOff>
      <xdr:row>29</xdr:row>
      <xdr:rowOff>130320</xdr:rowOff>
    </xdr:from>
    <xdr:to>
      <xdr:col>15</xdr:col>
      <xdr:colOff>187560</xdr:colOff>
      <xdr:row>30</xdr:row>
      <xdr:rowOff>60840</xdr:rowOff>
    </xdr:to>
    <xdr:sp>
      <xdr:nvSpPr>
        <xdr:cNvPr id="2997" name="CustomShape 1"/>
        <xdr:cNvSpPr/>
      </xdr:nvSpPr>
      <xdr:spPr>
        <a:xfrm>
          <a:off x="3715200" y="58737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136800</xdr:colOff>
      <xdr:row>30</xdr:row>
      <xdr:rowOff>9720</xdr:rowOff>
    </xdr:from>
    <xdr:to>
      <xdr:col>19</xdr:col>
      <xdr:colOff>136800</xdr:colOff>
      <xdr:row>30</xdr:row>
      <xdr:rowOff>67320</xdr:rowOff>
    </xdr:to>
    <xdr:sp>
      <xdr:nvSpPr>
        <xdr:cNvPr id="2998" name="Line 1"/>
        <xdr:cNvSpPr/>
      </xdr:nvSpPr>
      <xdr:spPr>
        <a:xfrm>
          <a:off x="3765600" y="5924520"/>
          <a:ext cx="876240" cy="57600"/>
        </a:xfrm>
        <a:prstGeom prst="line">
          <a:avLst/>
        </a:prstGeom>
        <a:ln w="6480">
          <a:solidFill>
            <a:srgbClr val="ff0000"/>
          </a:solidFill>
          <a:miter/>
        </a:ln>
      </xdr:spPr>
      <xdr:style>
        <a:lnRef idx="0"/>
        <a:fillRef idx="0"/>
        <a:effectRef idx="0"/>
        <a:fontRef idx="minor"/>
      </xdr:style>
    </xdr:sp>
    <xdr:clientData/>
  </xdr:twoCellAnchor>
  <xdr:twoCellAnchor editAs="oneCell">
    <xdr:from>
      <xdr:col>11</xdr:col>
      <xdr:colOff>85680</xdr:colOff>
      <xdr:row>30</xdr:row>
      <xdr:rowOff>9720</xdr:rowOff>
    </xdr:from>
    <xdr:to>
      <xdr:col>11</xdr:col>
      <xdr:colOff>186840</xdr:colOff>
      <xdr:row>30</xdr:row>
      <xdr:rowOff>110880</xdr:rowOff>
    </xdr:to>
    <xdr:sp>
      <xdr:nvSpPr>
        <xdr:cNvPr id="2999" name="CustomShape 1"/>
        <xdr:cNvSpPr/>
      </xdr:nvSpPr>
      <xdr:spPr>
        <a:xfrm>
          <a:off x="2838240" y="5924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xdr:col>
      <xdr:colOff>136440</xdr:colOff>
      <xdr:row>30</xdr:row>
      <xdr:rowOff>9720</xdr:rowOff>
    </xdr:from>
    <xdr:to>
      <xdr:col>15</xdr:col>
      <xdr:colOff>136800</xdr:colOff>
      <xdr:row>30</xdr:row>
      <xdr:rowOff>60120</xdr:rowOff>
    </xdr:to>
    <xdr:sp>
      <xdr:nvSpPr>
        <xdr:cNvPr id="3000" name="Line 1"/>
        <xdr:cNvSpPr/>
      </xdr:nvSpPr>
      <xdr:spPr>
        <a:xfrm flipV="1">
          <a:off x="2889000" y="5924520"/>
          <a:ext cx="876600" cy="5040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67320</xdr:colOff>
      <xdr:row>31</xdr:row>
      <xdr:rowOff>24120</xdr:rowOff>
    </xdr:from>
    <xdr:to>
      <xdr:col>20</xdr:col>
      <xdr:colOff>122400</xdr:colOff>
      <xdr:row>32</xdr:row>
      <xdr:rowOff>90360</xdr:rowOff>
    </xdr:to>
    <xdr:sp>
      <xdr:nvSpPr>
        <xdr:cNvPr id="3001" name="CustomShape 1"/>
        <xdr:cNvSpPr/>
      </xdr:nvSpPr>
      <xdr:spPr>
        <a:xfrm>
          <a:off x="4353480" y="61102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80280</xdr:colOff>
      <xdr:row>30</xdr:row>
      <xdr:rowOff>148680</xdr:rowOff>
    </xdr:from>
    <xdr:to>
      <xdr:col>16</xdr:col>
      <xdr:colOff>135360</xdr:colOff>
      <xdr:row>32</xdr:row>
      <xdr:rowOff>43560</xdr:rowOff>
    </xdr:to>
    <xdr:sp>
      <xdr:nvSpPr>
        <xdr:cNvPr id="3002" name="CustomShape 1"/>
        <xdr:cNvSpPr/>
      </xdr:nvSpPr>
      <xdr:spPr>
        <a:xfrm>
          <a:off x="3490200" y="60634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81000</xdr:colOff>
      <xdr:row>30</xdr:row>
      <xdr:rowOff>127080</xdr:rowOff>
    </xdr:from>
    <xdr:to>
      <xdr:col>12</xdr:col>
      <xdr:colOff>135720</xdr:colOff>
      <xdr:row>32</xdr:row>
      <xdr:rowOff>21960</xdr:rowOff>
    </xdr:to>
    <xdr:sp>
      <xdr:nvSpPr>
        <xdr:cNvPr id="3003" name="CustomShape 1"/>
        <xdr:cNvSpPr/>
      </xdr:nvSpPr>
      <xdr:spPr>
        <a:xfrm>
          <a:off x="2614320" y="60418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81000</xdr:colOff>
      <xdr:row>27</xdr:row>
      <xdr:rowOff>151200</xdr:rowOff>
    </xdr:from>
    <xdr:to>
      <xdr:col>8</xdr:col>
      <xdr:colOff>136080</xdr:colOff>
      <xdr:row>29</xdr:row>
      <xdr:rowOff>46080</xdr:rowOff>
    </xdr:to>
    <xdr:sp>
      <xdr:nvSpPr>
        <xdr:cNvPr id="3004" name="CustomShape 1"/>
        <xdr:cNvSpPr/>
      </xdr:nvSpPr>
      <xdr:spPr>
        <a:xfrm>
          <a:off x="1738080" y="55515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67320</xdr:colOff>
      <xdr:row>28</xdr:row>
      <xdr:rowOff>144360</xdr:rowOff>
    </xdr:from>
    <xdr:to>
      <xdr:col>20</xdr:col>
      <xdr:colOff>122400</xdr:colOff>
      <xdr:row>30</xdr:row>
      <xdr:rowOff>40320</xdr:rowOff>
    </xdr:to>
    <xdr:sp>
      <xdr:nvSpPr>
        <xdr:cNvPr id="3005" name="CustomShape 1"/>
        <xdr:cNvSpPr/>
      </xdr:nvSpPr>
      <xdr:spPr>
        <a:xfrm>
          <a:off x="4353480" y="57164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80280</xdr:colOff>
      <xdr:row>28</xdr:row>
      <xdr:rowOff>86760</xdr:rowOff>
    </xdr:from>
    <xdr:to>
      <xdr:col>16</xdr:col>
      <xdr:colOff>135360</xdr:colOff>
      <xdr:row>29</xdr:row>
      <xdr:rowOff>154080</xdr:rowOff>
    </xdr:to>
    <xdr:sp>
      <xdr:nvSpPr>
        <xdr:cNvPr id="3006" name="CustomShape 1"/>
        <xdr:cNvSpPr/>
      </xdr:nvSpPr>
      <xdr:spPr>
        <a:xfrm>
          <a:off x="3490200" y="56588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81000</xdr:colOff>
      <xdr:row>28</xdr:row>
      <xdr:rowOff>137160</xdr:rowOff>
    </xdr:from>
    <xdr:to>
      <xdr:col>12</xdr:col>
      <xdr:colOff>135720</xdr:colOff>
      <xdr:row>30</xdr:row>
      <xdr:rowOff>33120</xdr:rowOff>
    </xdr:to>
    <xdr:sp>
      <xdr:nvSpPr>
        <xdr:cNvPr id="3007" name="CustomShape 1"/>
        <xdr:cNvSpPr/>
      </xdr:nvSpPr>
      <xdr:spPr>
        <a:xfrm>
          <a:off x="2614320" y="57092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149400</xdr:colOff>
      <xdr:row>20</xdr:row>
      <xdr:rowOff>150120</xdr:rowOff>
    </xdr:from>
    <xdr:to>
      <xdr:col>80</xdr:col>
      <xdr:colOff>10080</xdr:colOff>
      <xdr:row>22</xdr:row>
      <xdr:rowOff>29160</xdr:rowOff>
    </xdr:to>
    <xdr:sp>
      <xdr:nvSpPr>
        <xdr:cNvPr id="3008" name="CustomShape 1"/>
        <xdr:cNvSpPr/>
      </xdr:nvSpPr>
      <xdr:spPr>
        <a:xfrm>
          <a:off x="12979440" y="4255200"/>
          <a:ext cx="4899240" cy="3171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（参考）債務償還比率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138600</xdr:colOff>
      <xdr:row>22</xdr:row>
      <xdr:rowOff>92880</xdr:rowOff>
    </xdr:from>
    <xdr:to>
      <xdr:col>68</xdr:col>
      <xdr:colOff>96480</xdr:colOff>
      <xdr:row>24</xdr:row>
      <xdr:rowOff>2520</xdr:rowOff>
    </xdr:to>
    <xdr:sp>
      <xdr:nvSpPr>
        <xdr:cNvPr id="3009" name="CustomShape 1"/>
        <xdr:cNvSpPr/>
      </xdr:nvSpPr>
      <xdr:spPr>
        <a:xfrm>
          <a:off x="14283000" y="4636080"/>
          <a:ext cx="1053360" cy="252720"/>
        </a:xfrm>
        <a:prstGeom prst="rect">
          <a:avLst/>
        </a:prstGeom>
        <a:noFill/>
        <a:ln w="19080">
          <a:noFill/>
        </a:ln>
      </xdr:spPr>
      <xdr:style>
        <a:lnRef idx="0"/>
        <a:fillRef idx="0"/>
        <a:effectRef idx="0"/>
        <a:fontRef idx="minor"/>
      </xdr:style>
      <xdr:txBody>
        <a:bodyPr wrap="none" lIns="90000" rIns="90000" tIns="45000" bIns="45000" anchor="ctr"/>
        <a:p>
          <a:pPr algn="ctr">
            <a:lnSpc>
              <a:spcPct val="100000"/>
            </a:lnSpc>
          </a:pPr>
          <a:r>
            <a:rPr b="1" lang="en-US" sz="1100" spc="-1" strike="noStrike">
              <a:solidFill>
                <a:srgbClr val="000000"/>
              </a:solidFill>
              <a:uFill>
                <a:solidFill>
                  <a:srgbClr val="ffffff"/>
                </a:solidFill>
              </a:uFill>
              <a:latin typeface="ＭＳ Ｐゴシック"/>
              <a:ea typeface="ＭＳ Ｐゴシック"/>
            </a:rPr>
            <a:t>債務償還比率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120240</xdr:colOff>
      <xdr:row>22</xdr:row>
      <xdr:rowOff>78120</xdr:rowOff>
    </xdr:from>
    <xdr:to>
      <xdr:col>76</xdr:col>
      <xdr:colOff>23400</xdr:colOff>
      <xdr:row>24</xdr:row>
      <xdr:rowOff>17280</xdr:rowOff>
    </xdr:to>
    <xdr:sp>
      <xdr:nvSpPr>
        <xdr:cNvPr id="3010" name="CustomShape 1"/>
        <xdr:cNvSpPr/>
      </xdr:nvSpPr>
      <xdr:spPr>
        <a:xfrm>
          <a:off x="15798240" y="4621320"/>
          <a:ext cx="1217520" cy="282240"/>
        </a:xfrm>
        <a:prstGeom prst="rect">
          <a:avLst/>
        </a:prstGeom>
        <a:noFill/>
        <a:ln w="19080">
          <a:noFill/>
        </a:ln>
      </xdr:spPr>
      <xdr:style>
        <a:lnRef idx="0"/>
        <a:fillRef idx="0"/>
        <a:effectRef idx="0"/>
        <a:fontRef idx="minor"/>
      </xdr:style>
      <xdr:txBody>
        <a:bodyPr wrap="none" lIns="90000" rIns="90000" tIns="45000" bIns="45000" anchor="ctr"/>
        <a:p>
          <a:pPr algn="ctr">
            <a:lnSpc>
              <a:spcPct val="100000"/>
            </a:lnSpc>
          </a:pPr>
          <a:r>
            <a:rPr b="1" lang="en-US" sz="1300" spc="-1" strike="noStrike">
              <a:solidFill>
                <a:srgbClr val="ff0000"/>
              </a:solidFill>
              <a:uFill>
                <a:solidFill>
                  <a:srgbClr val="ffffff"/>
                </a:solidFill>
              </a:uFill>
              <a:latin typeface="ＭＳ Ｐゴシック"/>
              <a:ea typeface="ＭＳ Ｐゴシック"/>
            </a:rPr>
            <a:t>[ 754.6</a:t>
          </a:r>
          <a:r>
            <a:rPr b="1" lang="en-US" sz="1300" spc="-1" strike="noStrike">
              <a:solidFill>
                <a:srgbClr val="ff0000"/>
              </a:solidFill>
              <a:uFill>
                <a:solidFill>
                  <a:srgbClr val="ffffff"/>
                </a:solidFill>
              </a:uFill>
              <a:latin typeface="ＭＳ Ｐゴシック"/>
              <a:ea typeface="ＭＳ Ｐゴシック"/>
            </a:rPr>
            <a:t>％ </a:t>
          </a:r>
          <a:r>
            <a:rPr b="1" lang="en-US" sz="1300" spc="-1" strike="noStrike">
              <a:solidFill>
                <a:srgbClr val="ff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149400</xdr:colOff>
      <xdr:row>21</xdr:row>
      <xdr:rowOff>57240</xdr:rowOff>
    </xdr:from>
    <xdr:to>
      <xdr:col>87</xdr:col>
      <xdr:colOff>149760</xdr:colOff>
      <xdr:row>22</xdr:row>
      <xdr:rowOff>92520</xdr:rowOff>
    </xdr:to>
    <xdr:sp>
      <xdr:nvSpPr>
        <xdr:cNvPr id="3011" name="CustomShape 1"/>
        <xdr:cNvSpPr/>
      </xdr:nvSpPr>
      <xdr:spPr>
        <a:xfrm>
          <a:off x="17799120" y="438156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149400</xdr:colOff>
      <xdr:row>22</xdr:row>
      <xdr:rowOff>29160</xdr:rowOff>
    </xdr:from>
    <xdr:to>
      <xdr:col>87</xdr:col>
      <xdr:colOff>149760</xdr:colOff>
      <xdr:row>23</xdr:row>
      <xdr:rowOff>111240</xdr:rowOff>
    </xdr:to>
    <xdr:sp>
      <xdr:nvSpPr>
        <xdr:cNvPr id="3012" name="CustomShape 1"/>
        <xdr:cNvSpPr/>
      </xdr:nvSpPr>
      <xdr:spPr>
        <a:xfrm>
          <a:off x="17799120" y="45723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21/36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150120</xdr:colOff>
      <xdr:row>21</xdr:row>
      <xdr:rowOff>57240</xdr:rowOff>
    </xdr:from>
    <xdr:to>
      <xdr:col>95</xdr:col>
      <xdr:colOff>149760</xdr:colOff>
      <xdr:row>22</xdr:row>
      <xdr:rowOff>92520</xdr:rowOff>
    </xdr:to>
    <xdr:sp>
      <xdr:nvSpPr>
        <xdr:cNvPr id="3013" name="CustomShape 1"/>
        <xdr:cNvSpPr/>
      </xdr:nvSpPr>
      <xdr:spPr>
        <a:xfrm>
          <a:off x="19552320" y="438156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150120</xdr:colOff>
      <xdr:row>22</xdr:row>
      <xdr:rowOff>29160</xdr:rowOff>
    </xdr:from>
    <xdr:to>
      <xdr:col>95</xdr:col>
      <xdr:colOff>149760</xdr:colOff>
      <xdr:row>23</xdr:row>
      <xdr:rowOff>111240</xdr:rowOff>
    </xdr:to>
    <xdr:sp>
      <xdr:nvSpPr>
        <xdr:cNvPr id="3014" name="CustomShape 1"/>
        <xdr:cNvSpPr/>
      </xdr:nvSpPr>
      <xdr:spPr>
        <a:xfrm>
          <a:off x="19552320" y="4572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642.8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86400</xdr:colOff>
      <xdr:row>21</xdr:row>
      <xdr:rowOff>57240</xdr:rowOff>
    </xdr:from>
    <xdr:to>
      <xdr:col>104</xdr:col>
      <xdr:colOff>86040</xdr:colOff>
      <xdr:row>22</xdr:row>
      <xdr:rowOff>92520</xdr:rowOff>
    </xdr:to>
    <xdr:sp>
      <xdr:nvSpPr>
        <xdr:cNvPr id="3015" name="CustomShape 1"/>
        <xdr:cNvSpPr/>
      </xdr:nvSpPr>
      <xdr:spPr>
        <a:xfrm>
          <a:off x="21460320" y="438156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86400</xdr:colOff>
      <xdr:row>22</xdr:row>
      <xdr:rowOff>29160</xdr:rowOff>
    </xdr:from>
    <xdr:to>
      <xdr:col>104</xdr:col>
      <xdr:colOff>86040</xdr:colOff>
      <xdr:row>23</xdr:row>
      <xdr:rowOff>111240</xdr:rowOff>
    </xdr:to>
    <xdr:sp>
      <xdr:nvSpPr>
        <xdr:cNvPr id="3016" name="CustomShape 1"/>
        <xdr:cNvSpPr/>
      </xdr:nvSpPr>
      <xdr:spPr>
        <a:xfrm>
          <a:off x="21460320" y="4572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568.9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149400</xdr:colOff>
      <xdr:row>24</xdr:row>
      <xdr:rowOff>66600</xdr:rowOff>
    </xdr:from>
    <xdr:to>
      <xdr:col>80</xdr:col>
      <xdr:colOff>10080</xdr:colOff>
      <xdr:row>36</xdr:row>
      <xdr:rowOff>167760</xdr:rowOff>
    </xdr:to>
    <xdr:sp>
      <xdr:nvSpPr>
        <xdr:cNvPr id="3017" name="CustomShape 1"/>
        <xdr:cNvSpPr/>
      </xdr:nvSpPr>
      <xdr:spPr>
        <a:xfrm>
          <a:off x="12979440" y="4952880"/>
          <a:ext cx="4899240" cy="2158560"/>
        </a:xfrm>
        <a:prstGeom prst="rect">
          <a:avLst/>
        </a:prstGeom>
        <a:solidFill>
          <a:srgbClr val="e6ffd5"/>
        </a:solidFill>
        <a:ln w="19080">
          <a:noFill/>
        </a:ln>
      </xdr:spPr>
      <xdr:style>
        <a:lnRef idx="0"/>
        <a:fillRef idx="0"/>
        <a:effectRef idx="0"/>
        <a:fontRef idx="minor"/>
      </xdr:style>
    </xdr:sp>
    <xdr:clientData/>
  </xdr:twoCellAnchor>
  <xdr:twoCellAnchor editAs="oneCell">
    <xdr:from>
      <xdr:col>81</xdr:col>
      <xdr:colOff>85680</xdr:colOff>
      <xdr:row>24</xdr:row>
      <xdr:rowOff>66600</xdr:rowOff>
    </xdr:from>
    <xdr:to>
      <xdr:col>106</xdr:col>
      <xdr:colOff>86040</xdr:colOff>
      <xdr:row>36</xdr:row>
      <xdr:rowOff>167760</xdr:rowOff>
    </xdr:to>
    <xdr:sp>
      <xdr:nvSpPr>
        <xdr:cNvPr id="3018" name="CustomShape 1"/>
        <xdr:cNvSpPr/>
      </xdr:nvSpPr>
      <xdr:spPr>
        <a:xfrm>
          <a:off x="18173520" y="4952880"/>
          <a:ext cx="5477040" cy="21585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81</xdr:col>
      <xdr:colOff>85680</xdr:colOff>
      <xdr:row>24</xdr:row>
      <xdr:rowOff>130320</xdr:rowOff>
    </xdr:from>
    <xdr:to>
      <xdr:col>105</xdr:col>
      <xdr:colOff>85320</xdr:colOff>
      <xdr:row>26</xdr:row>
      <xdr:rowOff>41760</xdr:rowOff>
    </xdr:to>
    <xdr:sp>
      <xdr:nvSpPr>
        <xdr:cNvPr id="3019" name="CustomShape 1"/>
        <xdr:cNvSpPr/>
      </xdr:nvSpPr>
      <xdr:spPr>
        <a:xfrm>
          <a:off x="18173520" y="5016600"/>
          <a:ext cx="5257440" cy="25416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債務償還比率の分析欄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162000</xdr:colOff>
      <xdr:row>26</xdr:row>
      <xdr:rowOff>16560</xdr:rowOff>
    </xdr:from>
    <xdr:to>
      <xdr:col>105</xdr:col>
      <xdr:colOff>149040</xdr:colOff>
      <xdr:row>36</xdr:row>
      <xdr:rowOff>78840</xdr:rowOff>
    </xdr:to>
    <xdr:sp>
      <xdr:nvSpPr>
        <xdr:cNvPr id="3020" name="CustomShape 1"/>
        <xdr:cNvSpPr/>
      </xdr:nvSpPr>
      <xdr:spPr>
        <a:xfrm>
          <a:off x="18249840" y="5245560"/>
          <a:ext cx="5244840" cy="177696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ＭＳ Ｐゴシック"/>
              <a:ea typeface="ＭＳ Ｐゴシック"/>
            </a:rPr>
            <a:t>　本市の債務償還比率は、前年度比▲</a:t>
          </a:r>
          <a:r>
            <a:rPr b="0" lang="en-US" sz="1100" spc="-1" strike="noStrike">
              <a:solidFill>
                <a:srgbClr val="000000"/>
              </a:solidFill>
              <a:uFill>
                <a:solidFill>
                  <a:srgbClr val="ffffff"/>
                </a:solidFill>
              </a:uFill>
              <a:latin typeface="ＭＳ Ｐゴシック"/>
              <a:ea typeface="ＭＳ Ｐゴシック"/>
            </a:rPr>
            <a:t>102.1</a:t>
          </a:r>
          <a:r>
            <a:rPr b="0" lang="en-US" sz="1100" spc="-1" strike="noStrike">
              <a:solidFill>
                <a:srgbClr val="000000"/>
              </a:solidFill>
              <a:uFill>
                <a:solidFill>
                  <a:srgbClr val="ffffff"/>
                </a:solidFill>
              </a:uFill>
              <a:latin typeface="ＭＳ Ｐゴシック"/>
              <a:ea typeface="ＭＳ Ｐゴシック"/>
            </a:rPr>
            <a:t>ポイントとなり、類似団体並みの水準に改善している。これは、ふるさと寄附金基金繰入金の影響による、物件費や補助費等の経常経費の減に伴い、償還財源（債務償還比率の算定式における分母（経常一般財源等（歳入）等－経常経費充当財源等））が増加したことによるものである。</a:t>
          </a:r>
          <a:endParaRPr b="0" lang="en-US" sz="1200" spc="-1" strike="noStrike">
            <a:solidFill>
              <a:srgbClr val="000000"/>
            </a:solidFill>
            <a:uFill>
              <a:solidFill>
                <a:srgbClr val="ffffff"/>
              </a:solidFill>
            </a:uFill>
            <a:latin typeface="Times New Roman"/>
          </a:endParaRPr>
        </a:p>
        <a:p>
          <a:r>
            <a:rPr b="0" lang="en-US" sz="1100" spc="-1" strike="noStrike">
              <a:solidFill>
                <a:srgbClr val="000000"/>
              </a:solidFill>
              <a:uFill>
                <a:solidFill>
                  <a:srgbClr val="ffffff"/>
                </a:solidFill>
              </a:uFill>
              <a:latin typeface="ＭＳ Ｐゴシック"/>
              <a:ea typeface="ＭＳ Ｐゴシック"/>
            </a:rPr>
            <a:t>　比率は令和２年度以降も改善する見込みであるが、ふるさと寄附金基金繰入金の状況によっては、悪化に転じる可能性もあることから、事務事業の見直し等を行うなど、償還財源（分母）の改善に努める。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82440</xdr:colOff>
      <xdr:row>23</xdr:row>
      <xdr:rowOff>48240</xdr:rowOff>
    </xdr:from>
    <xdr:to>
      <xdr:col>59</xdr:col>
      <xdr:colOff>51480</xdr:colOff>
      <xdr:row>24</xdr:row>
      <xdr:rowOff>84240</xdr:rowOff>
    </xdr:to>
    <xdr:sp>
      <xdr:nvSpPr>
        <xdr:cNvPr id="3021" name="CustomShape 1"/>
        <xdr:cNvSpPr/>
      </xdr:nvSpPr>
      <xdr:spPr>
        <a:xfrm>
          <a:off x="12912480" y="476280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36</xdr:row>
      <xdr:rowOff>168120</xdr:rowOff>
    </xdr:from>
    <xdr:to>
      <xdr:col>80</xdr:col>
      <xdr:colOff>9720</xdr:colOff>
      <xdr:row>36</xdr:row>
      <xdr:rowOff>168120</xdr:rowOff>
    </xdr:to>
    <xdr:sp>
      <xdr:nvSpPr>
        <xdr:cNvPr id="3022" name="Line 1"/>
        <xdr:cNvSpPr/>
      </xdr:nvSpPr>
      <xdr:spPr>
        <a:xfrm>
          <a:off x="12979080" y="711180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54</xdr:col>
      <xdr:colOff>132840</xdr:colOff>
      <xdr:row>36</xdr:row>
      <xdr:rowOff>82800</xdr:rowOff>
    </xdr:from>
    <xdr:to>
      <xdr:col>57</xdr:col>
      <xdr:colOff>42480</xdr:colOff>
      <xdr:row>37</xdr:row>
      <xdr:rowOff>120240</xdr:rowOff>
    </xdr:to>
    <xdr:sp>
      <xdr:nvSpPr>
        <xdr:cNvPr id="3023" name="CustomShape 1"/>
        <xdr:cNvSpPr/>
      </xdr:nvSpPr>
      <xdr:spPr>
        <a:xfrm>
          <a:off x="12305520" y="7026480"/>
          <a:ext cx="56700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1,400.0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35</xdr:row>
      <xdr:rowOff>31320</xdr:rowOff>
    </xdr:from>
    <xdr:to>
      <xdr:col>80</xdr:col>
      <xdr:colOff>9720</xdr:colOff>
      <xdr:row>35</xdr:row>
      <xdr:rowOff>31320</xdr:rowOff>
    </xdr:to>
    <xdr:sp>
      <xdr:nvSpPr>
        <xdr:cNvPr id="3024" name="Line 1"/>
        <xdr:cNvSpPr/>
      </xdr:nvSpPr>
      <xdr:spPr>
        <a:xfrm>
          <a:off x="12979080" y="680328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54</xdr:col>
      <xdr:colOff>132840</xdr:colOff>
      <xdr:row>34</xdr:row>
      <xdr:rowOff>118080</xdr:rowOff>
    </xdr:from>
    <xdr:to>
      <xdr:col>57</xdr:col>
      <xdr:colOff>42480</xdr:colOff>
      <xdr:row>35</xdr:row>
      <xdr:rowOff>155520</xdr:rowOff>
    </xdr:to>
    <xdr:sp>
      <xdr:nvSpPr>
        <xdr:cNvPr id="3025" name="CustomShape 1"/>
        <xdr:cNvSpPr/>
      </xdr:nvSpPr>
      <xdr:spPr>
        <a:xfrm>
          <a:off x="12305520" y="6718680"/>
          <a:ext cx="56700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1,200.0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33</xdr:row>
      <xdr:rowOff>65520</xdr:rowOff>
    </xdr:from>
    <xdr:to>
      <xdr:col>80</xdr:col>
      <xdr:colOff>9720</xdr:colOff>
      <xdr:row>33</xdr:row>
      <xdr:rowOff>65520</xdr:rowOff>
    </xdr:to>
    <xdr:sp>
      <xdr:nvSpPr>
        <xdr:cNvPr id="3026" name="Line 1"/>
        <xdr:cNvSpPr/>
      </xdr:nvSpPr>
      <xdr:spPr>
        <a:xfrm>
          <a:off x="12979080" y="649476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54</xdr:col>
      <xdr:colOff>132840</xdr:colOff>
      <xdr:row>32</xdr:row>
      <xdr:rowOff>151560</xdr:rowOff>
    </xdr:from>
    <xdr:to>
      <xdr:col>57</xdr:col>
      <xdr:colOff>42480</xdr:colOff>
      <xdr:row>34</xdr:row>
      <xdr:rowOff>17640</xdr:rowOff>
    </xdr:to>
    <xdr:sp>
      <xdr:nvSpPr>
        <xdr:cNvPr id="3027" name="CustomShape 1"/>
        <xdr:cNvSpPr/>
      </xdr:nvSpPr>
      <xdr:spPr>
        <a:xfrm>
          <a:off x="12305520" y="6409440"/>
          <a:ext cx="56700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31</xdr:row>
      <xdr:rowOff>100440</xdr:rowOff>
    </xdr:from>
    <xdr:to>
      <xdr:col>80</xdr:col>
      <xdr:colOff>9720</xdr:colOff>
      <xdr:row>31</xdr:row>
      <xdr:rowOff>100440</xdr:rowOff>
    </xdr:to>
    <xdr:sp>
      <xdr:nvSpPr>
        <xdr:cNvPr id="3028" name="Line 1"/>
        <xdr:cNvSpPr/>
      </xdr:nvSpPr>
      <xdr:spPr>
        <a:xfrm>
          <a:off x="12979080" y="618660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55</xdr:col>
      <xdr:colOff>26280</xdr:colOff>
      <xdr:row>31</xdr:row>
      <xdr:rowOff>15480</xdr:rowOff>
    </xdr:from>
    <xdr:to>
      <xdr:col>57</xdr:col>
      <xdr:colOff>58320</xdr:colOff>
      <xdr:row>32</xdr:row>
      <xdr:rowOff>51840</xdr:rowOff>
    </xdr:to>
    <xdr:sp>
      <xdr:nvSpPr>
        <xdr:cNvPr id="3029" name="CustomShape 1"/>
        <xdr:cNvSpPr/>
      </xdr:nvSpPr>
      <xdr:spPr>
        <a:xfrm>
          <a:off x="12418200" y="6101640"/>
          <a:ext cx="470160" cy="2080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800.0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29</xdr:row>
      <xdr:rowOff>134640</xdr:rowOff>
    </xdr:from>
    <xdr:to>
      <xdr:col>80</xdr:col>
      <xdr:colOff>9720</xdr:colOff>
      <xdr:row>29</xdr:row>
      <xdr:rowOff>134640</xdr:rowOff>
    </xdr:to>
    <xdr:sp>
      <xdr:nvSpPr>
        <xdr:cNvPr id="3030" name="Line 1"/>
        <xdr:cNvSpPr/>
      </xdr:nvSpPr>
      <xdr:spPr>
        <a:xfrm>
          <a:off x="12979080" y="587808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55</xdr:col>
      <xdr:colOff>26280</xdr:colOff>
      <xdr:row>29</xdr:row>
      <xdr:rowOff>49320</xdr:rowOff>
    </xdr:from>
    <xdr:to>
      <xdr:col>57</xdr:col>
      <xdr:colOff>58320</xdr:colOff>
      <xdr:row>30</xdr:row>
      <xdr:rowOff>86760</xdr:rowOff>
    </xdr:to>
    <xdr:sp>
      <xdr:nvSpPr>
        <xdr:cNvPr id="3031" name="CustomShape 1"/>
        <xdr:cNvSpPr/>
      </xdr:nvSpPr>
      <xdr:spPr>
        <a:xfrm>
          <a:off x="12418200" y="5792760"/>
          <a:ext cx="47016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600.0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27</xdr:row>
      <xdr:rowOff>169200</xdr:rowOff>
    </xdr:from>
    <xdr:to>
      <xdr:col>80</xdr:col>
      <xdr:colOff>9720</xdr:colOff>
      <xdr:row>27</xdr:row>
      <xdr:rowOff>169200</xdr:rowOff>
    </xdr:to>
    <xdr:sp>
      <xdr:nvSpPr>
        <xdr:cNvPr id="3032" name="Line 1"/>
        <xdr:cNvSpPr/>
      </xdr:nvSpPr>
      <xdr:spPr>
        <a:xfrm>
          <a:off x="12979080" y="556956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55</xdr:col>
      <xdr:colOff>26280</xdr:colOff>
      <xdr:row>27</xdr:row>
      <xdr:rowOff>84240</xdr:rowOff>
    </xdr:from>
    <xdr:to>
      <xdr:col>57</xdr:col>
      <xdr:colOff>58320</xdr:colOff>
      <xdr:row>28</xdr:row>
      <xdr:rowOff>120600</xdr:rowOff>
    </xdr:to>
    <xdr:sp>
      <xdr:nvSpPr>
        <xdr:cNvPr id="3033" name="CustomShape 1"/>
        <xdr:cNvSpPr/>
      </xdr:nvSpPr>
      <xdr:spPr>
        <a:xfrm>
          <a:off x="12418200" y="5484600"/>
          <a:ext cx="470160" cy="2080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400.0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26</xdr:row>
      <xdr:rowOff>32400</xdr:rowOff>
    </xdr:from>
    <xdr:to>
      <xdr:col>80</xdr:col>
      <xdr:colOff>9720</xdr:colOff>
      <xdr:row>26</xdr:row>
      <xdr:rowOff>32400</xdr:rowOff>
    </xdr:to>
    <xdr:sp>
      <xdr:nvSpPr>
        <xdr:cNvPr id="3034" name="Line 1"/>
        <xdr:cNvSpPr/>
      </xdr:nvSpPr>
      <xdr:spPr>
        <a:xfrm>
          <a:off x="12979080" y="526140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55</xdr:col>
      <xdr:colOff>26280</xdr:colOff>
      <xdr:row>25</xdr:row>
      <xdr:rowOff>118080</xdr:rowOff>
    </xdr:from>
    <xdr:to>
      <xdr:col>57</xdr:col>
      <xdr:colOff>58320</xdr:colOff>
      <xdr:row>26</xdr:row>
      <xdr:rowOff>155520</xdr:rowOff>
    </xdr:to>
    <xdr:sp>
      <xdr:nvSpPr>
        <xdr:cNvPr id="3035" name="CustomShape 1"/>
        <xdr:cNvSpPr/>
      </xdr:nvSpPr>
      <xdr:spPr>
        <a:xfrm>
          <a:off x="12418200" y="5175720"/>
          <a:ext cx="47016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24</xdr:row>
      <xdr:rowOff>66600</xdr:rowOff>
    </xdr:from>
    <xdr:to>
      <xdr:col>80</xdr:col>
      <xdr:colOff>9720</xdr:colOff>
      <xdr:row>24</xdr:row>
      <xdr:rowOff>66600</xdr:rowOff>
    </xdr:to>
    <xdr:sp>
      <xdr:nvSpPr>
        <xdr:cNvPr id="3036" name="Line 1"/>
        <xdr:cNvSpPr/>
      </xdr:nvSpPr>
      <xdr:spPr>
        <a:xfrm>
          <a:off x="12979080" y="495288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55</xdr:col>
      <xdr:colOff>142200</xdr:colOff>
      <xdr:row>23</xdr:row>
      <xdr:rowOff>153360</xdr:rowOff>
    </xdr:from>
    <xdr:to>
      <xdr:col>57</xdr:col>
      <xdr:colOff>45000</xdr:colOff>
      <xdr:row>25</xdr:row>
      <xdr:rowOff>18360</xdr:rowOff>
    </xdr:to>
    <xdr:sp>
      <xdr:nvSpPr>
        <xdr:cNvPr id="3037" name="CustomShape 1"/>
        <xdr:cNvSpPr/>
      </xdr:nvSpPr>
      <xdr:spPr>
        <a:xfrm>
          <a:off x="12534120" y="4867920"/>
          <a:ext cx="340920" cy="2080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149400</xdr:colOff>
      <xdr:row>24</xdr:row>
      <xdr:rowOff>66600</xdr:rowOff>
    </xdr:from>
    <xdr:to>
      <xdr:col>80</xdr:col>
      <xdr:colOff>10080</xdr:colOff>
      <xdr:row>36</xdr:row>
      <xdr:rowOff>167760</xdr:rowOff>
    </xdr:to>
    <xdr:sp>
      <xdr:nvSpPr>
        <xdr:cNvPr id="3038" name="CustomShape 1"/>
        <xdr:cNvSpPr/>
      </xdr:nvSpPr>
      <xdr:spPr>
        <a:xfrm>
          <a:off x="12979440" y="4952880"/>
          <a:ext cx="4899240" cy="21585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76</xdr:col>
      <xdr:colOff>20520</xdr:colOff>
      <xdr:row>25</xdr:row>
      <xdr:rowOff>119160</xdr:rowOff>
    </xdr:from>
    <xdr:to>
      <xdr:col>76</xdr:col>
      <xdr:colOff>21600</xdr:colOff>
      <xdr:row>33</xdr:row>
      <xdr:rowOff>161280</xdr:rowOff>
    </xdr:to>
    <xdr:sp>
      <xdr:nvSpPr>
        <xdr:cNvPr id="3039" name="Line 1"/>
        <xdr:cNvSpPr/>
      </xdr:nvSpPr>
      <xdr:spPr>
        <a:xfrm flipV="1">
          <a:off x="17012880" y="5176800"/>
          <a:ext cx="1080" cy="1413720"/>
        </a:xfrm>
        <a:prstGeom prst="line">
          <a:avLst/>
        </a:prstGeom>
        <a:ln w="31680">
          <a:solidFill>
            <a:srgbClr val="808080"/>
          </a:solidFill>
          <a:miter/>
        </a:ln>
      </xdr:spPr>
      <xdr:style>
        <a:lnRef idx="0"/>
        <a:fillRef idx="0"/>
        <a:effectRef idx="0"/>
        <a:fontRef idx="minor"/>
      </xdr:style>
    </xdr:sp>
    <xdr:clientData/>
  </xdr:twoCellAnchor>
  <xdr:twoCellAnchor editAs="oneCell">
    <xdr:from>
      <xdr:col>75</xdr:col>
      <xdr:colOff>213120</xdr:colOff>
      <xdr:row>34</xdr:row>
      <xdr:rowOff>4680</xdr:rowOff>
    </xdr:from>
    <xdr:to>
      <xdr:col>79</xdr:col>
      <xdr:colOff>55440</xdr:colOff>
      <xdr:row>35</xdr:row>
      <xdr:rowOff>72000</xdr:rowOff>
    </xdr:to>
    <xdr:sp>
      <xdr:nvSpPr>
        <xdr:cNvPr id="3040" name="CustomShape 1"/>
        <xdr:cNvSpPr/>
      </xdr:nvSpPr>
      <xdr:spPr>
        <a:xfrm>
          <a:off x="16986600" y="6605280"/>
          <a:ext cx="7185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1,062.1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123480</xdr:colOff>
      <xdr:row>33</xdr:row>
      <xdr:rowOff>161280</xdr:rowOff>
    </xdr:from>
    <xdr:to>
      <xdr:col>76</xdr:col>
      <xdr:colOff>111240</xdr:colOff>
      <xdr:row>33</xdr:row>
      <xdr:rowOff>161280</xdr:rowOff>
    </xdr:to>
    <xdr:sp>
      <xdr:nvSpPr>
        <xdr:cNvPr id="3041" name="Line 1"/>
        <xdr:cNvSpPr/>
      </xdr:nvSpPr>
      <xdr:spPr>
        <a:xfrm>
          <a:off x="16896960" y="65905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76</xdr:col>
      <xdr:colOff>17640</xdr:colOff>
      <xdr:row>24</xdr:row>
      <xdr:rowOff>76320</xdr:rowOff>
    </xdr:from>
    <xdr:to>
      <xdr:col>78</xdr:col>
      <xdr:colOff>161280</xdr:colOff>
      <xdr:row>25</xdr:row>
      <xdr:rowOff>143640</xdr:rowOff>
    </xdr:to>
    <xdr:sp>
      <xdr:nvSpPr>
        <xdr:cNvPr id="3042" name="CustomShape 1"/>
        <xdr:cNvSpPr/>
      </xdr:nvSpPr>
      <xdr:spPr>
        <a:xfrm>
          <a:off x="17010000" y="49626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145.4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123480</xdr:colOff>
      <xdr:row>25</xdr:row>
      <xdr:rowOff>119160</xdr:rowOff>
    </xdr:from>
    <xdr:to>
      <xdr:col>76</xdr:col>
      <xdr:colOff>111240</xdr:colOff>
      <xdr:row>25</xdr:row>
      <xdr:rowOff>119160</xdr:rowOff>
    </xdr:to>
    <xdr:sp>
      <xdr:nvSpPr>
        <xdr:cNvPr id="3043" name="Line 1"/>
        <xdr:cNvSpPr/>
      </xdr:nvSpPr>
      <xdr:spPr>
        <a:xfrm>
          <a:off x="16896960" y="51768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76</xdr:col>
      <xdr:colOff>17640</xdr:colOff>
      <xdr:row>29</xdr:row>
      <xdr:rowOff>116640</xdr:rowOff>
    </xdr:from>
    <xdr:to>
      <xdr:col>78</xdr:col>
      <xdr:colOff>161280</xdr:colOff>
      <xdr:row>31</xdr:row>
      <xdr:rowOff>12600</xdr:rowOff>
    </xdr:to>
    <xdr:sp>
      <xdr:nvSpPr>
        <xdr:cNvPr id="3044" name="CustomShape 1"/>
        <xdr:cNvSpPr/>
      </xdr:nvSpPr>
      <xdr:spPr>
        <a:xfrm>
          <a:off x="17010000" y="58600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711.1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162000</xdr:colOff>
      <xdr:row>30</xdr:row>
      <xdr:rowOff>84600</xdr:rowOff>
    </xdr:from>
    <xdr:to>
      <xdr:col>76</xdr:col>
      <xdr:colOff>73440</xdr:colOff>
      <xdr:row>31</xdr:row>
      <xdr:rowOff>14400</xdr:rowOff>
    </xdr:to>
    <xdr:sp>
      <xdr:nvSpPr>
        <xdr:cNvPr id="3045" name="CustomShape 1"/>
        <xdr:cNvSpPr/>
      </xdr:nvSpPr>
      <xdr:spPr>
        <a:xfrm>
          <a:off x="16935480" y="59994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23040</xdr:colOff>
      <xdr:row>30</xdr:row>
      <xdr:rowOff>51840</xdr:rowOff>
    </xdr:from>
    <xdr:to>
      <xdr:col>72</xdr:col>
      <xdr:colOff>124200</xdr:colOff>
      <xdr:row>30</xdr:row>
      <xdr:rowOff>153000</xdr:rowOff>
    </xdr:to>
    <xdr:sp>
      <xdr:nvSpPr>
        <xdr:cNvPr id="3046" name="CustomShape 1"/>
        <xdr:cNvSpPr/>
      </xdr:nvSpPr>
      <xdr:spPr>
        <a:xfrm>
          <a:off x="16139160" y="5966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68</xdr:col>
      <xdr:colOff>22320</xdr:colOff>
      <xdr:row>30</xdr:row>
      <xdr:rowOff>14400</xdr:rowOff>
    </xdr:from>
    <xdr:to>
      <xdr:col>68</xdr:col>
      <xdr:colOff>123480</xdr:colOff>
      <xdr:row>30</xdr:row>
      <xdr:rowOff>115560</xdr:rowOff>
    </xdr:to>
    <xdr:sp>
      <xdr:nvSpPr>
        <xdr:cNvPr id="3047" name="CustomShape 1"/>
        <xdr:cNvSpPr/>
      </xdr:nvSpPr>
      <xdr:spPr>
        <a:xfrm>
          <a:off x="15262200" y="59292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64</xdr:col>
      <xdr:colOff>22320</xdr:colOff>
      <xdr:row>29</xdr:row>
      <xdr:rowOff>167040</xdr:rowOff>
    </xdr:from>
    <xdr:to>
      <xdr:col>64</xdr:col>
      <xdr:colOff>123480</xdr:colOff>
      <xdr:row>30</xdr:row>
      <xdr:rowOff>97560</xdr:rowOff>
    </xdr:to>
    <xdr:sp>
      <xdr:nvSpPr>
        <xdr:cNvPr id="3048" name="CustomShape 1"/>
        <xdr:cNvSpPr/>
      </xdr:nvSpPr>
      <xdr:spPr>
        <a:xfrm>
          <a:off x="14385960" y="59104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60</xdr:col>
      <xdr:colOff>22320</xdr:colOff>
      <xdr:row>29</xdr:row>
      <xdr:rowOff>158760</xdr:rowOff>
    </xdr:from>
    <xdr:to>
      <xdr:col>60</xdr:col>
      <xdr:colOff>123480</xdr:colOff>
      <xdr:row>30</xdr:row>
      <xdr:rowOff>89280</xdr:rowOff>
    </xdr:to>
    <xdr:sp>
      <xdr:nvSpPr>
        <xdr:cNvPr id="3049" name="CustomShape 1"/>
        <xdr:cNvSpPr/>
      </xdr:nvSpPr>
      <xdr:spPr>
        <a:xfrm>
          <a:off x="13509720" y="59022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34920</xdr:colOff>
      <xdr:row>37</xdr:row>
      <xdr:rowOff>51120</xdr:rowOff>
    </xdr:from>
    <xdr:to>
      <xdr:col>78</xdr:col>
      <xdr:colOff>140400</xdr:colOff>
      <xdr:row>38</xdr:row>
      <xdr:rowOff>88560</xdr:rowOff>
    </xdr:to>
    <xdr:sp>
      <xdr:nvSpPr>
        <xdr:cNvPr id="3050" name="CustomShape 1"/>
        <xdr:cNvSpPr/>
      </xdr:nvSpPr>
      <xdr:spPr>
        <a:xfrm>
          <a:off x="16808400" y="7166160"/>
          <a:ext cx="76248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86400</xdr:colOff>
      <xdr:row>37</xdr:row>
      <xdr:rowOff>51120</xdr:rowOff>
    </xdr:from>
    <xdr:to>
      <xdr:col>74</xdr:col>
      <xdr:colOff>190800</xdr:colOff>
      <xdr:row>38</xdr:row>
      <xdr:rowOff>88560</xdr:rowOff>
    </xdr:to>
    <xdr:sp>
      <xdr:nvSpPr>
        <xdr:cNvPr id="3051" name="CustomShape 1"/>
        <xdr:cNvSpPr/>
      </xdr:nvSpPr>
      <xdr:spPr>
        <a:xfrm>
          <a:off x="15983280" y="7166160"/>
          <a:ext cx="76176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86400</xdr:colOff>
      <xdr:row>37</xdr:row>
      <xdr:rowOff>51120</xdr:rowOff>
    </xdr:from>
    <xdr:to>
      <xdr:col>70</xdr:col>
      <xdr:colOff>190080</xdr:colOff>
      <xdr:row>38</xdr:row>
      <xdr:rowOff>88560</xdr:rowOff>
    </xdr:to>
    <xdr:sp>
      <xdr:nvSpPr>
        <xdr:cNvPr id="3052" name="CustomShape 1"/>
        <xdr:cNvSpPr/>
      </xdr:nvSpPr>
      <xdr:spPr>
        <a:xfrm>
          <a:off x="15107040" y="7166160"/>
          <a:ext cx="76104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86400</xdr:colOff>
      <xdr:row>37</xdr:row>
      <xdr:rowOff>51120</xdr:rowOff>
    </xdr:from>
    <xdr:to>
      <xdr:col>66</xdr:col>
      <xdr:colOff>190080</xdr:colOff>
      <xdr:row>38</xdr:row>
      <xdr:rowOff>88560</xdr:rowOff>
    </xdr:to>
    <xdr:sp>
      <xdr:nvSpPr>
        <xdr:cNvPr id="3053" name="CustomShape 1"/>
        <xdr:cNvSpPr/>
      </xdr:nvSpPr>
      <xdr:spPr>
        <a:xfrm>
          <a:off x="14230800" y="7166160"/>
          <a:ext cx="76104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85680</xdr:colOff>
      <xdr:row>37</xdr:row>
      <xdr:rowOff>51120</xdr:rowOff>
    </xdr:from>
    <xdr:to>
      <xdr:col>62</xdr:col>
      <xdr:colOff>190080</xdr:colOff>
      <xdr:row>38</xdr:row>
      <xdr:rowOff>88560</xdr:rowOff>
    </xdr:to>
    <xdr:sp>
      <xdr:nvSpPr>
        <xdr:cNvPr id="3054" name="CustomShape 1"/>
        <xdr:cNvSpPr/>
      </xdr:nvSpPr>
      <xdr:spPr>
        <a:xfrm>
          <a:off x="13353840" y="7166160"/>
          <a:ext cx="76176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162000</xdr:colOff>
      <xdr:row>30</xdr:row>
      <xdr:rowOff>151560</xdr:rowOff>
    </xdr:from>
    <xdr:to>
      <xdr:col>76</xdr:col>
      <xdr:colOff>73440</xdr:colOff>
      <xdr:row>31</xdr:row>
      <xdr:rowOff>81360</xdr:rowOff>
    </xdr:to>
    <xdr:sp>
      <xdr:nvSpPr>
        <xdr:cNvPr id="3055" name="CustomShape 1"/>
        <xdr:cNvSpPr/>
      </xdr:nvSpPr>
      <xdr:spPr>
        <a:xfrm>
          <a:off x="16935480" y="60663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17640</xdr:colOff>
      <xdr:row>30</xdr:row>
      <xdr:rowOff>140040</xdr:rowOff>
    </xdr:from>
    <xdr:to>
      <xdr:col>78</xdr:col>
      <xdr:colOff>161280</xdr:colOff>
      <xdr:row>32</xdr:row>
      <xdr:rowOff>34920</xdr:rowOff>
    </xdr:to>
    <xdr:sp>
      <xdr:nvSpPr>
        <xdr:cNvPr id="3056" name="CustomShape 1"/>
        <xdr:cNvSpPr/>
      </xdr:nvSpPr>
      <xdr:spPr>
        <a:xfrm>
          <a:off x="17010000" y="605484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754.6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23040</xdr:colOff>
      <xdr:row>31</xdr:row>
      <xdr:rowOff>137520</xdr:rowOff>
    </xdr:from>
    <xdr:to>
      <xdr:col>72</xdr:col>
      <xdr:colOff>124200</xdr:colOff>
      <xdr:row>32</xdr:row>
      <xdr:rowOff>66600</xdr:rowOff>
    </xdr:to>
    <xdr:sp>
      <xdr:nvSpPr>
        <xdr:cNvPr id="3057" name="CustomShape 1"/>
        <xdr:cNvSpPr/>
      </xdr:nvSpPr>
      <xdr:spPr>
        <a:xfrm>
          <a:off x="16139160" y="622368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72</xdr:col>
      <xdr:colOff>73080</xdr:colOff>
      <xdr:row>31</xdr:row>
      <xdr:rowOff>30240</xdr:rowOff>
    </xdr:from>
    <xdr:to>
      <xdr:col>76</xdr:col>
      <xdr:colOff>22320</xdr:colOff>
      <xdr:row>32</xdr:row>
      <xdr:rowOff>16200</xdr:rowOff>
    </xdr:to>
    <xdr:sp>
      <xdr:nvSpPr>
        <xdr:cNvPr id="3058" name="Line 1"/>
        <xdr:cNvSpPr/>
      </xdr:nvSpPr>
      <xdr:spPr>
        <a:xfrm flipV="1">
          <a:off x="16189200" y="6116400"/>
          <a:ext cx="825480" cy="157680"/>
        </a:xfrm>
        <a:prstGeom prst="line">
          <a:avLst/>
        </a:prstGeom>
        <a:ln w="6480">
          <a:solidFill>
            <a:srgbClr val="ff0000"/>
          </a:solidFill>
          <a:miter/>
        </a:ln>
      </xdr:spPr>
      <xdr:style>
        <a:lnRef idx="0"/>
        <a:fillRef idx="0"/>
        <a:effectRef idx="0"/>
        <a:fontRef idx="minor"/>
      </xdr:style>
    </xdr:sp>
    <xdr:clientData/>
  </xdr:twoCellAnchor>
  <xdr:twoCellAnchor editAs="oneCell">
    <xdr:from>
      <xdr:col>68</xdr:col>
      <xdr:colOff>22320</xdr:colOff>
      <xdr:row>31</xdr:row>
      <xdr:rowOff>167400</xdr:rowOff>
    </xdr:from>
    <xdr:to>
      <xdr:col>68</xdr:col>
      <xdr:colOff>123480</xdr:colOff>
      <xdr:row>32</xdr:row>
      <xdr:rowOff>96480</xdr:rowOff>
    </xdr:to>
    <xdr:sp>
      <xdr:nvSpPr>
        <xdr:cNvPr id="3059" name="CustomShape 1"/>
        <xdr:cNvSpPr/>
      </xdr:nvSpPr>
      <xdr:spPr>
        <a:xfrm>
          <a:off x="15262200" y="625356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68</xdr:col>
      <xdr:colOff>72720</xdr:colOff>
      <xdr:row>32</xdr:row>
      <xdr:rowOff>16200</xdr:rowOff>
    </xdr:from>
    <xdr:to>
      <xdr:col>72</xdr:col>
      <xdr:colOff>73080</xdr:colOff>
      <xdr:row>32</xdr:row>
      <xdr:rowOff>46080</xdr:rowOff>
    </xdr:to>
    <xdr:sp>
      <xdr:nvSpPr>
        <xdr:cNvPr id="3060" name="Line 1"/>
        <xdr:cNvSpPr/>
      </xdr:nvSpPr>
      <xdr:spPr>
        <a:xfrm flipV="1">
          <a:off x="15312600" y="6274080"/>
          <a:ext cx="876600" cy="29880"/>
        </a:xfrm>
        <a:prstGeom prst="line">
          <a:avLst/>
        </a:prstGeom>
        <a:ln w="6480">
          <a:solidFill>
            <a:srgbClr val="ff0000"/>
          </a:solidFill>
          <a:miter/>
        </a:ln>
      </xdr:spPr>
      <xdr:style>
        <a:lnRef idx="0"/>
        <a:fillRef idx="0"/>
        <a:effectRef idx="0"/>
        <a:fontRef idx="minor"/>
      </xdr:style>
    </xdr:sp>
    <xdr:clientData/>
  </xdr:twoCellAnchor>
  <xdr:twoCellAnchor editAs="oneCell">
    <xdr:from>
      <xdr:col>64</xdr:col>
      <xdr:colOff>22320</xdr:colOff>
      <xdr:row>31</xdr:row>
      <xdr:rowOff>34920</xdr:rowOff>
    </xdr:from>
    <xdr:to>
      <xdr:col>64</xdr:col>
      <xdr:colOff>123480</xdr:colOff>
      <xdr:row>31</xdr:row>
      <xdr:rowOff>136080</xdr:rowOff>
    </xdr:to>
    <xdr:sp>
      <xdr:nvSpPr>
        <xdr:cNvPr id="3061" name="CustomShape 1"/>
        <xdr:cNvSpPr/>
      </xdr:nvSpPr>
      <xdr:spPr>
        <a:xfrm>
          <a:off x="14385960" y="61210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64</xdr:col>
      <xdr:colOff>72720</xdr:colOff>
      <xdr:row>31</xdr:row>
      <xdr:rowOff>85320</xdr:rowOff>
    </xdr:from>
    <xdr:to>
      <xdr:col>68</xdr:col>
      <xdr:colOff>72720</xdr:colOff>
      <xdr:row>32</xdr:row>
      <xdr:rowOff>46080</xdr:rowOff>
    </xdr:to>
    <xdr:sp>
      <xdr:nvSpPr>
        <xdr:cNvPr id="3062" name="Line 1"/>
        <xdr:cNvSpPr/>
      </xdr:nvSpPr>
      <xdr:spPr>
        <a:xfrm>
          <a:off x="14436360" y="6171480"/>
          <a:ext cx="876240" cy="132480"/>
        </a:xfrm>
        <a:prstGeom prst="line">
          <a:avLst/>
        </a:prstGeom>
        <a:ln w="6480">
          <a:solidFill>
            <a:srgbClr val="ff0000"/>
          </a:solidFill>
          <a:miter/>
        </a:ln>
      </xdr:spPr>
      <xdr:style>
        <a:lnRef idx="0"/>
        <a:fillRef idx="0"/>
        <a:effectRef idx="0"/>
        <a:fontRef idx="minor"/>
      </xdr:style>
    </xdr:sp>
    <xdr:clientData/>
  </xdr:twoCellAnchor>
  <xdr:twoCellAnchor editAs="oneCell">
    <xdr:from>
      <xdr:col>60</xdr:col>
      <xdr:colOff>22320</xdr:colOff>
      <xdr:row>31</xdr:row>
      <xdr:rowOff>60840</xdr:rowOff>
    </xdr:from>
    <xdr:to>
      <xdr:col>60</xdr:col>
      <xdr:colOff>123480</xdr:colOff>
      <xdr:row>31</xdr:row>
      <xdr:rowOff>162000</xdr:rowOff>
    </xdr:to>
    <xdr:sp>
      <xdr:nvSpPr>
        <xdr:cNvPr id="3063" name="CustomShape 1"/>
        <xdr:cNvSpPr/>
      </xdr:nvSpPr>
      <xdr:spPr>
        <a:xfrm>
          <a:off x="13509720" y="61470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60</xdr:col>
      <xdr:colOff>72720</xdr:colOff>
      <xdr:row>31</xdr:row>
      <xdr:rowOff>85320</xdr:rowOff>
    </xdr:from>
    <xdr:to>
      <xdr:col>64</xdr:col>
      <xdr:colOff>72720</xdr:colOff>
      <xdr:row>31</xdr:row>
      <xdr:rowOff>111240</xdr:rowOff>
    </xdr:to>
    <xdr:sp>
      <xdr:nvSpPr>
        <xdr:cNvPr id="3064" name="Line 1"/>
        <xdr:cNvSpPr/>
      </xdr:nvSpPr>
      <xdr:spPr>
        <a:xfrm flipV="1">
          <a:off x="13560120" y="6171480"/>
          <a:ext cx="876240" cy="25920"/>
        </a:xfrm>
        <a:prstGeom prst="line">
          <a:avLst/>
        </a:prstGeom>
        <a:ln w="6480">
          <a:solidFill>
            <a:srgbClr val="ff0000"/>
          </a:solidFill>
          <a:miter/>
        </a:ln>
      </xdr:spPr>
      <xdr:style>
        <a:lnRef idx="0"/>
        <a:fillRef idx="0"/>
        <a:effectRef idx="0"/>
        <a:fontRef idx="minor"/>
      </xdr:style>
    </xdr:sp>
    <xdr:clientData/>
  </xdr:twoCellAnchor>
  <xdr:twoCellAnchor editAs="oneCell">
    <xdr:from>
      <xdr:col>70</xdr:col>
      <xdr:colOff>178560</xdr:colOff>
      <xdr:row>29</xdr:row>
      <xdr:rowOff>7920</xdr:rowOff>
    </xdr:from>
    <xdr:to>
      <xdr:col>73</xdr:col>
      <xdr:colOff>102960</xdr:colOff>
      <xdr:row>30</xdr:row>
      <xdr:rowOff>75240</xdr:rowOff>
    </xdr:to>
    <xdr:sp>
      <xdr:nvSpPr>
        <xdr:cNvPr id="3065" name="CustomShape 1"/>
        <xdr:cNvSpPr/>
      </xdr:nvSpPr>
      <xdr:spPr>
        <a:xfrm>
          <a:off x="15856560" y="57513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689.8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191520</xdr:colOff>
      <xdr:row>28</xdr:row>
      <xdr:rowOff>141840</xdr:rowOff>
    </xdr:from>
    <xdr:to>
      <xdr:col>69</xdr:col>
      <xdr:colOff>117000</xdr:colOff>
      <xdr:row>30</xdr:row>
      <xdr:rowOff>37800</xdr:rowOff>
    </xdr:to>
    <xdr:sp>
      <xdr:nvSpPr>
        <xdr:cNvPr id="3066" name="CustomShape 1"/>
        <xdr:cNvSpPr/>
      </xdr:nvSpPr>
      <xdr:spPr>
        <a:xfrm>
          <a:off x="14993280" y="57139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665.7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191520</xdr:colOff>
      <xdr:row>28</xdr:row>
      <xdr:rowOff>123840</xdr:rowOff>
    </xdr:from>
    <xdr:to>
      <xdr:col>65</xdr:col>
      <xdr:colOff>117000</xdr:colOff>
      <xdr:row>30</xdr:row>
      <xdr:rowOff>19800</xdr:rowOff>
    </xdr:to>
    <xdr:sp>
      <xdr:nvSpPr>
        <xdr:cNvPr id="3067" name="CustomShape 1"/>
        <xdr:cNvSpPr/>
      </xdr:nvSpPr>
      <xdr:spPr>
        <a:xfrm>
          <a:off x="14117040" y="56959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653.9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192600</xdr:colOff>
      <xdr:row>28</xdr:row>
      <xdr:rowOff>115560</xdr:rowOff>
    </xdr:from>
    <xdr:to>
      <xdr:col>61</xdr:col>
      <xdr:colOff>117000</xdr:colOff>
      <xdr:row>30</xdr:row>
      <xdr:rowOff>11520</xdr:rowOff>
    </xdr:to>
    <xdr:sp>
      <xdr:nvSpPr>
        <xdr:cNvPr id="3068" name="CustomShape 1"/>
        <xdr:cNvSpPr/>
      </xdr:nvSpPr>
      <xdr:spPr>
        <a:xfrm>
          <a:off x="13241520" y="56876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648.6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32</xdr:row>
      <xdr:rowOff>68400</xdr:rowOff>
    </xdr:from>
    <xdr:to>
      <xdr:col>73</xdr:col>
      <xdr:colOff>102960</xdr:colOff>
      <xdr:row>33</xdr:row>
      <xdr:rowOff>135720</xdr:rowOff>
    </xdr:to>
    <xdr:sp>
      <xdr:nvSpPr>
        <xdr:cNvPr id="3069" name="CustomShape 1"/>
        <xdr:cNvSpPr/>
      </xdr:nvSpPr>
      <xdr:spPr>
        <a:xfrm>
          <a:off x="15856560" y="63262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856.7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191520</xdr:colOff>
      <xdr:row>32</xdr:row>
      <xdr:rowOff>98280</xdr:rowOff>
    </xdr:from>
    <xdr:to>
      <xdr:col>69</xdr:col>
      <xdr:colOff>117000</xdr:colOff>
      <xdr:row>33</xdr:row>
      <xdr:rowOff>165600</xdr:rowOff>
    </xdr:to>
    <xdr:sp>
      <xdr:nvSpPr>
        <xdr:cNvPr id="3070" name="CustomShape 1"/>
        <xdr:cNvSpPr/>
      </xdr:nvSpPr>
      <xdr:spPr>
        <a:xfrm>
          <a:off x="14993280" y="635616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876.1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191520</xdr:colOff>
      <xdr:row>31</xdr:row>
      <xdr:rowOff>137520</xdr:rowOff>
    </xdr:from>
    <xdr:to>
      <xdr:col>65</xdr:col>
      <xdr:colOff>117000</xdr:colOff>
      <xdr:row>33</xdr:row>
      <xdr:rowOff>32400</xdr:rowOff>
    </xdr:to>
    <xdr:sp>
      <xdr:nvSpPr>
        <xdr:cNvPr id="3071" name="CustomShape 1"/>
        <xdr:cNvSpPr/>
      </xdr:nvSpPr>
      <xdr:spPr>
        <a:xfrm>
          <a:off x="14117040" y="622368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790.1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192600</xdr:colOff>
      <xdr:row>31</xdr:row>
      <xdr:rowOff>163800</xdr:rowOff>
    </xdr:from>
    <xdr:to>
      <xdr:col>61</xdr:col>
      <xdr:colOff>117000</xdr:colOff>
      <xdr:row>33</xdr:row>
      <xdr:rowOff>58680</xdr:rowOff>
    </xdr:to>
    <xdr:sp>
      <xdr:nvSpPr>
        <xdr:cNvPr id="3072" name="CustomShape 1"/>
        <xdr:cNvSpPr/>
      </xdr:nvSpPr>
      <xdr:spPr>
        <a:xfrm>
          <a:off x="13241520" y="624996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807.0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22320</xdr:colOff>
      <xdr:row>41</xdr:row>
      <xdr:rowOff>153000</xdr:rowOff>
    </xdr:from>
    <xdr:to>
      <xdr:col>36</xdr:col>
      <xdr:colOff>21960</xdr:colOff>
      <xdr:row>43</xdr:row>
      <xdr:rowOff>151920</xdr:rowOff>
    </xdr:to>
    <xdr:sp>
      <xdr:nvSpPr>
        <xdr:cNvPr id="3073" name="CustomShape 1"/>
        <xdr:cNvSpPr/>
      </xdr:nvSpPr>
      <xdr:spPr>
        <a:xfrm>
          <a:off x="1460520" y="8001360"/>
          <a:ext cx="6791040" cy="34200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将来負担比率と有形固定資産減価償却率の推移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22320</xdr:colOff>
      <xdr:row>63</xdr:row>
      <xdr:rowOff>142920</xdr:rowOff>
    </xdr:from>
    <xdr:to>
      <xdr:col>36</xdr:col>
      <xdr:colOff>21960</xdr:colOff>
      <xdr:row>65</xdr:row>
      <xdr:rowOff>143280</xdr:rowOff>
    </xdr:to>
    <xdr:sp>
      <xdr:nvSpPr>
        <xdr:cNvPr id="3074" name="CustomShape 1"/>
        <xdr:cNvSpPr/>
      </xdr:nvSpPr>
      <xdr:spPr>
        <a:xfrm>
          <a:off x="1460520" y="11810880"/>
          <a:ext cx="6791040" cy="3430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将来負担比率と実質公債費比率の推移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14400</xdr:colOff>
      <xdr:row>43</xdr:row>
      <xdr:rowOff>63360</xdr:rowOff>
    </xdr:from>
    <xdr:to>
      <xdr:col>5</xdr:col>
      <xdr:colOff>12960</xdr:colOff>
      <xdr:row>44</xdr:row>
      <xdr:rowOff>115560</xdr:rowOff>
    </xdr:to>
    <xdr:sp>
      <xdr:nvSpPr>
        <xdr:cNvPr id="3075" name="CustomShape 1"/>
        <xdr:cNvSpPr/>
      </xdr:nvSpPr>
      <xdr:spPr>
        <a:xfrm>
          <a:off x="1014480" y="8254800"/>
          <a:ext cx="436680" cy="223560"/>
        </a:xfrm>
        <a:prstGeom prst="rect">
          <a:avLst/>
        </a:prstGeom>
        <a:noFill/>
        <a:ln>
          <a:noFill/>
        </a:ln>
      </xdr:spPr>
      <xdr:style>
        <a:lnRef idx="0"/>
        <a:fillRef idx="0"/>
        <a:effectRef idx="0"/>
        <a:fontRef idx="minor"/>
      </xdr:style>
      <xdr:txBody>
        <a:bodyPr wrap="none" lIns="90000" rIns="90000" tIns="45000" bIns="45000"/>
        <a:p>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209160</xdr:colOff>
      <xdr:row>58</xdr:row>
      <xdr:rowOff>159480</xdr:rowOff>
    </xdr:from>
    <xdr:to>
      <xdr:col>36</xdr:col>
      <xdr:colOff>207360</xdr:colOff>
      <xdr:row>60</xdr:row>
      <xdr:rowOff>39240</xdr:rowOff>
    </xdr:to>
    <xdr:sp>
      <xdr:nvSpPr>
        <xdr:cNvPr id="3076" name="CustomShape 1"/>
        <xdr:cNvSpPr/>
      </xdr:nvSpPr>
      <xdr:spPr>
        <a:xfrm>
          <a:off x="8000280" y="10922400"/>
          <a:ext cx="436680" cy="222840"/>
        </a:xfrm>
        <a:prstGeom prst="rect">
          <a:avLst/>
        </a:prstGeom>
        <a:noFill/>
        <a:ln>
          <a:noFill/>
        </a:ln>
      </xdr:spPr>
      <xdr:style>
        <a:lnRef idx="0"/>
        <a:fillRef idx="0"/>
        <a:effectRef idx="0"/>
        <a:fontRef idx="minor"/>
      </xdr:style>
      <xdr:txBody>
        <a:bodyPr wrap="none" lIns="90000" rIns="90000" tIns="45000" bIns="45000"/>
        <a:p>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14400</xdr:colOff>
      <xdr:row>65</xdr:row>
      <xdr:rowOff>29160</xdr:rowOff>
    </xdr:from>
    <xdr:to>
      <xdr:col>5</xdr:col>
      <xdr:colOff>12960</xdr:colOff>
      <xdr:row>66</xdr:row>
      <xdr:rowOff>80280</xdr:rowOff>
    </xdr:to>
    <xdr:sp>
      <xdr:nvSpPr>
        <xdr:cNvPr id="3077" name="CustomShape 1"/>
        <xdr:cNvSpPr/>
      </xdr:nvSpPr>
      <xdr:spPr>
        <a:xfrm>
          <a:off x="1014480" y="12039840"/>
          <a:ext cx="436680" cy="222840"/>
        </a:xfrm>
        <a:prstGeom prst="rect">
          <a:avLst/>
        </a:prstGeom>
        <a:noFill/>
        <a:ln>
          <a:noFill/>
        </a:ln>
      </xdr:spPr>
      <xdr:style>
        <a:lnRef idx="0"/>
        <a:fillRef idx="0"/>
        <a:effectRef idx="0"/>
        <a:fontRef idx="minor"/>
      </xdr:style>
      <xdr:txBody>
        <a:bodyPr wrap="none" lIns="90000" rIns="90000" tIns="45000" bIns="45000"/>
        <a:p>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209160</xdr:colOff>
      <xdr:row>81</xdr:row>
      <xdr:rowOff>42120</xdr:rowOff>
    </xdr:from>
    <xdr:to>
      <xdr:col>36</xdr:col>
      <xdr:colOff>207360</xdr:colOff>
      <xdr:row>82</xdr:row>
      <xdr:rowOff>46440</xdr:rowOff>
    </xdr:to>
    <xdr:sp>
      <xdr:nvSpPr>
        <xdr:cNvPr id="3078" name="CustomShape 1"/>
        <xdr:cNvSpPr/>
      </xdr:nvSpPr>
      <xdr:spPr>
        <a:xfrm>
          <a:off x="8000280" y="14796000"/>
          <a:ext cx="436680" cy="223560"/>
        </a:xfrm>
        <a:prstGeom prst="rect">
          <a:avLst/>
        </a:prstGeom>
        <a:noFill/>
        <a:ln>
          <a:noFill/>
        </a:ln>
      </xdr:spPr>
      <xdr:style>
        <a:lnRef idx="0"/>
        <a:fillRef idx="0"/>
        <a:effectRef idx="0"/>
        <a:fontRef idx="minor"/>
      </xdr:style>
      <xdr:txBody>
        <a:bodyPr wrap="none" lIns="90000" rIns="90000" tIns="45000" bIns="45000"/>
        <a:p>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64080</xdr:colOff>
      <xdr:row>0</xdr:row>
      <xdr:rowOff>127080</xdr:rowOff>
    </xdr:from>
    <xdr:to>
      <xdr:col>69</xdr:col>
      <xdr:colOff>218520</xdr:colOff>
      <xdr:row>4</xdr:row>
      <xdr:rowOff>75960</xdr:rowOff>
    </xdr:to>
    <xdr:sp>
      <xdr:nvSpPr>
        <xdr:cNvPr id="3079" name="CustomShape 1"/>
        <xdr:cNvSpPr/>
      </xdr:nvSpPr>
      <xdr:spPr>
        <a:xfrm>
          <a:off x="721080" y="127080"/>
          <a:ext cx="14613480" cy="63468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(13)-1</a:t>
          </a:r>
          <a:r>
            <a:rPr b="1" lang="en-US" sz="3200" spc="-1" strike="noStrike">
              <a:solidFill>
                <a:srgbClr val="000000"/>
              </a:solidFill>
              <a:uFill>
                <a:solidFill>
                  <a:srgbClr val="ffffff"/>
                </a:solidFill>
              </a:uFill>
              <a:latin typeface="ＭＳ Ｐゴシック"/>
              <a:ea typeface="ＭＳ Ｐゴシック"/>
            </a:rPr>
            <a:t>市町村施設類型別ストック情報分析表①</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151920</xdr:colOff>
      <xdr:row>4</xdr:row>
      <xdr:rowOff>63000</xdr:rowOff>
    </xdr:to>
    <xdr:sp>
      <xdr:nvSpPr>
        <xdr:cNvPr id="3080" name="CustomShape 1"/>
        <xdr:cNvSpPr/>
      </xdr:nvSpPr>
      <xdr:spPr>
        <a:xfrm>
          <a:off x="21907440" y="190440"/>
          <a:ext cx="453348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100</xdr:col>
      <xdr:colOff>19080</xdr:colOff>
      <xdr:row>1</xdr:row>
      <xdr:rowOff>44280</xdr:rowOff>
    </xdr:from>
    <xdr:to>
      <xdr:col>120</xdr:col>
      <xdr:colOff>126720</xdr:colOff>
      <xdr:row>4</xdr:row>
      <xdr:rowOff>37440</xdr:rowOff>
    </xdr:to>
    <xdr:sp>
      <xdr:nvSpPr>
        <xdr:cNvPr id="3081" name="CustomShape 1"/>
        <xdr:cNvSpPr/>
      </xdr:nvSpPr>
      <xdr:spPr>
        <a:xfrm>
          <a:off x="21926520" y="215640"/>
          <a:ext cx="448920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100</xdr:col>
      <xdr:colOff>44280</xdr:colOff>
      <xdr:row>1</xdr:row>
      <xdr:rowOff>69840</xdr:rowOff>
    </xdr:from>
    <xdr:to>
      <xdr:col>120</xdr:col>
      <xdr:colOff>94680</xdr:colOff>
      <xdr:row>3</xdr:row>
      <xdr:rowOff>171720</xdr:rowOff>
    </xdr:to>
    <xdr:sp>
      <xdr:nvSpPr>
        <xdr:cNvPr id="3082" name="CustomShape 1"/>
        <xdr:cNvSpPr/>
      </xdr:nvSpPr>
      <xdr:spPr>
        <a:xfrm>
          <a:off x="21951720" y="241200"/>
          <a:ext cx="4431960" cy="44460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鹿児島県いちき串木野市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xdr:nvSpPr>
        <xdr:cNvPr id="3083" name="CustomShape 1"/>
        <xdr:cNvSpPr/>
      </xdr:nvSpPr>
      <xdr:spPr>
        <a:xfrm>
          <a:off x="18684720" y="190440"/>
          <a:ext cx="306072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xdr:nvSpPr>
        <xdr:cNvPr id="3084" name="CustomShape 1"/>
        <xdr:cNvSpPr/>
      </xdr:nvSpPr>
      <xdr:spPr>
        <a:xfrm>
          <a:off x="18710280" y="215640"/>
          <a:ext cx="301644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xdr:nvSpPr>
        <xdr:cNvPr id="3085" name="CustomShape 1"/>
        <xdr:cNvSpPr/>
      </xdr:nvSpPr>
      <xdr:spPr>
        <a:xfrm>
          <a:off x="18735840" y="241200"/>
          <a:ext cx="2959200" cy="45684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xdr:nvSpPr>
        <xdr:cNvPr id="3086" name="CustomShape 1"/>
        <xdr:cNvSpPr/>
      </xdr:nvSpPr>
      <xdr:spPr>
        <a:xfrm>
          <a:off x="876240" y="888840"/>
          <a:ext cx="11610360" cy="177804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xdr:nvSpPr>
        <xdr:cNvPr id="3087" name="CustomShape 1"/>
        <xdr:cNvSpPr/>
      </xdr:nvSpPr>
      <xdr:spPr>
        <a:xfrm>
          <a:off x="1003320" y="920520"/>
          <a:ext cx="162540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18</xdr:col>
      <xdr:colOff>127440</xdr:colOff>
      <xdr:row>15</xdr:row>
      <xdr:rowOff>63720</xdr:rowOff>
    </xdr:to>
    <xdr:sp>
      <xdr:nvSpPr>
        <xdr:cNvPr id="3088" name="CustomShape 1"/>
        <xdr:cNvSpPr/>
      </xdr:nvSpPr>
      <xdr:spPr>
        <a:xfrm>
          <a:off x="2537280" y="920520"/>
          <a:ext cx="153324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27,725</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27,490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112.29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18,663,076</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18,169,879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373,288</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8,676,760</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21,647,490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xdr:nvSpPr>
        <xdr:cNvPr id="3089" name="CustomShape 1"/>
        <xdr:cNvSpPr/>
      </xdr:nvSpPr>
      <xdr:spPr>
        <a:xfrm>
          <a:off x="4070880" y="920520"/>
          <a:ext cx="175176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xdr:nvSpPr>
        <xdr:cNvPr id="3090" name="CustomShape 1"/>
        <xdr:cNvSpPr/>
      </xdr:nvSpPr>
      <xdr:spPr>
        <a:xfrm>
          <a:off x="5823000" y="939600"/>
          <a:ext cx="23461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xdr:nvSpPr>
        <xdr:cNvPr id="3091" name="CustomShape 1"/>
        <xdr:cNvSpPr/>
      </xdr:nvSpPr>
      <xdr:spPr>
        <a:xfrm>
          <a:off x="8169120" y="939600"/>
          <a:ext cx="14695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11.0</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83.4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xdr:nvSpPr>
        <xdr:cNvPr id="3092" name="CustomShape 1"/>
        <xdr:cNvSpPr/>
      </xdr:nvSpPr>
      <xdr:spPr>
        <a:xfrm>
          <a:off x="9703080" y="952560"/>
          <a:ext cx="71964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xdr:nvSpPr>
        <xdr:cNvPr id="3093" name="CustomShape 1"/>
        <xdr:cNvSpPr/>
      </xdr:nvSpPr>
      <xdr:spPr>
        <a:xfrm>
          <a:off x="5823000" y="1715040"/>
          <a:ext cx="234612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56</xdr:col>
      <xdr:colOff>218520</xdr:colOff>
      <xdr:row>13</xdr:row>
      <xdr:rowOff>120240</xdr:rowOff>
    </xdr:to>
    <xdr:sp>
      <xdr:nvSpPr>
        <xdr:cNvPr id="3094" name="CustomShape 1"/>
        <xdr:cNvSpPr/>
      </xdr:nvSpPr>
      <xdr:spPr>
        <a:xfrm>
          <a:off x="8232840" y="1715040"/>
          <a:ext cx="425376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H27  Ⅰ</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H28  Ⅰ</a:t>
          </a:r>
          <a:r>
            <a:rPr b="1" lang="en-US" sz="1100" spc="-1" strike="noStrike">
              <a:solidFill>
                <a:srgbClr val="000000"/>
              </a:solidFill>
              <a:uFill>
                <a:solidFill>
                  <a:srgbClr val="ffffff"/>
                </a:solidFill>
              </a:uFill>
              <a:latin typeface="ＭＳ ゴシック"/>
              <a:ea typeface="ＭＳ ゴシック"/>
            </a:rPr>
            <a:t>－３   </a:t>
          </a:r>
          <a:r>
            <a:rPr b="1" lang="en-US" sz="1100" spc="-1" strike="noStrike">
              <a:solidFill>
                <a:srgbClr val="000000"/>
              </a:solidFill>
              <a:uFill>
                <a:solidFill>
                  <a:srgbClr val="ffffff"/>
                </a:solidFill>
              </a:uFill>
              <a:latin typeface="ＭＳ ゴシック"/>
              <a:ea typeface="ＭＳ ゴシック"/>
            </a:rPr>
            <a:t>H29  Ⅰ</a:t>
          </a:r>
          <a:r>
            <a:rPr b="1" lang="en-US" sz="1100" spc="-1" strike="noStrike">
              <a:solidFill>
                <a:srgbClr val="000000"/>
              </a:solidFill>
              <a:uFill>
                <a:solidFill>
                  <a:srgbClr val="ffffff"/>
                </a:solidFill>
              </a:uFill>
              <a:latin typeface="ＭＳ ゴシック"/>
              <a:ea typeface="ＭＳ ゴシック"/>
            </a:rPr>
            <a:t>－３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H30  Ⅰ</a:t>
          </a:r>
          <a:r>
            <a:rPr b="1" lang="en-US" sz="1100" spc="-1" strike="noStrike">
              <a:solidFill>
                <a:srgbClr val="000000"/>
              </a:solidFill>
              <a:uFill>
                <a:solidFill>
                  <a:srgbClr val="ffffff"/>
                </a:solidFill>
              </a:uFill>
              <a:latin typeface="ＭＳ ゴシック"/>
              <a:ea typeface="ＭＳ ゴシック"/>
            </a:rPr>
            <a:t>－３   </a:t>
          </a:r>
          <a:r>
            <a:rPr b="1" lang="en-US" sz="1100" spc="-1" strike="noStrike">
              <a:solidFill>
                <a:srgbClr val="000000"/>
              </a:solidFill>
              <a:uFill>
                <a:solidFill>
                  <a:srgbClr val="ffffff"/>
                </a:solidFill>
              </a:uFill>
              <a:latin typeface="ＭＳ ゴシック"/>
              <a:ea typeface="ＭＳ ゴシック"/>
            </a:rPr>
            <a:t>R01  Ⅰ</a:t>
          </a:r>
          <a:r>
            <a:rPr b="1" lang="en-US" sz="1100" spc="-1" strike="noStrike">
              <a:solidFill>
                <a:srgbClr val="000000"/>
              </a:solidFill>
              <a:uFill>
                <a:solidFill>
                  <a:srgbClr val="ffffff"/>
                </a:solidFill>
              </a:uFill>
              <a:latin typeface="ＭＳ ゴシック"/>
              <a:ea typeface="ＭＳ ゴシック"/>
            </a:rPr>
            <a:t>－３</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12</xdr:row>
      <xdr:rowOff>101160</xdr:rowOff>
    </xdr:to>
    <xdr:sp>
      <xdr:nvSpPr>
        <xdr:cNvPr id="3095" name="CustomShape 1"/>
        <xdr:cNvSpPr/>
      </xdr:nvSpPr>
      <xdr:spPr>
        <a:xfrm>
          <a:off x="12731760" y="888840"/>
          <a:ext cx="1752840" cy="126972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59</xdr:col>
      <xdr:colOff>96120</xdr:colOff>
      <xdr:row>5</xdr:row>
      <xdr:rowOff>95400</xdr:rowOff>
    </xdr:from>
    <xdr:to>
      <xdr:col>66</xdr:col>
      <xdr:colOff>95760</xdr:colOff>
      <xdr:row>7</xdr:row>
      <xdr:rowOff>6840</xdr:rowOff>
    </xdr:to>
    <xdr:sp>
      <xdr:nvSpPr>
        <xdr:cNvPr id="3096" name="CustomShape 1"/>
        <xdr:cNvSpPr/>
      </xdr:nvSpPr>
      <xdr:spPr>
        <a:xfrm>
          <a:off x="13021200" y="952560"/>
          <a:ext cx="1533240" cy="25416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66</xdr:col>
      <xdr:colOff>95760</xdr:colOff>
      <xdr:row>8</xdr:row>
      <xdr:rowOff>101160</xdr:rowOff>
    </xdr:to>
    <xdr:sp>
      <xdr:nvSpPr>
        <xdr:cNvPr id="3097" name="CustomShape 1"/>
        <xdr:cNvSpPr/>
      </xdr:nvSpPr>
      <xdr:spPr>
        <a:xfrm>
          <a:off x="13021200" y="1219680"/>
          <a:ext cx="1533240" cy="25308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xdr:nvSpPr>
        <xdr:cNvPr id="3098" name="CustomShape 1"/>
        <xdr:cNvSpPr/>
      </xdr:nvSpPr>
      <xdr:spPr>
        <a:xfrm>
          <a:off x="13021200" y="1549440"/>
          <a:ext cx="1688400" cy="63468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12960</xdr:rowOff>
    </xdr:from>
    <xdr:to>
      <xdr:col>59</xdr:col>
      <xdr:colOff>127080</xdr:colOff>
      <xdr:row>6</xdr:row>
      <xdr:rowOff>12960</xdr:rowOff>
    </xdr:to>
    <xdr:sp>
      <xdr:nvSpPr>
        <xdr:cNvPr id="3099" name="Line 1"/>
        <xdr:cNvSpPr/>
      </xdr:nvSpPr>
      <xdr:spPr>
        <a:xfrm flipH="1">
          <a:off x="12813840" y="1041480"/>
          <a:ext cx="2383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58</xdr:col>
      <xdr:colOff>162000</xdr:colOff>
      <xdr:row>5</xdr:row>
      <xdr:rowOff>133200</xdr:rowOff>
    </xdr:from>
    <xdr:to>
      <xdr:col>59</xdr:col>
      <xdr:colOff>73440</xdr:colOff>
      <xdr:row>6</xdr:row>
      <xdr:rowOff>63720</xdr:rowOff>
    </xdr:to>
    <xdr:sp>
      <xdr:nvSpPr>
        <xdr:cNvPr id="3100" name="CustomShape 1"/>
        <xdr:cNvSpPr/>
      </xdr:nvSpPr>
      <xdr:spPr>
        <a:xfrm>
          <a:off x="12868200" y="99036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58</xdr:col>
      <xdr:colOff>162000</xdr:colOff>
      <xdr:row>7</xdr:row>
      <xdr:rowOff>57960</xdr:rowOff>
    </xdr:from>
    <xdr:to>
      <xdr:col>59</xdr:col>
      <xdr:colOff>73440</xdr:colOff>
      <xdr:row>7</xdr:row>
      <xdr:rowOff>159120</xdr:rowOff>
    </xdr:to>
    <xdr:sp>
      <xdr:nvSpPr>
        <xdr:cNvPr id="3101" name="CustomShape 1"/>
        <xdr:cNvSpPr/>
      </xdr:nvSpPr>
      <xdr:spPr>
        <a:xfrm>
          <a:off x="12868200" y="12578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59</xdr:col>
      <xdr:colOff>16200</xdr:colOff>
      <xdr:row>8</xdr:row>
      <xdr:rowOff>152280</xdr:rowOff>
    </xdr:from>
    <xdr:to>
      <xdr:col>59</xdr:col>
      <xdr:colOff>16200</xdr:colOff>
      <xdr:row>9</xdr:row>
      <xdr:rowOff>120600</xdr:rowOff>
    </xdr:to>
    <xdr:sp>
      <xdr:nvSpPr>
        <xdr:cNvPr id="3102" name="Line 1"/>
        <xdr:cNvSpPr/>
      </xdr:nvSpPr>
      <xdr:spPr>
        <a:xfrm>
          <a:off x="12941280" y="152388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xdr:nvSpPr>
        <xdr:cNvPr id="3103" name="Line 1"/>
        <xdr:cNvSpPr/>
      </xdr:nvSpPr>
      <xdr:spPr>
        <a:xfrm>
          <a:off x="12832920" y="152388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59</xdr:col>
      <xdr:colOff>16200</xdr:colOff>
      <xdr:row>10</xdr:row>
      <xdr:rowOff>47880</xdr:rowOff>
    </xdr:from>
    <xdr:to>
      <xdr:col>59</xdr:col>
      <xdr:colOff>16200</xdr:colOff>
      <xdr:row>11</xdr:row>
      <xdr:rowOff>16200</xdr:rowOff>
    </xdr:to>
    <xdr:sp>
      <xdr:nvSpPr>
        <xdr:cNvPr id="3104" name="Line 1"/>
        <xdr:cNvSpPr/>
      </xdr:nvSpPr>
      <xdr:spPr>
        <a:xfrm flipV="1">
          <a:off x="12941280" y="176220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xdr:nvSpPr>
        <xdr:cNvPr id="3105" name="Line 1"/>
        <xdr:cNvSpPr/>
      </xdr:nvSpPr>
      <xdr:spPr>
        <a:xfrm>
          <a:off x="12832920" y="190476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2</xdr:col>
      <xdr:colOff>13680</xdr:colOff>
      <xdr:row>16</xdr:row>
      <xdr:rowOff>50760</xdr:rowOff>
    </xdr:from>
    <xdr:to>
      <xdr:col>45</xdr:col>
      <xdr:colOff>154440</xdr:colOff>
      <xdr:row>17</xdr:row>
      <xdr:rowOff>117720</xdr:rowOff>
    </xdr:to>
    <xdr:sp>
      <xdr:nvSpPr>
        <xdr:cNvPr id="3106" name="CustomShape 1"/>
        <xdr:cNvSpPr/>
      </xdr:nvSpPr>
      <xdr:spPr>
        <a:xfrm>
          <a:off x="451800" y="279396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26280</xdr:rowOff>
    </xdr:from>
    <xdr:to>
      <xdr:col>32</xdr:col>
      <xdr:colOff>18000</xdr:colOff>
      <xdr:row>19</xdr:row>
      <xdr:rowOff>93240</xdr:rowOff>
    </xdr:to>
    <xdr:sp>
      <xdr:nvSpPr>
        <xdr:cNvPr id="3107" name="CustomShape 1"/>
        <xdr:cNvSpPr/>
      </xdr:nvSpPr>
      <xdr:spPr>
        <a:xfrm>
          <a:off x="585720" y="3112200"/>
          <a:ext cx="64425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141480</xdr:colOff>
      <xdr:row>20</xdr:row>
      <xdr:rowOff>0</xdr:rowOff>
    </xdr:from>
    <xdr:to>
      <xdr:col>42</xdr:col>
      <xdr:colOff>84240</xdr:colOff>
      <xdr:row>21</xdr:row>
      <xdr:rowOff>66960</xdr:rowOff>
    </xdr:to>
    <xdr:sp>
      <xdr:nvSpPr>
        <xdr:cNvPr id="3108" name="CustomShape 1"/>
        <xdr:cNvSpPr/>
      </xdr:nvSpPr>
      <xdr:spPr>
        <a:xfrm>
          <a:off x="579600" y="3429000"/>
          <a:ext cx="870552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類似団体内順位、全国平均、各都道府県平均は、令和元年度決算の状況である。また類似団体が存在しない場合、類似団体内順位を表示しない。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25920</xdr:colOff>
      <xdr:row>21</xdr:row>
      <xdr:rowOff>146160</xdr:rowOff>
    </xdr:from>
    <xdr:to>
      <xdr:col>24</xdr:col>
      <xdr:colOff>62280</xdr:colOff>
      <xdr:row>23</xdr:row>
      <xdr:rowOff>41760</xdr:rowOff>
    </xdr:to>
    <xdr:sp>
      <xdr:nvSpPr>
        <xdr:cNvPr id="3109" name="CustomShape 1"/>
        <xdr:cNvSpPr/>
      </xdr:nvSpPr>
      <xdr:spPr>
        <a:xfrm>
          <a:off x="682920" y="3746520"/>
          <a:ext cx="46371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24</xdr:row>
      <xdr:rowOff>76320</xdr:rowOff>
    </xdr:from>
    <xdr:to>
      <xdr:col>28</xdr:col>
      <xdr:colOff>151920</xdr:colOff>
      <xdr:row>28</xdr:row>
      <xdr:rowOff>25200</xdr:rowOff>
    </xdr:to>
    <xdr:sp>
      <xdr:nvSpPr>
        <xdr:cNvPr id="3110" name="CustomShape 1"/>
        <xdr:cNvSpPr/>
      </xdr:nvSpPr>
      <xdr:spPr>
        <a:xfrm>
          <a:off x="876240" y="41911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【道路】</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28</xdr:row>
      <xdr:rowOff>50760</xdr:rowOff>
    </xdr:from>
    <xdr:to>
      <xdr:col>12</xdr:col>
      <xdr:colOff>127440</xdr:colOff>
      <xdr:row>29</xdr:row>
      <xdr:rowOff>132840</xdr:rowOff>
    </xdr:to>
    <xdr:sp>
      <xdr:nvSpPr>
        <xdr:cNvPr id="3111" name="CustomShape 1"/>
        <xdr:cNvSpPr/>
      </xdr:nvSpPr>
      <xdr:spPr>
        <a:xfrm>
          <a:off x="1003320" y="48513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29</xdr:row>
      <xdr:rowOff>82440</xdr:rowOff>
    </xdr:from>
    <xdr:to>
      <xdr:col>12</xdr:col>
      <xdr:colOff>127440</xdr:colOff>
      <xdr:row>30</xdr:row>
      <xdr:rowOff>165240</xdr:rowOff>
    </xdr:to>
    <xdr:sp>
      <xdr:nvSpPr>
        <xdr:cNvPr id="3112" name="CustomShape 1"/>
        <xdr:cNvSpPr/>
      </xdr:nvSpPr>
      <xdr:spPr>
        <a:xfrm>
          <a:off x="1003320" y="5054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16/31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28</xdr:row>
      <xdr:rowOff>50760</xdr:rowOff>
    </xdr:from>
    <xdr:to>
      <xdr:col>17</xdr:col>
      <xdr:colOff>218520</xdr:colOff>
      <xdr:row>29</xdr:row>
      <xdr:rowOff>132840</xdr:rowOff>
    </xdr:to>
    <xdr:sp>
      <xdr:nvSpPr>
        <xdr:cNvPr id="3113" name="CustomShape 1"/>
        <xdr:cNvSpPr/>
      </xdr:nvSpPr>
      <xdr:spPr>
        <a:xfrm>
          <a:off x="219060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29</xdr:row>
      <xdr:rowOff>82440</xdr:rowOff>
    </xdr:from>
    <xdr:to>
      <xdr:col>17</xdr:col>
      <xdr:colOff>218520</xdr:colOff>
      <xdr:row>30</xdr:row>
      <xdr:rowOff>165240</xdr:rowOff>
    </xdr:to>
    <xdr:sp>
      <xdr:nvSpPr>
        <xdr:cNvPr id="3114" name="CustomShape 1"/>
        <xdr:cNvSpPr/>
      </xdr:nvSpPr>
      <xdr:spPr>
        <a:xfrm>
          <a:off x="219060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28</xdr:row>
      <xdr:rowOff>50760</xdr:rowOff>
    </xdr:from>
    <xdr:to>
      <xdr:col>23</xdr:col>
      <xdr:colOff>218880</xdr:colOff>
      <xdr:row>29</xdr:row>
      <xdr:rowOff>132840</xdr:rowOff>
    </xdr:to>
    <xdr:sp>
      <xdr:nvSpPr>
        <xdr:cNvPr id="3115" name="CustomShape 1"/>
        <xdr:cNvSpPr/>
      </xdr:nvSpPr>
      <xdr:spPr>
        <a:xfrm>
          <a:off x="350568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29</xdr:row>
      <xdr:rowOff>82440</xdr:rowOff>
    </xdr:from>
    <xdr:to>
      <xdr:col>23</xdr:col>
      <xdr:colOff>218880</xdr:colOff>
      <xdr:row>30</xdr:row>
      <xdr:rowOff>165240</xdr:rowOff>
    </xdr:to>
    <xdr:sp>
      <xdr:nvSpPr>
        <xdr:cNvPr id="3116" name="CustomShape 1"/>
        <xdr:cNvSpPr/>
      </xdr:nvSpPr>
      <xdr:spPr>
        <a:xfrm>
          <a:off x="350568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19800</xdr:rowOff>
    </xdr:from>
    <xdr:to>
      <xdr:col>28</xdr:col>
      <xdr:colOff>151920</xdr:colOff>
      <xdr:row>44</xdr:row>
      <xdr:rowOff>75960</xdr:rowOff>
    </xdr:to>
    <xdr:sp>
      <xdr:nvSpPr>
        <xdr:cNvPr id="3117" name="CustomShape 1"/>
        <xdr:cNvSpPr/>
      </xdr:nvSpPr>
      <xdr:spPr>
        <a:xfrm>
          <a:off x="876240" y="533448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30</xdr:row>
      <xdr:rowOff>720</xdr:rowOff>
    </xdr:from>
    <xdr:to>
      <xdr:col>5</xdr:col>
      <xdr:colOff>41760</xdr:colOff>
      <xdr:row>31</xdr:row>
      <xdr:rowOff>37800</xdr:rowOff>
    </xdr:to>
    <xdr:sp>
      <xdr:nvSpPr>
        <xdr:cNvPr id="3118" name="CustomShape 1"/>
        <xdr:cNvSpPr/>
      </xdr:nvSpPr>
      <xdr:spPr>
        <a:xfrm>
          <a:off x="781560" y="514404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44</xdr:row>
      <xdr:rowOff>75960</xdr:rowOff>
    </xdr:from>
    <xdr:to>
      <xdr:col>28</xdr:col>
      <xdr:colOff>114120</xdr:colOff>
      <xdr:row>44</xdr:row>
      <xdr:rowOff>75960</xdr:rowOff>
    </xdr:to>
    <xdr:sp>
      <xdr:nvSpPr>
        <xdr:cNvPr id="3119" name="Line 1"/>
        <xdr:cNvSpPr/>
      </xdr:nvSpPr>
      <xdr:spPr>
        <a:xfrm>
          <a:off x="876240" y="761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43</xdr:row>
      <xdr:rowOff>116280</xdr:rowOff>
    </xdr:from>
    <xdr:to>
      <xdr:col>3</xdr:col>
      <xdr:colOff>172440</xdr:colOff>
      <xdr:row>45</xdr:row>
      <xdr:rowOff>11160</xdr:rowOff>
    </xdr:to>
    <xdr:sp>
      <xdr:nvSpPr>
        <xdr:cNvPr id="3120" name="CustomShape 1"/>
        <xdr:cNvSpPr/>
      </xdr:nvSpPr>
      <xdr:spPr>
        <a:xfrm>
          <a:off x="285840" y="7488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42</xdr:row>
      <xdr:rowOff>38160</xdr:rowOff>
    </xdr:from>
    <xdr:to>
      <xdr:col>28</xdr:col>
      <xdr:colOff>114120</xdr:colOff>
      <xdr:row>42</xdr:row>
      <xdr:rowOff>38160</xdr:rowOff>
    </xdr:to>
    <xdr:sp>
      <xdr:nvSpPr>
        <xdr:cNvPr id="3121" name="Line 1"/>
        <xdr:cNvSpPr/>
      </xdr:nvSpPr>
      <xdr:spPr>
        <a:xfrm>
          <a:off x="876240" y="7238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41</xdr:row>
      <xdr:rowOff>77400</xdr:rowOff>
    </xdr:from>
    <xdr:to>
      <xdr:col>3</xdr:col>
      <xdr:colOff>172440</xdr:colOff>
      <xdr:row>42</xdr:row>
      <xdr:rowOff>144720</xdr:rowOff>
    </xdr:to>
    <xdr:sp>
      <xdr:nvSpPr>
        <xdr:cNvPr id="3122" name="CustomShape 1"/>
        <xdr:cNvSpPr/>
      </xdr:nvSpPr>
      <xdr:spPr>
        <a:xfrm>
          <a:off x="285840" y="7106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40</xdr:row>
      <xdr:rowOff>0</xdr:rowOff>
    </xdr:from>
    <xdr:to>
      <xdr:col>28</xdr:col>
      <xdr:colOff>114120</xdr:colOff>
      <xdr:row>40</xdr:row>
      <xdr:rowOff>0</xdr:rowOff>
    </xdr:to>
    <xdr:sp>
      <xdr:nvSpPr>
        <xdr:cNvPr id="3123" name="Line 1"/>
        <xdr:cNvSpPr/>
      </xdr:nvSpPr>
      <xdr:spPr>
        <a:xfrm>
          <a:off x="876240" y="6858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39</xdr:row>
      <xdr:rowOff>39960</xdr:rowOff>
    </xdr:from>
    <xdr:to>
      <xdr:col>3</xdr:col>
      <xdr:colOff>163800</xdr:colOff>
      <xdr:row>40</xdr:row>
      <xdr:rowOff>106200</xdr:rowOff>
    </xdr:to>
    <xdr:sp>
      <xdr:nvSpPr>
        <xdr:cNvPr id="3124" name="CustomShape 1"/>
        <xdr:cNvSpPr/>
      </xdr:nvSpPr>
      <xdr:spPr>
        <a:xfrm>
          <a:off x="358200" y="67262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133200</xdr:rowOff>
    </xdr:from>
    <xdr:to>
      <xdr:col>28</xdr:col>
      <xdr:colOff>114120</xdr:colOff>
      <xdr:row>37</xdr:row>
      <xdr:rowOff>133200</xdr:rowOff>
    </xdr:to>
    <xdr:sp>
      <xdr:nvSpPr>
        <xdr:cNvPr id="3125" name="Line 1"/>
        <xdr:cNvSpPr/>
      </xdr:nvSpPr>
      <xdr:spPr>
        <a:xfrm>
          <a:off x="876240" y="6476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37</xdr:row>
      <xdr:rowOff>1440</xdr:rowOff>
    </xdr:from>
    <xdr:to>
      <xdr:col>3</xdr:col>
      <xdr:colOff>163800</xdr:colOff>
      <xdr:row>38</xdr:row>
      <xdr:rowOff>68760</xdr:rowOff>
    </xdr:to>
    <xdr:sp>
      <xdr:nvSpPr>
        <xdr:cNvPr id="3126" name="CustomShape 1"/>
        <xdr:cNvSpPr/>
      </xdr:nvSpPr>
      <xdr:spPr>
        <a:xfrm>
          <a:off x="358200" y="63450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35</xdr:row>
      <xdr:rowOff>95400</xdr:rowOff>
    </xdr:from>
    <xdr:to>
      <xdr:col>28</xdr:col>
      <xdr:colOff>114120</xdr:colOff>
      <xdr:row>35</xdr:row>
      <xdr:rowOff>95400</xdr:rowOff>
    </xdr:to>
    <xdr:sp>
      <xdr:nvSpPr>
        <xdr:cNvPr id="3127" name="Line 1"/>
        <xdr:cNvSpPr/>
      </xdr:nvSpPr>
      <xdr:spPr>
        <a:xfrm>
          <a:off x="876240" y="6095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34</xdr:row>
      <xdr:rowOff>135360</xdr:rowOff>
    </xdr:from>
    <xdr:to>
      <xdr:col>3</xdr:col>
      <xdr:colOff>163800</xdr:colOff>
      <xdr:row>36</xdr:row>
      <xdr:rowOff>30240</xdr:rowOff>
    </xdr:to>
    <xdr:sp>
      <xdr:nvSpPr>
        <xdr:cNvPr id="3128" name="CustomShape 1"/>
        <xdr:cNvSpPr/>
      </xdr:nvSpPr>
      <xdr:spPr>
        <a:xfrm>
          <a:off x="358200" y="59644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33</xdr:row>
      <xdr:rowOff>56880</xdr:rowOff>
    </xdr:from>
    <xdr:to>
      <xdr:col>28</xdr:col>
      <xdr:colOff>114120</xdr:colOff>
      <xdr:row>33</xdr:row>
      <xdr:rowOff>56880</xdr:rowOff>
    </xdr:to>
    <xdr:sp>
      <xdr:nvSpPr>
        <xdr:cNvPr id="3129" name="Line 1"/>
        <xdr:cNvSpPr/>
      </xdr:nvSpPr>
      <xdr:spPr>
        <a:xfrm>
          <a:off x="876240" y="5714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32</xdr:row>
      <xdr:rowOff>96480</xdr:rowOff>
    </xdr:from>
    <xdr:to>
      <xdr:col>3</xdr:col>
      <xdr:colOff>163800</xdr:colOff>
      <xdr:row>33</xdr:row>
      <xdr:rowOff>163800</xdr:rowOff>
    </xdr:to>
    <xdr:sp>
      <xdr:nvSpPr>
        <xdr:cNvPr id="3130" name="CustomShape 1"/>
        <xdr:cNvSpPr/>
      </xdr:nvSpPr>
      <xdr:spPr>
        <a:xfrm>
          <a:off x="358200" y="55828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19080</xdr:rowOff>
    </xdr:from>
    <xdr:to>
      <xdr:col>28</xdr:col>
      <xdr:colOff>114120</xdr:colOff>
      <xdr:row>31</xdr:row>
      <xdr:rowOff>19080</xdr:rowOff>
    </xdr:to>
    <xdr:sp>
      <xdr:nvSpPr>
        <xdr:cNvPr id="3131" name="Line 1"/>
        <xdr:cNvSpPr/>
      </xdr:nvSpPr>
      <xdr:spPr>
        <a:xfrm>
          <a:off x="876240" y="533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30</xdr:row>
      <xdr:rowOff>59040</xdr:rowOff>
    </xdr:from>
    <xdr:to>
      <xdr:col>3</xdr:col>
      <xdr:colOff>184320</xdr:colOff>
      <xdr:row>31</xdr:row>
      <xdr:rowOff>126360</xdr:rowOff>
    </xdr:to>
    <xdr:sp>
      <xdr:nvSpPr>
        <xdr:cNvPr id="3132" name="CustomShape 1"/>
        <xdr:cNvSpPr/>
      </xdr:nvSpPr>
      <xdr:spPr>
        <a:xfrm>
          <a:off x="458640" y="5202360"/>
          <a:ext cx="38268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19800</xdr:rowOff>
    </xdr:from>
    <xdr:to>
      <xdr:col>28</xdr:col>
      <xdr:colOff>151920</xdr:colOff>
      <xdr:row>44</xdr:row>
      <xdr:rowOff>75960</xdr:rowOff>
    </xdr:to>
    <xdr:sp>
      <xdr:nvSpPr>
        <xdr:cNvPr id="3133" name="CustomShape 1"/>
        <xdr:cNvSpPr/>
      </xdr:nvSpPr>
      <xdr:spPr>
        <a:xfrm>
          <a:off x="876240" y="533448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34</xdr:row>
      <xdr:rowOff>28800</xdr:rowOff>
    </xdr:from>
    <xdr:to>
      <xdr:col>24</xdr:col>
      <xdr:colOff>62640</xdr:colOff>
      <xdr:row>42</xdr:row>
      <xdr:rowOff>7920</xdr:rowOff>
    </xdr:to>
    <xdr:sp>
      <xdr:nvSpPr>
        <xdr:cNvPr id="3134" name="Line 1"/>
        <xdr:cNvSpPr/>
      </xdr:nvSpPr>
      <xdr:spPr>
        <a:xfrm flipV="1">
          <a:off x="5320440" y="5857920"/>
          <a:ext cx="0" cy="135072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57240</xdr:colOff>
      <xdr:row>42</xdr:row>
      <xdr:rowOff>22320</xdr:rowOff>
    </xdr:from>
    <xdr:to>
      <xdr:col>26</xdr:col>
      <xdr:colOff>112320</xdr:colOff>
      <xdr:row>43</xdr:row>
      <xdr:rowOff>89640</xdr:rowOff>
    </xdr:to>
    <xdr:sp>
      <xdr:nvSpPr>
        <xdr:cNvPr id="3135" name="CustomShape 1"/>
        <xdr:cNvSpPr/>
      </xdr:nvSpPr>
      <xdr:spPr>
        <a:xfrm>
          <a:off x="5315040" y="72230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42</xdr:row>
      <xdr:rowOff>7920</xdr:rowOff>
    </xdr:from>
    <xdr:to>
      <xdr:col>24</xdr:col>
      <xdr:colOff>152280</xdr:colOff>
      <xdr:row>42</xdr:row>
      <xdr:rowOff>7920</xdr:rowOff>
    </xdr:to>
    <xdr:sp>
      <xdr:nvSpPr>
        <xdr:cNvPr id="3136" name="Line 1"/>
        <xdr:cNvSpPr/>
      </xdr:nvSpPr>
      <xdr:spPr>
        <a:xfrm>
          <a:off x="5203440" y="72086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32</xdr:row>
      <xdr:rowOff>156960</xdr:rowOff>
    </xdr:from>
    <xdr:to>
      <xdr:col>26</xdr:col>
      <xdr:colOff>112320</xdr:colOff>
      <xdr:row>34</xdr:row>
      <xdr:rowOff>52920</xdr:rowOff>
    </xdr:to>
    <xdr:sp>
      <xdr:nvSpPr>
        <xdr:cNvPr id="3137" name="CustomShape 1"/>
        <xdr:cNvSpPr/>
      </xdr:nvSpPr>
      <xdr:spPr>
        <a:xfrm>
          <a:off x="5315040" y="56433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34</xdr:row>
      <xdr:rowOff>28800</xdr:rowOff>
    </xdr:from>
    <xdr:to>
      <xdr:col>24</xdr:col>
      <xdr:colOff>152280</xdr:colOff>
      <xdr:row>34</xdr:row>
      <xdr:rowOff>28800</xdr:rowOff>
    </xdr:to>
    <xdr:sp>
      <xdr:nvSpPr>
        <xdr:cNvPr id="3138" name="Line 1"/>
        <xdr:cNvSpPr/>
      </xdr:nvSpPr>
      <xdr:spPr>
        <a:xfrm>
          <a:off x="5203440" y="5857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36</xdr:row>
      <xdr:rowOff>84960</xdr:rowOff>
    </xdr:from>
    <xdr:to>
      <xdr:col>26</xdr:col>
      <xdr:colOff>112320</xdr:colOff>
      <xdr:row>37</xdr:row>
      <xdr:rowOff>152280</xdr:rowOff>
    </xdr:to>
    <xdr:sp>
      <xdr:nvSpPr>
        <xdr:cNvPr id="3139" name="CustomShape 1"/>
        <xdr:cNvSpPr/>
      </xdr:nvSpPr>
      <xdr:spPr>
        <a:xfrm>
          <a:off x="5315040" y="62571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37</xdr:row>
      <xdr:rowOff>52200</xdr:rowOff>
    </xdr:from>
    <xdr:to>
      <xdr:col>24</xdr:col>
      <xdr:colOff>113760</xdr:colOff>
      <xdr:row>37</xdr:row>
      <xdr:rowOff>153360</xdr:rowOff>
    </xdr:to>
    <xdr:sp>
      <xdr:nvSpPr>
        <xdr:cNvPr id="3140" name="CustomShape 1"/>
        <xdr:cNvSpPr/>
      </xdr:nvSpPr>
      <xdr:spPr>
        <a:xfrm>
          <a:off x="5270400" y="6395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37</xdr:row>
      <xdr:rowOff>36720</xdr:rowOff>
    </xdr:from>
    <xdr:to>
      <xdr:col>20</xdr:col>
      <xdr:colOff>38520</xdr:colOff>
      <xdr:row>37</xdr:row>
      <xdr:rowOff>137880</xdr:rowOff>
    </xdr:to>
    <xdr:sp>
      <xdr:nvSpPr>
        <xdr:cNvPr id="3141" name="CustomShape 1"/>
        <xdr:cNvSpPr/>
      </xdr:nvSpPr>
      <xdr:spPr>
        <a:xfrm>
          <a:off x="4289400" y="63802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37</xdr:row>
      <xdr:rowOff>720</xdr:rowOff>
    </xdr:from>
    <xdr:to>
      <xdr:col>15</xdr:col>
      <xdr:colOff>101160</xdr:colOff>
      <xdr:row>37</xdr:row>
      <xdr:rowOff>101880</xdr:rowOff>
    </xdr:to>
    <xdr:sp>
      <xdr:nvSpPr>
        <xdr:cNvPr id="3142" name="CustomShape 1"/>
        <xdr:cNvSpPr/>
      </xdr:nvSpPr>
      <xdr:spPr>
        <a:xfrm>
          <a:off x="3286080" y="6344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36</xdr:row>
      <xdr:rowOff>156960</xdr:rowOff>
    </xdr:from>
    <xdr:to>
      <xdr:col>10</xdr:col>
      <xdr:colOff>164520</xdr:colOff>
      <xdr:row>37</xdr:row>
      <xdr:rowOff>86760</xdr:rowOff>
    </xdr:to>
    <xdr:sp>
      <xdr:nvSpPr>
        <xdr:cNvPr id="3143" name="CustomShape 1"/>
        <xdr:cNvSpPr/>
      </xdr:nvSpPr>
      <xdr:spPr>
        <a:xfrm>
          <a:off x="2253960" y="6329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36</xdr:row>
      <xdr:rowOff>114840</xdr:rowOff>
    </xdr:from>
    <xdr:to>
      <xdr:col>6</xdr:col>
      <xdr:colOff>37800</xdr:colOff>
      <xdr:row>37</xdr:row>
      <xdr:rowOff>44640</xdr:rowOff>
    </xdr:to>
    <xdr:sp>
      <xdr:nvSpPr>
        <xdr:cNvPr id="3144" name="CustomShape 1"/>
        <xdr:cNvSpPr/>
      </xdr:nvSpPr>
      <xdr:spPr>
        <a:xfrm>
          <a:off x="1222920" y="628704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44</xdr:row>
      <xdr:rowOff>83880</xdr:rowOff>
    </xdr:from>
    <xdr:to>
      <xdr:col>26</xdr:col>
      <xdr:colOff>167760</xdr:colOff>
      <xdr:row>45</xdr:row>
      <xdr:rowOff>151200</xdr:rowOff>
    </xdr:to>
    <xdr:sp>
      <xdr:nvSpPr>
        <xdr:cNvPr id="3145" name="CustomShape 1"/>
        <xdr:cNvSpPr/>
      </xdr:nvSpPr>
      <xdr:spPr>
        <a:xfrm>
          <a:off x="510192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44</xdr:row>
      <xdr:rowOff>83880</xdr:rowOff>
    </xdr:from>
    <xdr:to>
      <xdr:col>22</xdr:col>
      <xdr:colOff>64080</xdr:colOff>
      <xdr:row>45</xdr:row>
      <xdr:rowOff>151200</xdr:rowOff>
    </xdr:to>
    <xdr:sp>
      <xdr:nvSpPr>
        <xdr:cNvPr id="3146" name="CustomShape 1"/>
        <xdr:cNvSpPr/>
      </xdr:nvSpPr>
      <xdr:spPr>
        <a:xfrm>
          <a:off x="412164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44</xdr:row>
      <xdr:rowOff>83880</xdr:rowOff>
    </xdr:from>
    <xdr:to>
      <xdr:col>17</xdr:col>
      <xdr:colOff>155160</xdr:colOff>
      <xdr:row>45</xdr:row>
      <xdr:rowOff>151200</xdr:rowOff>
    </xdr:to>
    <xdr:sp>
      <xdr:nvSpPr>
        <xdr:cNvPr id="3147" name="CustomShape 1"/>
        <xdr:cNvSpPr/>
      </xdr:nvSpPr>
      <xdr:spPr>
        <a:xfrm>
          <a:off x="311832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44</xdr:row>
      <xdr:rowOff>83880</xdr:rowOff>
    </xdr:from>
    <xdr:to>
      <xdr:col>12</xdr:col>
      <xdr:colOff>219240</xdr:colOff>
      <xdr:row>45</xdr:row>
      <xdr:rowOff>151200</xdr:rowOff>
    </xdr:to>
    <xdr:sp>
      <xdr:nvSpPr>
        <xdr:cNvPr id="3148" name="CustomShape 1"/>
        <xdr:cNvSpPr/>
      </xdr:nvSpPr>
      <xdr:spPr>
        <a:xfrm>
          <a:off x="2086560" y="762768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44</xdr:row>
      <xdr:rowOff>83880</xdr:rowOff>
    </xdr:from>
    <xdr:to>
      <xdr:col>8</xdr:col>
      <xdr:colOff>63360</xdr:colOff>
      <xdr:row>45</xdr:row>
      <xdr:rowOff>151200</xdr:rowOff>
    </xdr:to>
    <xdr:sp>
      <xdr:nvSpPr>
        <xdr:cNvPr id="3149" name="CustomShape 1"/>
        <xdr:cNvSpPr/>
      </xdr:nvSpPr>
      <xdr:spPr>
        <a:xfrm>
          <a:off x="105408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37</xdr:row>
      <xdr:rowOff>117000</xdr:rowOff>
    </xdr:from>
    <xdr:to>
      <xdr:col>24</xdr:col>
      <xdr:colOff>113760</xdr:colOff>
      <xdr:row>38</xdr:row>
      <xdr:rowOff>47520</xdr:rowOff>
    </xdr:to>
    <xdr:sp>
      <xdr:nvSpPr>
        <xdr:cNvPr id="3150" name="CustomShape 1"/>
        <xdr:cNvSpPr/>
      </xdr:nvSpPr>
      <xdr:spPr>
        <a:xfrm>
          <a:off x="5270400" y="64605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37</xdr:row>
      <xdr:rowOff>105480</xdr:rowOff>
    </xdr:from>
    <xdr:to>
      <xdr:col>26</xdr:col>
      <xdr:colOff>112320</xdr:colOff>
      <xdr:row>39</xdr:row>
      <xdr:rowOff>1440</xdr:rowOff>
    </xdr:to>
    <xdr:sp>
      <xdr:nvSpPr>
        <xdr:cNvPr id="3151" name="CustomShape 1"/>
        <xdr:cNvSpPr/>
      </xdr:nvSpPr>
      <xdr:spPr>
        <a:xfrm>
          <a:off x="5315040" y="64490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37</xdr:row>
      <xdr:rowOff>67320</xdr:rowOff>
    </xdr:from>
    <xdr:to>
      <xdr:col>20</xdr:col>
      <xdr:colOff>38520</xdr:colOff>
      <xdr:row>37</xdr:row>
      <xdr:rowOff>168480</xdr:rowOff>
    </xdr:to>
    <xdr:sp>
      <xdr:nvSpPr>
        <xdr:cNvPr id="3152" name="CustomShape 1"/>
        <xdr:cNvSpPr/>
      </xdr:nvSpPr>
      <xdr:spPr>
        <a:xfrm>
          <a:off x="4289400" y="64108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37</xdr:row>
      <xdr:rowOff>118080</xdr:rowOff>
    </xdr:from>
    <xdr:to>
      <xdr:col>24</xdr:col>
      <xdr:colOff>63360</xdr:colOff>
      <xdr:row>37</xdr:row>
      <xdr:rowOff>167400</xdr:rowOff>
    </xdr:to>
    <xdr:sp>
      <xdr:nvSpPr>
        <xdr:cNvPr id="3153" name="Line 1"/>
        <xdr:cNvSpPr/>
      </xdr:nvSpPr>
      <xdr:spPr>
        <a:xfrm>
          <a:off x="4339800" y="6461640"/>
          <a:ext cx="981360" cy="4932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37</xdr:row>
      <xdr:rowOff>38880</xdr:rowOff>
    </xdr:from>
    <xdr:to>
      <xdr:col>15</xdr:col>
      <xdr:colOff>101160</xdr:colOff>
      <xdr:row>37</xdr:row>
      <xdr:rowOff>140040</xdr:rowOff>
    </xdr:to>
    <xdr:sp>
      <xdr:nvSpPr>
        <xdr:cNvPr id="3154" name="CustomShape 1"/>
        <xdr:cNvSpPr/>
      </xdr:nvSpPr>
      <xdr:spPr>
        <a:xfrm>
          <a:off x="3286080" y="63824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37</xdr:row>
      <xdr:rowOff>89280</xdr:rowOff>
    </xdr:from>
    <xdr:to>
      <xdr:col>19</xdr:col>
      <xdr:colOff>177480</xdr:colOff>
      <xdr:row>37</xdr:row>
      <xdr:rowOff>118080</xdr:rowOff>
    </xdr:to>
    <xdr:sp>
      <xdr:nvSpPr>
        <xdr:cNvPr id="3155" name="Line 1"/>
        <xdr:cNvSpPr/>
      </xdr:nvSpPr>
      <xdr:spPr>
        <a:xfrm>
          <a:off x="3336840" y="6432840"/>
          <a:ext cx="1002960" cy="2880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36</xdr:row>
      <xdr:rowOff>103680</xdr:rowOff>
    </xdr:from>
    <xdr:to>
      <xdr:col>10</xdr:col>
      <xdr:colOff>164520</xdr:colOff>
      <xdr:row>37</xdr:row>
      <xdr:rowOff>33480</xdr:rowOff>
    </xdr:to>
    <xdr:sp>
      <xdr:nvSpPr>
        <xdr:cNvPr id="3156" name="CustomShape 1"/>
        <xdr:cNvSpPr/>
      </xdr:nvSpPr>
      <xdr:spPr>
        <a:xfrm>
          <a:off x="2253960" y="6275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36</xdr:row>
      <xdr:rowOff>154080</xdr:rowOff>
    </xdr:from>
    <xdr:to>
      <xdr:col>15</xdr:col>
      <xdr:colOff>50760</xdr:colOff>
      <xdr:row>37</xdr:row>
      <xdr:rowOff>89280</xdr:rowOff>
    </xdr:to>
    <xdr:sp>
      <xdr:nvSpPr>
        <xdr:cNvPr id="3157" name="Line 1"/>
        <xdr:cNvSpPr/>
      </xdr:nvSpPr>
      <xdr:spPr>
        <a:xfrm>
          <a:off x="2304720" y="6326280"/>
          <a:ext cx="1032120" cy="10656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35</xdr:row>
      <xdr:rowOff>165600</xdr:rowOff>
    </xdr:from>
    <xdr:to>
      <xdr:col>20</xdr:col>
      <xdr:colOff>164520</xdr:colOff>
      <xdr:row>37</xdr:row>
      <xdr:rowOff>60480</xdr:rowOff>
    </xdr:to>
    <xdr:sp>
      <xdr:nvSpPr>
        <xdr:cNvPr id="3158" name="CustomShape 1"/>
        <xdr:cNvSpPr/>
      </xdr:nvSpPr>
      <xdr:spPr>
        <a:xfrm>
          <a:off x="4052520" y="61660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35</xdr:row>
      <xdr:rowOff>129600</xdr:rowOff>
    </xdr:from>
    <xdr:to>
      <xdr:col>16</xdr:col>
      <xdr:colOff>50400</xdr:colOff>
      <xdr:row>37</xdr:row>
      <xdr:rowOff>24480</xdr:rowOff>
    </xdr:to>
    <xdr:sp>
      <xdr:nvSpPr>
        <xdr:cNvPr id="3159" name="CustomShape 1"/>
        <xdr:cNvSpPr/>
      </xdr:nvSpPr>
      <xdr:spPr>
        <a:xfrm>
          <a:off x="3061440" y="613008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37</xdr:row>
      <xdr:rowOff>88200</xdr:rowOff>
    </xdr:from>
    <xdr:to>
      <xdr:col>11</xdr:col>
      <xdr:colOff>113760</xdr:colOff>
      <xdr:row>38</xdr:row>
      <xdr:rowOff>155520</xdr:rowOff>
    </xdr:to>
    <xdr:sp>
      <xdr:nvSpPr>
        <xdr:cNvPr id="3160" name="CustomShape 1"/>
        <xdr:cNvSpPr/>
      </xdr:nvSpPr>
      <xdr:spPr>
        <a:xfrm>
          <a:off x="2030040" y="64317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35</xdr:row>
      <xdr:rowOff>72360</xdr:rowOff>
    </xdr:from>
    <xdr:to>
      <xdr:col>6</xdr:col>
      <xdr:colOff>176400</xdr:colOff>
      <xdr:row>36</xdr:row>
      <xdr:rowOff>138600</xdr:rowOff>
    </xdr:to>
    <xdr:sp>
      <xdr:nvSpPr>
        <xdr:cNvPr id="3161" name="CustomShape 1"/>
        <xdr:cNvSpPr/>
      </xdr:nvSpPr>
      <xdr:spPr>
        <a:xfrm>
          <a:off x="997560" y="60728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37</xdr:row>
      <xdr:rowOff>170280</xdr:rowOff>
    </xdr:from>
    <xdr:to>
      <xdr:col>20</xdr:col>
      <xdr:colOff>164520</xdr:colOff>
      <xdr:row>39</xdr:row>
      <xdr:rowOff>66240</xdr:rowOff>
    </xdr:to>
    <xdr:sp>
      <xdr:nvSpPr>
        <xdr:cNvPr id="3162" name="CustomShape 1"/>
        <xdr:cNvSpPr/>
      </xdr:nvSpPr>
      <xdr:spPr>
        <a:xfrm>
          <a:off x="4052520" y="65138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37</xdr:row>
      <xdr:rowOff>141480</xdr:rowOff>
    </xdr:from>
    <xdr:to>
      <xdr:col>16</xdr:col>
      <xdr:colOff>50400</xdr:colOff>
      <xdr:row>39</xdr:row>
      <xdr:rowOff>37440</xdr:rowOff>
    </xdr:to>
    <xdr:sp>
      <xdr:nvSpPr>
        <xdr:cNvPr id="3163" name="CustomShape 1"/>
        <xdr:cNvSpPr/>
      </xdr:nvSpPr>
      <xdr:spPr>
        <a:xfrm>
          <a:off x="3061440" y="648504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35</xdr:row>
      <xdr:rowOff>60840</xdr:rowOff>
    </xdr:from>
    <xdr:to>
      <xdr:col>11</xdr:col>
      <xdr:colOff>113760</xdr:colOff>
      <xdr:row>36</xdr:row>
      <xdr:rowOff>127080</xdr:rowOff>
    </xdr:to>
    <xdr:sp>
      <xdr:nvSpPr>
        <xdr:cNvPr id="3164" name="CustomShape 1"/>
        <xdr:cNvSpPr/>
      </xdr:nvSpPr>
      <xdr:spPr>
        <a:xfrm>
          <a:off x="2030040" y="60613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24</xdr:row>
      <xdr:rowOff>76320</xdr:rowOff>
    </xdr:from>
    <xdr:to>
      <xdr:col>59</xdr:col>
      <xdr:colOff>89280</xdr:colOff>
      <xdr:row>28</xdr:row>
      <xdr:rowOff>25200</xdr:rowOff>
    </xdr:to>
    <xdr:sp>
      <xdr:nvSpPr>
        <xdr:cNvPr id="3165" name="CustomShape 1"/>
        <xdr:cNvSpPr/>
      </xdr:nvSpPr>
      <xdr:spPr>
        <a:xfrm>
          <a:off x="7575480" y="41911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【道路】</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一人当たり延長</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28</xdr:row>
      <xdr:rowOff>50760</xdr:rowOff>
    </xdr:from>
    <xdr:to>
      <xdr:col>43</xdr:col>
      <xdr:colOff>63000</xdr:colOff>
      <xdr:row>29</xdr:row>
      <xdr:rowOff>132840</xdr:rowOff>
    </xdr:to>
    <xdr:sp>
      <xdr:nvSpPr>
        <xdr:cNvPr id="3166" name="CustomShape 1"/>
        <xdr:cNvSpPr/>
      </xdr:nvSpPr>
      <xdr:spPr>
        <a:xfrm>
          <a:off x="773136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29</xdr:row>
      <xdr:rowOff>82440</xdr:rowOff>
    </xdr:from>
    <xdr:to>
      <xdr:col>43</xdr:col>
      <xdr:colOff>63000</xdr:colOff>
      <xdr:row>30</xdr:row>
      <xdr:rowOff>165240</xdr:rowOff>
    </xdr:to>
    <xdr:sp>
      <xdr:nvSpPr>
        <xdr:cNvPr id="3167" name="CustomShape 1"/>
        <xdr:cNvSpPr/>
      </xdr:nvSpPr>
      <xdr:spPr>
        <a:xfrm>
          <a:off x="773136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28</xdr:row>
      <xdr:rowOff>50760</xdr:rowOff>
    </xdr:from>
    <xdr:to>
      <xdr:col>48</xdr:col>
      <xdr:colOff>126720</xdr:colOff>
      <xdr:row>29</xdr:row>
      <xdr:rowOff>132840</xdr:rowOff>
    </xdr:to>
    <xdr:sp>
      <xdr:nvSpPr>
        <xdr:cNvPr id="3168" name="CustomShape 1"/>
        <xdr:cNvSpPr/>
      </xdr:nvSpPr>
      <xdr:spPr>
        <a:xfrm>
          <a:off x="889056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29</xdr:row>
      <xdr:rowOff>82440</xdr:rowOff>
    </xdr:from>
    <xdr:to>
      <xdr:col>48</xdr:col>
      <xdr:colOff>126720</xdr:colOff>
      <xdr:row>30</xdr:row>
      <xdr:rowOff>165240</xdr:rowOff>
    </xdr:to>
    <xdr:sp>
      <xdr:nvSpPr>
        <xdr:cNvPr id="3169" name="CustomShape 1"/>
        <xdr:cNvSpPr/>
      </xdr:nvSpPr>
      <xdr:spPr>
        <a:xfrm>
          <a:off x="889056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9.823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28</xdr:row>
      <xdr:rowOff>50760</xdr:rowOff>
    </xdr:from>
    <xdr:to>
      <xdr:col>54</xdr:col>
      <xdr:colOff>126720</xdr:colOff>
      <xdr:row>29</xdr:row>
      <xdr:rowOff>132840</xdr:rowOff>
    </xdr:to>
    <xdr:sp>
      <xdr:nvSpPr>
        <xdr:cNvPr id="3170" name="CustomShape 1"/>
        <xdr:cNvSpPr/>
      </xdr:nvSpPr>
      <xdr:spPr>
        <a:xfrm>
          <a:off x="1020492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29</xdr:row>
      <xdr:rowOff>82440</xdr:rowOff>
    </xdr:from>
    <xdr:to>
      <xdr:col>54</xdr:col>
      <xdr:colOff>126720</xdr:colOff>
      <xdr:row>30</xdr:row>
      <xdr:rowOff>165240</xdr:rowOff>
    </xdr:to>
    <xdr:sp>
      <xdr:nvSpPr>
        <xdr:cNvPr id="3171" name="CustomShape 1"/>
        <xdr:cNvSpPr/>
      </xdr:nvSpPr>
      <xdr:spPr>
        <a:xfrm>
          <a:off x="1020492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18.342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19800</xdr:rowOff>
    </xdr:from>
    <xdr:to>
      <xdr:col>59</xdr:col>
      <xdr:colOff>89280</xdr:colOff>
      <xdr:row>44</xdr:row>
      <xdr:rowOff>75960</xdr:rowOff>
    </xdr:to>
    <xdr:sp>
      <xdr:nvSpPr>
        <xdr:cNvPr id="3172" name="CustomShape 1"/>
        <xdr:cNvSpPr/>
      </xdr:nvSpPr>
      <xdr:spPr>
        <a:xfrm>
          <a:off x="7575480" y="533448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56880</xdr:colOff>
      <xdr:row>30</xdr:row>
      <xdr:rowOff>720</xdr:rowOff>
    </xdr:from>
    <xdr:to>
      <xdr:col>36</xdr:col>
      <xdr:colOff>26640</xdr:colOff>
      <xdr:row>31</xdr:row>
      <xdr:rowOff>37800</xdr:rowOff>
    </xdr:to>
    <xdr:sp>
      <xdr:nvSpPr>
        <xdr:cNvPr id="3173" name="CustomShape 1"/>
        <xdr:cNvSpPr/>
      </xdr:nvSpPr>
      <xdr:spPr>
        <a:xfrm>
          <a:off x="7505280" y="514404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ｍ</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44</xdr:row>
      <xdr:rowOff>75960</xdr:rowOff>
    </xdr:from>
    <xdr:to>
      <xdr:col>59</xdr:col>
      <xdr:colOff>51120</xdr:colOff>
      <xdr:row>44</xdr:row>
      <xdr:rowOff>75960</xdr:rowOff>
    </xdr:to>
    <xdr:sp>
      <xdr:nvSpPr>
        <xdr:cNvPr id="3174" name="Line 1"/>
        <xdr:cNvSpPr/>
      </xdr:nvSpPr>
      <xdr:spPr>
        <a:xfrm>
          <a:off x="7575120" y="7619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41</xdr:row>
      <xdr:rowOff>133200</xdr:rowOff>
    </xdr:from>
    <xdr:to>
      <xdr:col>59</xdr:col>
      <xdr:colOff>51120</xdr:colOff>
      <xdr:row>41</xdr:row>
      <xdr:rowOff>133200</xdr:rowOff>
    </xdr:to>
    <xdr:sp>
      <xdr:nvSpPr>
        <xdr:cNvPr id="3175" name="Line 1"/>
        <xdr:cNvSpPr/>
      </xdr:nvSpPr>
      <xdr:spPr>
        <a:xfrm>
          <a:off x="7575120" y="71625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41</xdr:row>
      <xdr:rowOff>1440</xdr:rowOff>
    </xdr:from>
    <xdr:to>
      <xdr:col>34</xdr:col>
      <xdr:colOff>108000</xdr:colOff>
      <xdr:row>42</xdr:row>
      <xdr:rowOff>68760</xdr:rowOff>
    </xdr:to>
    <xdr:sp>
      <xdr:nvSpPr>
        <xdr:cNvPr id="3176" name="CustomShape 1"/>
        <xdr:cNvSpPr/>
      </xdr:nvSpPr>
      <xdr:spPr>
        <a:xfrm>
          <a:off x="7012800" y="70308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39</xdr:row>
      <xdr:rowOff>19080</xdr:rowOff>
    </xdr:from>
    <xdr:to>
      <xdr:col>59</xdr:col>
      <xdr:colOff>51120</xdr:colOff>
      <xdr:row>39</xdr:row>
      <xdr:rowOff>19080</xdr:rowOff>
    </xdr:to>
    <xdr:sp>
      <xdr:nvSpPr>
        <xdr:cNvPr id="3177" name="Line 1"/>
        <xdr:cNvSpPr/>
      </xdr:nvSpPr>
      <xdr:spPr>
        <a:xfrm>
          <a:off x="7575120" y="67053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38</xdr:row>
      <xdr:rowOff>59040</xdr:rowOff>
    </xdr:from>
    <xdr:to>
      <xdr:col>34</xdr:col>
      <xdr:colOff>88200</xdr:colOff>
      <xdr:row>39</xdr:row>
      <xdr:rowOff>126360</xdr:rowOff>
    </xdr:to>
    <xdr:sp>
      <xdr:nvSpPr>
        <xdr:cNvPr id="3178" name="CustomShape 1"/>
        <xdr:cNvSpPr/>
      </xdr:nvSpPr>
      <xdr:spPr>
        <a:xfrm>
          <a:off x="6912360" y="657396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36</xdr:row>
      <xdr:rowOff>75960</xdr:rowOff>
    </xdr:from>
    <xdr:to>
      <xdr:col>59</xdr:col>
      <xdr:colOff>51120</xdr:colOff>
      <xdr:row>36</xdr:row>
      <xdr:rowOff>75960</xdr:rowOff>
    </xdr:to>
    <xdr:sp>
      <xdr:nvSpPr>
        <xdr:cNvPr id="3179" name="Line 1"/>
        <xdr:cNvSpPr/>
      </xdr:nvSpPr>
      <xdr:spPr>
        <a:xfrm>
          <a:off x="7575120" y="62481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35</xdr:row>
      <xdr:rowOff>116280</xdr:rowOff>
    </xdr:from>
    <xdr:to>
      <xdr:col>34</xdr:col>
      <xdr:colOff>88200</xdr:colOff>
      <xdr:row>37</xdr:row>
      <xdr:rowOff>11160</xdr:rowOff>
    </xdr:to>
    <xdr:sp>
      <xdr:nvSpPr>
        <xdr:cNvPr id="3180" name="CustomShape 1"/>
        <xdr:cNvSpPr/>
      </xdr:nvSpPr>
      <xdr:spPr>
        <a:xfrm>
          <a:off x="6912360" y="611676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133200</xdr:rowOff>
    </xdr:from>
    <xdr:to>
      <xdr:col>59</xdr:col>
      <xdr:colOff>51120</xdr:colOff>
      <xdr:row>33</xdr:row>
      <xdr:rowOff>133200</xdr:rowOff>
    </xdr:to>
    <xdr:sp>
      <xdr:nvSpPr>
        <xdr:cNvPr id="3181" name="Line 1"/>
        <xdr:cNvSpPr/>
      </xdr:nvSpPr>
      <xdr:spPr>
        <a:xfrm>
          <a:off x="7575120" y="57909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33</xdr:row>
      <xdr:rowOff>1440</xdr:rowOff>
    </xdr:from>
    <xdr:to>
      <xdr:col>34</xdr:col>
      <xdr:colOff>88200</xdr:colOff>
      <xdr:row>34</xdr:row>
      <xdr:rowOff>68760</xdr:rowOff>
    </xdr:to>
    <xdr:sp>
      <xdr:nvSpPr>
        <xdr:cNvPr id="3182" name="CustomShape 1"/>
        <xdr:cNvSpPr/>
      </xdr:nvSpPr>
      <xdr:spPr>
        <a:xfrm>
          <a:off x="6912360" y="56592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31</xdr:row>
      <xdr:rowOff>19080</xdr:rowOff>
    </xdr:from>
    <xdr:to>
      <xdr:col>59</xdr:col>
      <xdr:colOff>51120</xdr:colOff>
      <xdr:row>31</xdr:row>
      <xdr:rowOff>19080</xdr:rowOff>
    </xdr:to>
    <xdr:sp>
      <xdr:nvSpPr>
        <xdr:cNvPr id="3183" name="Line 1"/>
        <xdr:cNvSpPr/>
      </xdr:nvSpPr>
      <xdr:spPr>
        <a:xfrm>
          <a:off x="7575120" y="5333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30</xdr:row>
      <xdr:rowOff>59040</xdr:rowOff>
    </xdr:from>
    <xdr:to>
      <xdr:col>34</xdr:col>
      <xdr:colOff>88200</xdr:colOff>
      <xdr:row>31</xdr:row>
      <xdr:rowOff>126360</xdr:rowOff>
    </xdr:to>
    <xdr:sp>
      <xdr:nvSpPr>
        <xdr:cNvPr id="3184" name="CustomShape 1"/>
        <xdr:cNvSpPr/>
      </xdr:nvSpPr>
      <xdr:spPr>
        <a:xfrm>
          <a:off x="6912360" y="520236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19800</xdr:rowOff>
    </xdr:from>
    <xdr:to>
      <xdr:col>59</xdr:col>
      <xdr:colOff>89280</xdr:colOff>
      <xdr:row>44</xdr:row>
      <xdr:rowOff>75960</xdr:rowOff>
    </xdr:to>
    <xdr:sp>
      <xdr:nvSpPr>
        <xdr:cNvPr id="3185" name="CustomShape 1"/>
        <xdr:cNvSpPr/>
      </xdr:nvSpPr>
      <xdr:spPr>
        <a:xfrm>
          <a:off x="7575480" y="533448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34</xdr:row>
      <xdr:rowOff>59400</xdr:rowOff>
    </xdr:from>
    <xdr:to>
      <xdr:col>54</xdr:col>
      <xdr:colOff>189720</xdr:colOff>
      <xdr:row>40</xdr:row>
      <xdr:rowOff>162360</xdr:rowOff>
    </xdr:to>
    <xdr:sp>
      <xdr:nvSpPr>
        <xdr:cNvPr id="3186" name="Line 1"/>
        <xdr:cNvSpPr/>
      </xdr:nvSpPr>
      <xdr:spPr>
        <a:xfrm flipV="1">
          <a:off x="12019680" y="5888520"/>
          <a:ext cx="0" cy="113184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41</xdr:row>
      <xdr:rowOff>5400</xdr:rowOff>
    </xdr:from>
    <xdr:to>
      <xdr:col>57</xdr:col>
      <xdr:colOff>126360</xdr:colOff>
      <xdr:row>42</xdr:row>
      <xdr:rowOff>72720</xdr:rowOff>
    </xdr:to>
    <xdr:sp>
      <xdr:nvSpPr>
        <xdr:cNvPr id="3187" name="CustomShape 1"/>
        <xdr:cNvSpPr/>
      </xdr:nvSpPr>
      <xdr:spPr>
        <a:xfrm>
          <a:off x="12030840" y="703476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6.216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40</xdr:row>
      <xdr:rowOff>162360</xdr:rowOff>
    </xdr:from>
    <xdr:to>
      <xdr:col>55</xdr:col>
      <xdr:colOff>88920</xdr:colOff>
      <xdr:row>40</xdr:row>
      <xdr:rowOff>162360</xdr:rowOff>
    </xdr:to>
    <xdr:sp>
      <xdr:nvSpPr>
        <xdr:cNvPr id="3188" name="Line 1"/>
        <xdr:cNvSpPr/>
      </xdr:nvSpPr>
      <xdr:spPr>
        <a:xfrm>
          <a:off x="11931480" y="702036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189000</xdr:colOff>
      <xdr:row>33</xdr:row>
      <xdr:rowOff>15840</xdr:rowOff>
    </xdr:from>
    <xdr:to>
      <xdr:col>57</xdr:col>
      <xdr:colOff>203040</xdr:colOff>
      <xdr:row>34</xdr:row>
      <xdr:rowOff>83160</xdr:rowOff>
    </xdr:to>
    <xdr:sp>
      <xdr:nvSpPr>
        <xdr:cNvPr id="3189" name="CustomShape 1"/>
        <xdr:cNvSpPr/>
      </xdr:nvSpPr>
      <xdr:spPr>
        <a:xfrm>
          <a:off x="12018960" y="567360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55.750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34</xdr:row>
      <xdr:rowOff>59400</xdr:rowOff>
    </xdr:from>
    <xdr:to>
      <xdr:col>55</xdr:col>
      <xdr:colOff>88920</xdr:colOff>
      <xdr:row>34</xdr:row>
      <xdr:rowOff>59400</xdr:rowOff>
    </xdr:to>
    <xdr:sp>
      <xdr:nvSpPr>
        <xdr:cNvPr id="3190" name="Line 1"/>
        <xdr:cNvSpPr/>
      </xdr:nvSpPr>
      <xdr:spPr>
        <a:xfrm>
          <a:off x="11931480" y="58885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189000</xdr:colOff>
      <xdr:row>39</xdr:row>
      <xdr:rowOff>63000</xdr:rowOff>
    </xdr:from>
    <xdr:to>
      <xdr:col>57</xdr:col>
      <xdr:colOff>203040</xdr:colOff>
      <xdr:row>40</xdr:row>
      <xdr:rowOff>129240</xdr:rowOff>
    </xdr:to>
    <xdr:sp>
      <xdr:nvSpPr>
        <xdr:cNvPr id="3191" name="CustomShape 1"/>
        <xdr:cNvSpPr/>
      </xdr:nvSpPr>
      <xdr:spPr>
        <a:xfrm>
          <a:off x="12018960" y="674928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15.377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39</xdr:row>
      <xdr:rowOff>74520</xdr:rowOff>
    </xdr:from>
    <xdr:to>
      <xdr:col>55</xdr:col>
      <xdr:colOff>51120</xdr:colOff>
      <xdr:row>40</xdr:row>
      <xdr:rowOff>3600</xdr:rowOff>
    </xdr:to>
    <xdr:sp>
      <xdr:nvSpPr>
        <xdr:cNvPr id="3192" name="CustomShape 1"/>
        <xdr:cNvSpPr/>
      </xdr:nvSpPr>
      <xdr:spPr>
        <a:xfrm>
          <a:off x="11969640" y="676080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39</xdr:row>
      <xdr:rowOff>60120</xdr:rowOff>
    </xdr:from>
    <xdr:to>
      <xdr:col>50</xdr:col>
      <xdr:colOff>164520</xdr:colOff>
      <xdr:row>39</xdr:row>
      <xdr:rowOff>161280</xdr:rowOff>
    </xdr:to>
    <xdr:sp>
      <xdr:nvSpPr>
        <xdr:cNvPr id="3193" name="CustomShape 1"/>
        <xdr:cNvSpPr/>
      </xdr:nvSpPr>
      <xdr:spPr>
        <a:xfrm>
          <a:off x="11017080" y="67464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39</xdr:row>
      <xdr:rowOff>65520</xdr:rowOff>
    </xdr:from>
    <xdr:to>
      <xdr:col>46</xdr:col>
      <xdr:colOff>38520</xdr:colOff>
      <xdr:row>39</xdr:row>
      <xdr:rowOff>166680</xdr:rowOff>
    </xdr:to>
    <xdr:sp>
      <xdr:nvSpPr>
        <xdr:cNvPr id="3194" name="CustomShape 1"/>
        <xdr:cNvSpPr/>
      </xdr:nvSpPr>
      <xdr:spPr>
        <a:xfrm>
          <a:off x="9985320" y="67518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39</xdr:row>
      <xdr:rowOff>70920</xdr:rowOff>
    </xdr:from>
    <xdr:to>
      <xdr:col>41</xdr:col>
      <xdr:colOff>101160</xdr:colOff>
      <xdr:row>39</xdr:row>
      <xdr:rowOff>171720</xdr:rowOff>
    </xdr:to>
    <xdr:sp>
      <xdr:nvSpPr>
        <xdr:cNvPr id="3195" name="CustomShape 1"/>
        <xdr:cNvSpPr/>
      </xdr:nvSpPr>
      <xdr:spPr>
        <a:xfrm>
          <a:off x="8982000" y="675720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39</xdr:row>
      <xdr:rowOff>46440</xdr:rowOff>
    </xdr:from>
    <xdr:to>
      <xdr:col>36</xdr:col>
      <xdr:colOff>165240</xdr:colOff>
      <xdr:row>39</xdr:row>
      <xdr:rowOff>147600</xdr:rowOff>
    </xdr:to>
    <xdr:sp>
      <xdr:nvSpPr>
        <xdr:cNvPr id="3196" name="CustomShape 1"/>
        <xdr:cNvSpPr/>
      </xdr:nvSpPr>
      <xdr:spPr>
        <a:xfrm>
          <a:off x="7950600" y="6732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44</xdr:row>
      <xdr:rowOff>83880</xdr:rowOff>
    </xdr:from>
    <xdr:to>
      <xdr:col>57</xdr:col>
      <xdr:colOff>105480</xdr:colOff>
      <xdr:row>45</xdr:row>
      <xdr:rowOff>151200</xdr:rowOff>
    </xdr:to>
    <xdr:sp>
      <xdr:nvSpPr>
        <xdr:cNvPr id="3197" name="CustomShape 1"/>
        <xdr:cNvSpPr/>
      </xdr:nvSpPr>
      <xdr:spPr>
        <a:xfrm>
          <a:off x="11829960" y="76276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44</xdr:row>
      <xdr:rowOff>83880</xdr:rowOff>
    </xdr:from>
    <xdr:to>
      <xdr:col>52</xdr:col>
      <xdr:colOff>218880</xdr:colOff>
      <xdr:row>45</xdr:row>
      <xdr:rowOff>151200</xdr:rowOff>
    </xdr:to>
    <xdr:sp>
      <xdr:nvSpPr>
        <xdr:cNvPr id="3198" name="CustomShape 1"/>
        <xdr:cNvSpPr/>
      </xdr:nvSpPr>
      <xdr:spPr>
        <a:xfrm>
          <a:off x="1084968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44</xdr:row>
      <xdr:rowOff>83880</xdr:rowOff>
    </xdr:from>
    <xdr:to>
      <xdr:col>48</xdr:col>
      <xdr:colOff>63000</xdr:colOff>
      <xdr:row>45</xdr:row>
      <xdr:rowOff>151200</xdr:rowOff>
    </xdr:to>
    <xdr:sp>
      <xdr:nvSpPr>
        <xdr:cNvPr id="3199" name="CustomShape 1"/>
        <xdr:cNvSpPr/>
      </xdr:nvSpPr>
      <xdr:spPr>
        <a:xfrm>
          <a:off x="981756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44</xdr:row>
      <xdr:rowOff>83880</xdr:rowOff>
    </xdr:from>
    <xdr:to>
      <xdr:col>43</xdr:col>
      <xdr:colOff>155160</xdr:colOff>
      <xdr:row>45</xdr:row>
      <xdr:rowOff>151200</xdr:rowOff>
    </xdr:to>
    <xdr:sp>
      <xdr:nvSpPr>
        <xdr:cNvPr id="3200" name="CustomShape 1"/>
        <xdr:cNvSpPr/>
      </xdr:nvSpPr>
      <xdr:spPr>
        <a:xfrm>
          <a:off x="881424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44</xdr:row>
      <xdr:rowOff>83880</xdr:rowOff>
    </xdr:from>
    <xdr:to>
      <xdr:col>38</xdr:col>
      <xdr:colOff>219240</xdr:colOff>
      <xdr:row>45</xdr:row>
      <xdr:rowOff>151200</xdr:rowOff>
    </xdr:to>
    <xdr:sp>
      <xdr:nvSpPr>
        <xdr:cNvPr id="3201" name="CustomShape 1"/>
        <xdr:cNvSpPr/>
      </xdr:nvSpPr>
      <xdr:spPr>
        <a:xfrm>
          <a:off x="7782480" y="762768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130680</xdr:rowOff>
    </xdr:from>
    <xdr:to>
      <xdr:col>55</xdr:col>
      <xdr:colOff>51120</xdr:colOff>
      <xdr:row>39</xdr:row>
      <xdr:rowOff>60480</xdr:rowOff>
    </xdr:to>
    <xdr:sp>
      <xdr:nvSpPr>
        <xdr:cNvPr id="3202" name="CustomShape 1"/>
        <xdr:cNvSpPr/>
      </xdr:nvSpPr>
      <xdr:spPr>
        <a:xfrm>
          <a:off x="11969640" y="66456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189000</xdr:colOff>
      <xdr:row>37</xdr:row>
      <xdr:rowOff>163080</xdr:rowOff>
    </xdr:from>
    <xdr:to>
      <xdr:col>57</xdr:col>
      <xdr:colOff>203040</xdr:colOff>
      <xdr:row>39</xdr:row>
      <xdr:rowOff>59040</xdr:rowOff>
    </xdr:to>
    <xdr:sp>
      <xdr:nvSpPr>
        <xdr:cNvPr id="3203" name="CustomShape 1"/>
        <xdr:cNvSpPr/>
      </xdr:nvSpPr>
      <xdr:spPr>
        <a:xfrm>
          <a:off x="12018960" y="65066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20.423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38</xdr:row>
      <xdr:rowOff>136800</xdr:rowOff>
    </xdr:from>
    <xdr:to>
      <xdr:col>50</xdr:col>
      <xdr:colOff>164520</xdr:colOff>
      <xdr:row>39</xdr:row>
      <xdr:rowOff>66600</xdr:rowOff>
    </xdr:to>
    <xdr:sp>
      <xdr:nvSpPr>
        <xdr:cNvPr id="3204" name="CustomShape 1"/>
        <xdr:cNvSpPr/>
      </xdr:nvSpPr>
      <xdr:spPr>
        <a:xfrm>
          <a:off x="11017080" y="66517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39</xdr:row>
      <xdr:rowOff>9720</xdr:rowOff>
    </xdr:from>
    <xdr:to>
      <xdr:col>54</xdr:col>
      <xdr:colOff>218880</xdr:colOff>
      <xdr:row>39</xdr:row>
      <xdr:rowOff>15840</xdr:rowOff>
    </xdr:to>
    <xdr:sp>
      <xdr:nvSpPr>
        <xdr:cNvPr id="3205" name="Line 1"/>
        <xdr:cNvSpPr/>
      </xdr:nvSpPr>
      <xdr:spPr>
        <a:xfrm flipV="1">
          <a:off x="11067840" y="6696000"/>
          <a:ext cx="981000" cy="612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40</xdr:row>
      <xdr:rowOff>160560</xdr:rowOff>
    </xdr:from>
    <xdr:to>
      <xdr:col>46</xdr:col>
      <xdr:colOff>38520</xdr:colOff>
      <xdr:row>41</xdr:row>
      <xdr:rowOff>90360</xdr:rowOff>
    </xdr:to>
    <xdr:sp>
      <xdr:nvSpPr>
        <xdr:cNvPr id="3206" name="CustomShape 1"/>
        <xdr:cNvSpPr/>
      </xdr:nvSpPr>
      <xdr:spPr>
        <a:xfrm>
          <a:off x="9985320" y="70185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39</xdr:row>
      <xdr:rowOff>15840</xdr:rowOff>
    </xdr:from>
    <xdr:to>
      <xdr:col>50</xdr:col>
      <xdr:colOff>114120</xdr:colOff>
      <xdr:row>41</xdr:row>
      <xdr:rowOff>39960</xdr:rowOff>
    </xdr:to>
    <xdr:sp>
      <xdr:nvSpPr>
        <xdr:cNvPr id="3207" name="Line 1"/>
        <xdr:cNvSpPr/>
      </xdr:nvSpPr>
      <xdr:spPr>
        <a:xfrm flipV="1">
          <a:off x="10035720" y="6702120"/>
          <a:ext cx="1032120" cy="36720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39</xdr:row>
      <xdr:rowOff>146160</xdr:rowOff>
    </xdr:from>
    <xdr:to>
      <xdr:col>41</xdr:col>
      <xdr:colOff>101160</xdr:colOff>
      <xdr:row>40</xdr:row>
      <xdr:rowOff>75240</xdr:rowOff>
    </xdr:to>
    <xdr:sp>
      <xdr:nvSpPr>
        <xdr:cNvPr id="3208" name="CustomShape 1"/>
        <xdr:cNvSpPr/>
      </xdr:nvSpPr>
      <xdr:spPr>
        <a:xfrm>
          <a:off x="8982000" y="683244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40</xdr:row>
      <xdr:rowOff>24480</xdr:rowOff>
    </xdr:from>
    <xdr:to>
      <xdr:col>45</xdr:col>
      <xdr:colOff>177480</xdr:colOff>
      <xdr:row>41</xdr:row>
      <xdr:rowOff>39960</xdr:rowOff>
    </xdr:to>
    <xdr:sp>
      <xdr:nvSpPr>
        <xdr:cNvPr id="3209" name="Line 1"/>
        <xdr:cNvSpPr/>
      </xdr:nvSpPr>
      <xdr:spPr>
        <a:xfrm>
          <a:off x="9032760" y="6882480"/>
          <a:ext cx="1002960" cy="186840"/>
        </a:xfrm>
        <a:prstGeom prst="line">
          <a:avLst/>
        </a:prstGeom>
        <a:ln w="6480">
          <a:solidFill>
            <a:srgbClr val="ff0000"/>
          </a:solidFill>
          <a:miter/>
        </a:ln>
      </xdr:spPr>
      <xdr:style>
        <a:lnRef idx="0"/>
        <a:fillRef idx="0"/>
        <a:effectRef idx="0"/>
        <a:fontRef idx="minor"/>
      </xdr:style>
    </xdr:sp>
    <xdr:clientData/>
  </xdr:twoCellAnchor>
  <xdr:twoCellAnchor editAs="oneCell">
    <xdr:from>
      <xdr:col>48</xdr:col>
      <xdr:colOff>175680</xdr:colOff>
      <xdr:row>39</xdr:row>
      <xdr:rowOff>162720</xdr:rowOff>
    </xdr:from>
    <xdr:to>
      <xdr:col>51</xdr:col>
      <xdr:colOff>189720</xdr:colOff>
      <xdr:row>41</xdr:row>
      <xdr:rowOff>57600</xdr:rowOff>
    </xdr:to>
    <xdr:sp>
      <xdr:nvSpPr>
        <xdr:cNvPr id="3210" name="CustomShape 1"/>
        <xdr:cNvSpPr/>
      </xdr:nvSpPr>
      <xdr:spPr>
        <a:xfrm>
          <a:off x="10691280" y="684900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16.019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33840</xdr:colOff>
      <xdr:row>38</xdr:row>
      <xdr:rowOff>21960</xdr:rowOff>
    </xdr:from>
    <xdr:to>
      <xdr:col>47</xdr:col>
      <xdr:colOff>46800</xdr:colOff>
      <xdr:row>39</xdr:row>
      <xdr:rowOff>89280</xdr:rowOff>
    </xdr:to>
    <xdr:sp>
      <xdr:nvSpPr>
        <xdr:cNvPr id="3211" name="CustomShape 1"/>
        <xdr:cNvSpPr/>
      </xdr:nvSpPr>
      <xdr:spPr>
        <a:xfrm>
          <a:off x="9672840" y="65368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15.783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96480</xdr:colOff>
      <xdr:row>38</xdr:row>
      <xdr:rowOff>27720</xdr:rowOff>
    </xdr:from>
    <xdr:to>
      <xdr:col>42</xdr:col>
      <xdr:colOff>110520</xdr:colOff>
      <xdr:row>39</xdr:row>
      <xdr:rowOff>95040</xdr:rowOff>
    </xdr:to>
    <xdr:sp>
      <xdr:nvSpPr>
        <xdr:cNvPr id="3212" name="CustomShape 1"/>
        <xdr:cNvSpPr/>
      </xdr:nvSpPr>
      <xdr:spPr>
        <a:xfrm>
          <a:off x="8640360" y="65426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15.533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188280</xdr:colOff>
      <xdr:row>38</xdr:row>
      <xdr:rowOff>3240</xdr:rowOff>
    </xdr:from>
    <xdr:to>
      <xdr:col>37</xdr:col>
      <xdr:colOff>201240</xdr:colOff>
      <xdr:row>39</xdr:row>
      <xdr:rowOff>70560</xdr:rowOff>
    </xdr:to>
    <xdr:sp>
      <xdr:nvSpPr>
        <xdr:cNvPr id="3213" name="CustomShape 1"/>
        <xdr:cNvSpPr/>
      </xdr:nvSpPr>
      <xdr:spPr>
        <a:xfrm>
          <a:off x="7636680" y="65181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16.607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48</xdr:col>
      <xdr:colOff>175680</xdr:colOff>
      <xdr:row>37</xdr:row>
      <xdr:rowOff>92880</xdr:rowOff>
    </xdr:from>
    <xdr:to>
      <xdr:col>51</xdr:col>
      <xdr:colOff>189720</xdr:colOff>
      <xdr:row>38</xdr:row>
      <xdr:rowOff>160200</xdr:rowOff>
    </xdr:to>
    <xdr:sp>
      <xdr:nvSpPr>
        <xdr:cNvPr id="3214" name="CustomShape 1"/>
        <xdr:cNvSpPr/>
      </xdr:nvSpPr>
      <xdr:spPr>
        <a:xfrm>
          <a:off x="10691280" y="64364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20.152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41</xdr:row>
      <xdr:rowOff>92160</xdr:rowOff>
    </xdr:from>
    <xdr:to>
      <xdr:col>47</xdr:col>
      <xdr:colOff>2520</xdr:colOff>
      <xdr:row>42</xdr:row>
      <xdr:rowOff>159480</xdr:rowOff>
    </xdr:to>
    <xdr:sp>
      <xdr:nvSpPr>
        <xdr:cNvPr id="3215" name="CustomShape 1"/>
        <xdr:cNvSpPr/>
      </xdr:nvSpPr>
      <xdr:spPr>
        <a:xfrm>
          <a:off x="9717120" y="71215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4.084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96480</xdr:colOff>
      <xdr:row>40</xdr:row>
      <xdr:rowOff>76680</xdr:rowOff>
    </xdr:from>
    <xdr:to>
      <xdr:col>42</xdr:col>
      <xdr:colOff>110520</xdr:colOff>
      <xdr:row>41</xdr:row>
      <xdr:rowOff>144000</xdr:rowOff>
    </xdr:to>
    <xdr:sp>
      <xdr:nvSpPr>
        <xdr:cNvPr id="3216" name="CustomShape 1"/>
        <xdr:cNvSpPr/>
      </xdr:nvSpPr>
      <xdr:spPr>
        <a:xfrm>
          <a:off x="8640360" y="69346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12.250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46</xdr:row>
      <xdr:rowOff>115200</xdr:rowOff>
    </xdr:from>
    <xdr:to>
      <xdr:col>28</xdr:col>
      <xdr:colOff>151920</xdr:colOff>
      <xdr:row>50</xdr:row>
      <xdr:rowOff>64080</xdr:rowOff>
    </xdr:to>
    <xdr:sp>
      <xdr:nvSpPr>
        <xdr:cNvPr id="3217" name="CustomShape 1"/>
        <xdr:cNvSpPr/>
      </xdr:nvSpPr>
      <xdr:spPr>
        <a:xfrm>
          <a:off x="876240" y="80017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【橋りょう・トンネル】</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50</xdr:row>
      <xdr:rowOff>89640</xdr:rowOff>
    </xdr:from>
    <xdr:to>
      <xdr:col>12</xdr:col>
      <xdr:colOff>127440</xdr:colOff>
      <xdr:row>51</xdr:row>
      <xdr:rowOff>171720</xdr:rowOff>
    </xdr:to>
    <xdr:sp>
      <xdr:nvSpPr>
        <xdr:cNvPr id="3218" name="CustomShape 1"/>
        <xdr:cNvSpPr/>
      </xdr:nvSpPr>
      <xdr:spPr>
        <a:xfrm>
          <a:off x="1003320" y="86619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51</xdr:row>
      <xdr:rowOff>121320</xdr:rowOff>
    </xdr:from>
    <xdr:to>
      <xdr:col>12</xdr:col>
      <xdr:colOff>127440</xdr:colOff>
      <xdr:row>53</xdr:row>
      <xdr:rowOff>31320</xdr:rowOff>
    </xdr:to>
    <xdr:sp>
      <xdr:nvSpPr>
        <xdr:cNvPr id="3219" name="CustomShape 1"/>
        <xdr:cNvSpPr/>
      </xdr:nvSpPr>
      <xdr:spPr>
        <a:xfrm>
          <a:off x="1003320" y="886500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50</xdr:row>
      <xdr:rowOff>89640</xdr:rowOff>
    </xdr:from>
    <xdr:to>
      <xdr:col>17</xdr:col>
      <xdr:colOff>218520</xdr:colOff>
      <xdr:row>51</xdr:row>
      <xdr:rowOff>171720</xdr:rowOff>
    </xdr:to>
    <xdr:sp>
      <xdr:nvSpPr>
        <xdr:cNvPr id="3220" name="CustomShape 1"/>
        <xdr:cNvSpPr/>
      </xdr:nvSpPr>
      <xdr:spPr>
        <a:xfrm>
          <a:off x="219060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51</xdr:row>
      <xdr:rowOff>121320</xdr:rowOff>
    </xdr:from>
    <xdr:to>
      <xdr:col>17</xdr:col>
      <xdr:colOff>218520</xdr:colOff>
      <xdr:row>53</xdr:row>
      <xdr:rowOff>31320</xdr:rowOff>
    </xdr:to>
    <xdr:sp>
      <xdr:nvSpPr>
        <xdr:cNvPr id="3221" name="CustomShape 1"/>
        <xdr:cNvSpPr/>
      </xdr:nvSpPr>
      <xdr:spPr>
        <a:xfrm>
          <a:off x="219060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50</xdr:row>
      <xdr:rowOff>89640</xdr:rowOff>
    </xdr:from>
    <xdr:to>
      <xdr:col>23</xdr:col>
      <xdr:colOff>218880</xdr:colOff>
      <xdr:row>51</xdr:row>
      <xdr:rowOff>171720</xdr:rowOff>
    </xdr:to>
    <xdr:sp>
      <xdr:nvSpPr>
        <xdr:cNvPr id="3222" name="CustomShape 1"/>
        <xdr:cNvSpPr/>
      </xdr:nvSpPr>
      <xdr:spPr>
        <a:xfrm>
          <a:off x="350568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51</xdr:row>
      <xdr:rowOff>121320</xdr:rowOff>
    </xdr:from>
    <xdr:to>
      <xdr:col>23</xdr:col>
      <xdr:colOff>218880</xdr:colOff>
      <xdr:row>53</xdr:row>
      <xdr:rowOff>31320</xdr:rowOff>
    </xdr:to>
    <xdr:sp>
      <xdr:nvSpPr>
        <xdr:cNvPr id="3223" name="CustomShape 1"/>
        <xdr:cNvSpPr/>
      </xdr:nvSpPr>
      <xdr:spPr>
        <a:xfrm>
          <a:off x="350568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57240</xdr:rowOff>
    </xdr:from>
    <xdr:to>
      <xdr:col>28</xdr:col>
      <xdr:colOff>151920</xdr:colOff>
      <xdr:row>66</xdr:row>
      <xdr:rowOff>114840</xdr:rowOff>
    </xdr:to>
    <xdr:sp>
      <xdr:nvSpPr>
        <xdr:cNvPr id="3224" name="CustomShape 1"/>
        <xdr:cNvSpPr/>
      </xdr:nvSpPr>
      <xdr:spPr>
        <a:xfrm>
          <a:off x="876240" y="9144000"/>
          <a:ext cx="540972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52</xdr:row>
      <xdr:rowOff>38160</xdr:rowOff>
    </xdr:from>
    <xdr:to>
      <xdr:col>5</xdr:col>
      <xdr:colOff>41760</xdr:colOff>
      <xdr:row>53</xdr:row>
      <xdr:rowOff>75240</xdr:rowOff>
    </xdr:to>
    <xdr:sp>
      <xdr:nvSpPr>
        <xdr:cNvPr id="3225" name="CustomShape 1"/>
        <xdr:cNvSpPr/>
      </xdr:nvSpPr>
      <xdr:spPr>
        <a:xfrm>
          <a:off x="781560" y="89535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66</xdr:row>
      <xdr:rowOff>114480</xdr:rowOff>
    </xdr:from>
    <xdr:to>
      <xdr:col>28</xdr:col>
      <xdr:colOff>114120</xdr:colOff>
      <xdr:row>66</xdr:row>
      <xdr:rowOff>114480</xdr:rowOff>
    </xdr:to>
    <xdr:sp>
      <xdr:nvSpPr>
        <xdr:cNvPr id="3226" name="Line 1"/>
        <xdr:cNvSpPr/>
      </xdr:nvSpPr>
      <xdr:spPr>
        <a:xfrm>
          <a:off x="876240" y="11430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65</xdr:row>
      <xdr:rowOff>153720</xdr:rowOff>
    </xdr:from>
    <xdr:to>
      <xdr:col>3</xdr:col>
      <xdr:colOff>172440</xdr:colOff>
      <xdr:row>67</xdr:row>
      <xdr:rowOff>49680</xdr:rowOff>
    </xdr:to>
    <xdr:sp>
      <xdr:nvSpPr>
        <xdr:cNvPr id="3227" name="CustomShape 1"/>
        <xdr:cNvSpPr/>
      </xdr:nvSpPr>
      <xdr:spPr>
        <a:xfrm>
          <a:off x="285840" y="11297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64</xdr:row>
      <xdr:rowOff>75960</xdr:rowOff>
    </xdr:from>
    <xdr:to>
      <xdr:col>28</xdr:col>
      <xdr:colOff>114120</xdr:colOff>
      <xdr:row>64</xdr:row>
      <xdr:rowOff>75960</xdr:rowOff>
    </xdr:to>
    <xdr:sp>
      <xdr:nvSpPr>
        <xdr:cNvPr id="3228" name="Line 1"/>
        <xdr:cNvSpPr/>
      </xdr:nvSpPr>
      <xdr:spPr>
        <a:xfrm>
          <a:off x="876240" y="11048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63</xdr:row>
      <xdr:rowOff>116280</xdr:rowOff>
    </xdr:from>
    <xdr:to>
      <xdr:col>3</xdr:col>
      <xdr:colOff>163800</xdr:colOff>
      <xdr:row>65</xdr:row>
      <xdr:rowOff>11160</xdr:rowOff>
    </xdr:to>
    <xdr:sp>
      <xdr:nvSpPr>
        <xdr:cNvPr id="3229" name="CustomShape 1"/>
        <xdr:cNvSpPr/>
      </xdr:nvSpPr>
      <xdr:spPr>
        <a:xfrm>
          <a:off x="358200" y="1091736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62</xdr:row>
      <xdr:rowOff>38160</xdr:rowOff>
    </xdr:from>
    <xdr:to>
      <xdr:col>28</xdr:col>
      <xdr:colOff>114120</xdr:colOff>
      <xdr:row>62</xdr:row>
      <xdr:rowOff>38160</xdr:rowOff>
    </xdr:to>
    <xdr:sp>
      <xdr:nvSpPr>
        <xdr:cNvPr id="3230" name="Line 1"/>
        <xdr:cNvSpPr/>
      </xdr:nvSpPr>
      <xdr:spPr>
        <a:xfrm>
          <a:off x="876240" y="10667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61</xdr:row>
      <xdr:rowOff>77400</xdr:rowOff>
    </xdr:from>
    <xdr:to>
      <xdr:col>3</xdr:col>
      <xdr:colOff>163800</xdr:colOff>
      <xdr:row>62</xdr:row>
      <xdr:rowOff>144720</xdr:rowOff>
    </xdr:to>
    <xdr:sp>
      <xdr:nvSpPr>
        <xdr:cNvPr id="3231" name="CustomShape 1"/>
        <xdr:cNvSpPr/>
      </xdr:nvSpPr>
      <xdr:spPr>
        <a:xfrm>
          <a:off x="358200" y="105357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60</xdr:row>
      <xdr:rowOff>0</xdr:rowOff>
    </xdr:from>
    <xdr:to>
      <xdr:col>28</xdr:col>
      <xdr:colOff>114120</xdr:colOff>
      <xdr:row>60</xdr:row>
      <xdr:rowOff>0</xdr:rowOff>
    </xdr:to>
    <xdr:sp>
      <xdr:nvSpPr>
        <xdr:cNvPr id="3232" name="Line 1"/>
        <xdr:cNvSpPr/>
      </xdr:nvSpPr>
      <xdr:spPr>
        <a:xfrm>
          <a:off x="876240" y="10287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59</xdr:row>
      <xdr:rowOff>39960</xdr:rowOff>
    </xdr:from>
    <xdr:to>
      <xdr:col>3</xdr:col>
      <xdr:colOff>163800</xdr:colOff>
      <xdr:row>60</xdr:row>
      <xdr:rowOff>106200</xdr:rowOff>
    </xdr:to>
    <xdr:sp>
      <xdr:nvSpPr>
        <xdr:cNvPr id="3233" name="CustomShape 1"/>
        <xdr:cNvSpPr/>
      </xdr:nvSpPr>
      <xdr:spPr>
        <a:xfrm>
          <a:off x="358200" y="101552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133200</xdr:rowOff>
    </xdr:from>
    <xdr:to>
      <xdr:col>28</xdr:col>
      <xdr:colOff>114120</xdr:colOff>
      <xdr:row>57</xdr:row>
      <xdr:rowOff>133200</xdr:rowOff>
    </xdr:to>
    <xdr:sp>
      <xdr:nvSpPr>
        <xdr:cNvPr id="3234" name="Line 1"/>
        <xdr:cNvSpPr/>
      </xdr:nvSpPr>
      <xdr:spPr>
        <a:xfrm>
          <a:off x="876240" y="9905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57</xdr:row>
      <xdr:rowOff>1440</xdr:rowOff>
    </xdr:from>
    <xdr:to>
      <xdr:col>3</xdr:col>
      <xdr:colOff>163800</xdr:colOff>
      <xdr:row>58</xdr:row>
      <xdr:rowOff>68760</xdr:rowOff>
    </xdr:to>
    <xdr:sp>
      <xdr:nvSpPr>
        <xdr:cNvPr id="3235" name="CustomShape 1"/>
        <xdr:cNvSpPr/>
      </xdr:nvSpPr>
      <xdr:spPr>
        <a:xfrm>
          <a:off x="358200" y="97740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95400</xdr:rowOff>
    </xdr:from>
    <xdr:to>
      <xdr:col>28</xdr:col>
      <xdr:colOff>114120</xdr:colOff>
      <xdr:row>55</xdr:row>
      <xdr:rowOff>95400</xdr:rowOff>
    </xdr:to>
    <xdr:sp>
      <xdr:nvSpPr>
        <xdr:cNvPr id="3236" name="Line 1"/>
        <xdr:cNvSpPr/>
      </xdr:nvSpPr>
      <xdr:spPr>
        <a:xfrm>
          <a:off x="876240" y="9524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54</xdr:row>
      <xdr:rowOff>135360</xdr:rowOff>
    </xdr:from>
    <xdr:to>
      <xdr:col>3</xdr:col>
      <xdr:colOff>184320</xdr:colOff>
      <xdr:row>56</xdr:row>
      <xdr:rowOff>30240</xdr:rowOff>
    </xdr:to>
    <xdr:sp>
      <xdr:nvSpPr>
        <xdr:cNvPr id="3237" name="CustomShape 1"/>
        <xdr:cNvSpPr/>
      </xdr:nvSpPr>
      <xdr:spPr>
        <a:xfrm>
          <a:off x="458640" y="9393480"/>
          <a:ext cx="38268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56880</xdr:rowOff>
    </xdr:from>
    <xdr:to>
      <xdr:col>28</xdr:col>
      <xdr:colOff>114120</xdr:colOff>
      <xdr:row>53</xdr:row>
      <xdr:rowOff>56880</xdr:rowOff>
    </xdr:to>
    <xdr:sp>
      <xdr:nvSpPr>
        <xdr:cNvPr id="3238" name="Line 1"/>
        <xdr:cNvSpPr/>
      </xdr:nvSpPr>
      <xdr:spPr>
        <a:xfrm>
          <a:off x="876240" y="9143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4</xdr:col>
      <xdr:colOff>0</xdr:colOff>
      <xdr:row>53</xdr:row>
      <xdr:rowOff>57240</xdr:rowOff>
    </xdr:from>
    <xdr:to>
      <xdr:col>28</xdr:col>
      <xdr:colOff>151920</xdr:colOff>
      <xdr:row>66</xdr:row>
      <xdr:rowOff>114840</xdr:rowOff>
    </xdr:to>
    <xdr:sp>
      <xdr:nvSpPr>
        <xdr:cNvPr id="3239" name="CustomShape 1"/>
        <xdr:cNvSpPr/>
      </xdr:nvSpPr>
      <xdr:spPr>
        <a:xfrm>
          <a:off x="876240" y="9144000"/>
          <a:ext cx="540972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55</xdr:row>
      <xdr:rowOff>127800</xdr:rowOff>
    </xdr:from>
    <xdr:to>
      <xdr:col>24</xdr:col>
      <xdr:colOff>62640</xdr:colOff>
      <xdr:row>64</xdr:row>
      <xdr:rowOff>135000</xdr:rowOff>
    </xdr:to>
    <xdr:sp>
      <xdr:nvSpPr>
        <xdr:cNvPr id="3240" name="Line 1"/>
        <xdr:cNvSpPr/>
      </xdr:nvSpPr>
      <xdr:spPr>
        <a:xfrm flipV="1">
          <a:off x="5320440" y="9557280"/>
          <a:ext cx="0" cy="155052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57240</xdr:colOff>
      <xdr:row>64</xdr:row>
      <xdr:rowOff>149040</xdr:rowOff>
    </xdr:from>
    <xdr:to>
      <xdr:col>26</xdr:col>
      <xdr:colOff>112320</xdr:colOff>
      <xdr:row>66</xdr:row>
      <xdr:rowOff>45000</xdr:rowOff>
    </xdr:to>
    <xdr:sp>
      <xdr:nvSpPr>
        <xdr:cNvPr id="3241" name="CustomShape 1"/>
        <xdr:cNvSpPr/>
      </xdr:nvSpPr>
      <xdr:spPr>
        <a:xfrm>
          <a:off x="5315040" y="111218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64</xdr:row>
      <xdr:rowOff>135000</xdr:rowOff>
    </xdr:from>
    <xdr:to>
      <xdr:col>24</xdr:col>
      <xdr:colOff>152280</xdr:colOff>
      <xdr:row>64</xdr:row>
      <xdr:rowOff>135000</xdr:rowOff>
    </xdr:to>
    <xdr:sp>
      <xdr:nvSpPr>
        <xdr:cNvPr id="3242" name="Line 1"/>
        <xdr:cNvSpPr/>
      </xdr:nvSpPr>
      <xdr:spPr>
        <a:xfrm>
          <a:off x="5203440" y="111078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69120</xdr:colOff>
      <xdr:row>54</xdr:row>
      <xdr:rowOff>84960</xdr:rowOff>
    </xdr:from>
    <xdr:to>
      <xdr:col>26</xdr:col>
      <xdr:colOff>36000</xdr:colOff>
      <xdr:row>55</xdr:row>
      <xdr:rowOff>152280</xdr:rowOff>
    </xdr:to>
    <xdr:sp>
      <xdr:nvSpPr>
        <xdr:cNvPr id="3243" name="CustomShape 1"/>
        <xdr:cNvSpPr/>
      </xdr:nvSpPr>
      <xdr:spPr>
        <a:xfrm>
          <a:off x="5326920" y="9343080"/>
          <a:ext cx="4050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55</xdr:row>
      <xdr:rowOff>127800</xdr:rowOff>
    </xdr:from>
    <xdr:to>
      <xdr:col>24</xdr:col>
      <xdr:colOff>152280</xdr:colOff>
      <xdr:row>55</xdr:row>
      <xdr:rowOff>127800</xdr:rowOff>
    </xdr:to>
    <xdr:sp>
      <xdr:nvSpPr>
        <xdr:cNvPr id="3244" name="Line 1"/>
        <xdr:cNvSpPr/>
      </xdr:nvSpPr>
      <xdr:spPr>
        <a:xfrm>
          <a:off x="5203440" y="95572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61</xdr:row>
      <xdr:rowOff>120600</xdr:rowOff>
    </xdr:from>
    <xdr:to>
      <xdr:col>26</xdr:col>
      <xdr:colOff>112320</xdr:colOff>
      <xdr:row>63</xdr:row>
      <xdr:rowOff>16560</xdr:rowOff>
    </xdr:to>
    <xdr:sp>
      <xdr:nvSpPr>
        <xdr:cNvPr id="3245" name="CustomShape 1"/>
        <xdr:cNvSpPr/>
      </xdr:nvSpPr>
      <xdr:spPr>
        <a:xfrm>
          <a:off x="5315040" y="105789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61</xdr:row>
      <xdr:rowOff>132120</xdr:rowOff>
    </xdr:from>
    <xdr:to>
      <xdr:col>24</xdr:col>
      <xdr:colOff>113760</xdr:colOff>
      <xdr:row>62</xdr:row>
      <xdr:rowOff>62640</xdr:rowOff>
    </xdr:to>
    <xdr:sp>
      <xdr:nvSpPr>
        <xdr:cNvPr id="3246" name="CustomShape 1"/>
        <xdr:cNvSpPr/>
      </xdr:nvSpPr>
      <xdr:spPr>
        <a:xfrm>
          <a:off x="5270400" y="105904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61</xdr:row>
      <xdr:rowOff>117000</xdr:rowOff>
    </xdr:from>
    <xdr:to>
      <xdr:col>20</xdr:col>
      <xdr:colOff>38520</xdr:colOff>
      <xdr:row>62</xdr:row>
      <xdr:rowOff>47520</xdr:rowOff>
    </xdr:to>
    <xdr:sp>
      <xdr:nvSpPr>
        <xdr:cNvPr id="3247" name="CustomShape 1"/>
        <xdr:cNvSpPr/>
      </xdr:nvSpPr>
      <xdr:spPr>
        <a:xfrm>
          <a:off x="4289400" y="1057536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61</xdr:row>
      <xdr:rowOff>92160</xdr:rowOff>
    </xdr:from>
    <xdr:to>
      <xdr:col>15</xdr:col>
      <xdr:colOff>101160</xdr:colOff>
      <xdr:row>62</xdr:row>
      <xdr:rowOff>22680</xdr:rowOff>
    </xdr:to>
    <xdr:sp>
      <xdr:nvSpPr>
        <xdr:cNvPr id="3248" name="CustomShape 1"/>
        <xdr:cNvSpPr/>
      </xdr:nvSpPr>
      <xdr:spPr>
        <a:xfrm>
          <a:off x="3286080" y="105505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61</xdr:row>
      <xdr:rowOff>84600</xdr:rowOff>
    </xdr:from>
    <xdr:to>
      <xdr:col>10</xdr:col>
      <xdr:colOff>164520</xdr:colOff>
      <xdr:row>62</xdr:row>
      <xdr:rowOff>15120</xdr:rowOff>
    </xdr:to>
    <xdr:sp>
      <xdr:nvSpPr>
        <xdr:cNvPr id="3249" name="CustomShape 1"/>
        <xdr:cNvSpPr/>
      </xdr:nvSpPr>
      <xdr:spPr>
        <a:xfrm>
          <a:off x="2253960" y="105429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61</xdr:row>
      <xdr:rowOff>95760</xdr:rowOff>
    </xdr:from>
    <xdr:to>
      <xdr:col>6</xdr:col>
      <xdr:colOff>37800</xdr:colOff>
      <xdr:row>62</xdr:row>
      <xdr:rowOff>26280</xdr:rowOff>
    </xdr:to>
    <xdr:sp>
      <xdr:nvSpPr>
        <xdr:cNvPr id="3250" name="CustomShape 1"/>
        <xdr:cNvSpPr/>
      </xdr:nvSpPr>
      <xdr:spPr>
        <a:xfrm>
          <a:off x="1222920" y="10554120"/>
          <a:ext cx="12924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66</xdr:row>
      <xdr:rowOff>122400</xdr:rowOff>
    </xdr:from>
    <xdr:to>
      <xdr:col>26</xdr:col>
      <xdr:colOff>167760</xdr:colOff>
      <xdr:row>68</xdr:row>
      <xdr:rowOff>17280</xdr:rowOff>
    </xdr:to>
    <xdr:sp>
      <xdr:nvSpPr>
        <xdr:cNvPr id="3251" name="CustomShape 1"/>
        <xdr:cNvSpPr/>
      </xdr:nvSpPr>
      <xdr:spPr>
        <a:xfrm>
          <a:off x="510192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66</xdr:row>
      <xdr:rowOff>122400</xdr:rowOff>
    </xdr:from>
    <xdr:to>
      <xdr:col>22</xdr:col>
      <xdr:colOff>64080</xdr:colOff>
      <xdr:row>68</xdr:row>
      <xdr:rowOff>17280</xdr:rowOff>
    </xdr:to>
    <xdr:sp>
      <xdr:nvSpPr>
        <xdr:cNvPr id="3252" name="CustomShape 1"/>
        <xdr:cNvSpPr/>
      </xdr:nvSpPr>
      <xdr:spPr>
        <a:xfrm>
          <a:off x="412164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66</xdr:row>
      <xdr:rowOff>122400</xdr:rowOff>
    </xdr:from>
    <xdr:to>
      <xdr:col>17</xdr:col>
      <xdr:colOff>155160</xdr:colOff>
      <xdr:row>68</xdr:row>
      <xdr:rowOff>17280</xdr:rowOff>
    </xdr:to>
    <xdr:sp>
      <xdr:nvSpPr>
        <xdr:cNvPr id="3253" name="CustomShape 1"/>
        <xdr:cNvSpPr/>
      </xdr:nvSpPr>
      <xdr:spPr>
        <a:xfrm>
          <a:off x="311832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66</xdr:row>
      <xdr:rowOff>122400</xdr:rowOff>
    </xdr:from>
    <xdr:to>
      <xdr:col>12</xdr:col>
      <xdr:colOff>219240</xdr:colOff>
      <xdr:row>68</xdr:row>
      <xdr:rowOff>17280</xdr:rowOff>
    </xdr:to>
    <xdr:sp>
      <xdr:nvSpPr>
        <xdr:cNvPr id="3254" name="CustomShape 1"/>
        <xdr:cNvSpPr/>
      </xdr:nvSpPr>
      <xdr:spPr>
        <a:xfrm>
          <a:off x="2086560" y="1143792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66</xdr:row>
      <xdr:rowOff>122400</xdr:rowOff>
    </xdr:from>
    <xdr:to>
      <xdr:col>8</xdr:col>
      <xdr:colOff>63360</xdr:colOff>
      <xdr:row>68</xdr:row>
      <xdr:rowOff>17280</xdr:rowOff>
    </xdr:to>
    <xdr:sp>
      <xdr:nvSpPr>
        <xdr:cNvPr id="3255" name="CustomShape 1"/>
        <xdr:cNvSpPr/>
      </xdr:nvSpPr>
      <xdr:spPr>
        <a:xfrm>
          <a:off x="105408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55</xdr:row>
      <xdr:rowOff>77400</xdr:rowOff>
    </xdr:from>
    <xdr:to>
      <xdr:col>24</xdr:col>
      <xdr:colOff>113760</xdr:colOff>
      <xdr:row>56</xdr:row>
      <xdr:rowOff>6480</xdr:rowOff>
    </xdr:to>
    <xdr:sp>
      <xdr:nvSpPr>
        <xdr:cNvPr id="3256" name="CustomShape 1"/>
        <xdr:cNvSpPr/>
      </xdr:nvSpPr>
      <xdr:spPr>
        <a:xfrm>
          <a:off x="5270400" y="950688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69120</xdr:colOff>
      <xdr:row>55</xdr:row>
      <xdr:rowOff>40680</xdr:rowOff>
    </xdr:from>
    <xdr:to>
      <xdr:col>26</xdr:col>
      <xdr:colOff>36000</xdr:colOff>
      <xdr:row>56</xdr:row>
      <xdr:rowOff>106920</xdr:rowOff>
    </xdr:to>
    <xdr:sp>
      <xdr:nvSpPr>
        <xdr:cNvPr id="3257" name="CustomShape 1"/>
        <xdr:cNvSpPr/>
      </xdr:nvSpPr>
      <xdr:spPr>
        <a:xfrm>
          <a:off x="5326920" y="9470160"/>
          <a:ext cx="4050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55</xdr:row>
      <xdr:rowOff>45000</xdr:rowOff>
    </xdr:from>
    <xdr:to>
      <xdr:col>20</xdr:col>
      <xdr:colOff>38520</xdr:colOff>
      <xdr:row>55</xdr:row>
      <xdr:rowOff>146160</xdr:rowOff>
    </xdr:to>
    <xdr:sp>
      <xdr:nvSpPr>
        <xdr:cNvPr id="3258" name="CustomShape 1"/>
        <xdr:cNvSpPr/>
      </xdr:nvSpPr>
      <xdr:spPr>
        <a:xfrm>
          <a:off x="4289400" y="94744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55</xdr:row>
      <xdr:rowOff>95400</xdr:rowOff>
    </xdr:from>
    <xdr:to>
      <xdr:col>24</xdr:col>
      <xdr:colOff>63360</xdr:colOff>
      <xdr:row>55</xdr:row>
      <xdr:rowOff>127800</xdr:rowOff>
    </xdr:to>
    <xdr:sp>
      <xdr:nvSpPr>
        <xdr:cNvPr id="3259" name="Line 1"/>
        <xdr:cNvSpPr/>
      </xdr:nvSpPr>
      <xdr:spPr>
        <a:xfrm>
          <a:off x="4339800" y="9524880"/>
          <a:ext cx="981360" cy="3240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55</xdr:row>
      <xdr:rowOff>45000</xdr:rowOff>
    </xdr:from>
    <xdr:to>
      <xdr:col>10</xdr:col>
      <xdr:colOff>164520</xdr:colOff>
      <xdr:row>55</xdr:row>
      <xdr:rowOff>146160</xdr:rowOff>
    </xdr:to>
    <xdr:sp>
      <xdr:nvSpPr>
        <xdr:cNvPr id="3260" name="CustomShape 1"/>
        <xdr:cNvSpPr/>
      </xdr:nvSpPr>
      <xdr:spPr>
        <a:xfrm>
          <a:off x="2253960" y="94744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109440</xdr:colOff>
      <xdr:row>62</xdr:row>
      <xdr:rowOff>48960</xdr:rowOff>
    </xdr:from>
    <xdr:to>
      <xdr:col>20</xdr:col>
      <xdr:colOff>164520</xdr:colOff>
      <xdr:row>63</xdr:row>
      <xdr:rowOff>116280</xdr:rowOff>
    </xdr:to>
    <xdr:sp>
      <xdr:nvSpPr>
        <xdr:cNvPr id="3261" name="CustomShape 1"/>
        <xdr:cNvSpPr/>
      </xdr:nvSpPr>
      <xdr:spPr>
        <a:xfrm>
          <a:off x="4052520" y="106786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60</xdr:row>
      <xdr:rowOff>48960</xdr:rowOff>
    </xdr:from>
    <xdr:to>
      <xdr:col>16</xdr:col>
      <xdr:colOff>50400</xdr:colOff>
      <xdr:row>61</xdr:row>
      <xdr:rowOff>116280</xdr:rowOff>
    </xdr:to>
    <xdr:sp>
      <xdr:nvSpPr>
        <xdr:cNvPr id="3262" name="CustomShape 1"/>
        <xdr:cNvSpPr/>
      </xdr:nvSpPr>
      <xdr:spPr>
        <a:xfrm>
          <a:off x="3061440" y="1033596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62</xdr:row>
      <xdr:rowOff>16560</xdr:rowOff>
    </xdr:from>
    <xdr:to>
      <xdr:col>11</xdr:col>
      <xdr:colOff>113760</xdr:colOff>
      <xdr:row>63</xdr:row>
      <xdr:rowOff>83880</xdr:rowOff>
    </xdr:to>
    <xdr:sp>
      <xdr:nvSpPr>
        <xdr:cNvPr id="3263" name="CustomShape 1"/>
        <xdr:cNvSpPr/>
      </xdr:nvSpPr>
      <xdr:spPr>
        <a:xfrm>
          <a:off x="2030040" y="106462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60</xdr:row>
      <xdr:rowOff>52560</xdr:rowOff>
    </xdr:from>
    <xdr:to>
      <xdr:col>6</xdr:col>
      <xdr:colOff>176400</xdr:colOff>
      <xdr:row>61</xdr:row>
      <xdr:rowOff>119880</xdr:rowOff>
    </xdr:to>
    <xdr:sp>
      <xdr:nvSpPr>
        <xdr:cNvPr id="3264" name="CustomShape 1"/>
        <xdr:cNvSpPr/>
      </xdr:nvSpPr>
      <xdr:spPr>
        <a:xfrm>
          <a:off x="997560" y="103395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153720</xdr:colOff>
      <xdr:row>54</xdr:row>
      <xdr:rowOff>2160</xdr:rowOff>
    </xdr:from>
    <xdr:to>
      <xdr:col>20</xdr:col>
      <xdr:colOff>120600</xdr:colOff>
      <xdr:row>55</xdr:row>
      <xdr:rowOff>69480</xdr:rowOff>
    </xdr:to>
    <xdr:sp>
      <xdr:nvSpPr>
        <xdr:cNvPr id="3265" name="CustomShape 1"/>
        <xdr:cNvSpPr/>
      </xdr:nvSpPr>
      <xdr:spPr>
        <a:xfrm>
          <a:off x="4096800" y="9260280"/>
          <a:ext cx="4050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102960</xdr:colOff>
      <xdr:row>54</xdr:row>
      <xdr:rowOff>2160</xdr:rowOff>
    </xdr:from>
    <xdr:to>
      <xdr:col>11</xdr:col>
      <xdr:colOff>69840</xdr:colOff>
      <xdr:row>55</xdr:row>
      <xdr:rowOff>69480</xdr:rowOff>
    </xdr:to>
    <xdr:sp>
      <xdr:nvSpPr>
        <xdr:cNvPr id="3266" name="CustomShape 1"/>
        <xdr:cNvSpPr/>
      </xdr:nvSpPr>
      <xdr:spPr>
        <a:xfrm>
          <a:off x="2074320" y="9260280"/>
          <a:ext cx="4050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46</xdr:row>
      <xdr:rowOff>115200</xdr:rowOff>
    </xdr:from>
    <xdr:to>
      <xdr:col>59</xdr:col>
      <xdr:colOff>89280</xdr:colOff>
      <xdr:row>50</xdr:row>
      <xdr:rowOff>64080</xdr:rowOff>
    </xdr:to>
    <xdr:sp>
      <xdr:nvSpPr>
        <xdr:cNvPr id="3267" name="CustomShape 1"/>
        <xdr:cNvSpPr/>
      </xdr:nvSpPr>
      <xdr:spPr>
        <a:xfrm>
          <a:off x="7575480" y="80017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【橋りょう・トンネル】</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一人当たり有形固定資産（償却資産）額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50</xdr:row>
      <xdr:rowOff>89640</xdr:rowOff>
    </xdr:from>
    <xdr:to>
      <xdr:col>43</xdr:col>
      <xdr:colOff>63000</xdr:colOff>
      <xdr:row>51</xdr:row>
      <xdr:rowOff>171720</xdr:rowOff>
    </xdr:to>
    <xdr:sp>
      <xdr:nvSpPr>
        <xdr:cNvPr id="3268" name="CustomShape 1"/>
        <xdr:cNvSpPr/>
      </xdr:nvSpPr>
      <xdr:spPr>
        <a:xfrm>
          <a:off x="773136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51</xdr:row>
      <xdr:rowOff>121320</xdr:rowOff>
    </xdr:from>
    <xdr:to>
      <xdr:col>43</xdr:col>
      <xdr:colOff>63000</xdr:colOff>
      <xdr:row>53</xdr:row>
      <xdr:rowOff>31320</xdr:rowOff>
    </xdr:to>
    <xdr:sp>
      <xdr:nvSpPr>
        <xdr:cNvPr id="3269" name="CustomShape 1"/>
        <xdr:cNvSpPr/>
      </xdr:nvSpPr>
      <xdr:spPr>
        <a:xfrm>
          <a:off x="773136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30/30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50</xdr:row>
      <xdr:rowOff>89640</xdr:rowOff>
    </xdr:from>
    <xdr:to>
      <xdr:col>48</xdr:col>
      <xdr:colOff>126720</xdr:colOff>
      <xdr:row>51</xdr:row>
      <xdr:rowOff>171720</xdr:rowOff>
    </xdr:to>
    <xdr:sp>
      <xdr:nvSpPr>
        <xdr:cNvPr id="3270" name="CustomShape 1"/>
        <xdr:cNvSpPr/>
      </xdr:nvSpPr>
      <xdr:spPr>
        <a:xfrm>
          <a:off x="889056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51</xdr:row>
      <xdr:rowOff>121320</xdr:rowOff>
    </xdr:from>
    <xdr:to>
      <xdr:col>48</xdr:col>
      <xdr:colOff>126720</xdr:colOff>
      <xdr:row>53</xdr:row>
      <xdr:rowOff>31320</xdr:rowOff>
    </xdr:to>
    <xdr:sp>
      <xdr:nvSpPr>
        <xdr:cNvPr id="3271" name="CustomShape 1"/>
        <xdr:cNvSpPr/>
      </xdr:nvSpPr>
      <xdr:spPr>
        <a:xfrm>
          <a:off x="889056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156,208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50</xdr:row>
      <xdr:rowOff>89640</xdr:rowOff>
    </xdr:from>
    <xdr:to>
      <xdr:col>54</xdr:col>
      <xdr:colOff>126720</xdr:colOff>
      <xdr:row>51</xdr:row>
      <xdr:rowOff>171720</xdr:rowOff>
    </xdr:to>
    <xdr:sp>
      <xdr:nvSpPr>
        <xdr:cNvPr id="3272" name="CustomShape 1"/>
        <xdr:cNvSpPr/>
      </xdr:nvSpPr>
      <xdr:spPr>
        <a:xfrm>
          <a:off x="1020492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51</xdr:row>
      <xdr:rowOff>121320</xdr:rowOff>
    </xdr:from>
    <xdr:to>
      <xdr:col>54</xdr:col>
      <xdr:colOff>126720</xdr:colOff>
      <xdr:row>53</xdr:row>
      <xdr:rowOff>31320</xdr:rowOff>
    </xdr:to>
    <xdr:sp>
      <xdr:nvSpPr>
        <xdr:cNvPr id="3273" name="CustomShape 1"/>
        <xdr:cNvSpPr/>
      </xdr:nvSpPr>
      <xdr:spPr>
        <a:xfrm>
          <a:off x="1020492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199,488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57240</xdr:rowOff>
    </xdr:from>
    <xdr:to>
      <xdr:col>59</xdr:col>
      <xdr:colOff>89280</xdr:colOff>
      <xdr:row>66</xdr:row>
      <xdr:rowOff>114840</xdr:rowOff>
    </xdr:to>
    <xdr:sp>
      <xdr:nvSpPr>
        <xdr:cNvPr id="3274" name="CustomShape 1"/>
        <xdr:cNvSpPr/>
      </xdr:nvSpPr>
      <xdr:spPr>
        <a:xfrm>
          <a:off x="7575480" y="9144000"/>
          <a:ext cx="543888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52</xdr:row>
      <xdr:rowOff>38160</xdr:rowOff>
    </xdr:from>
    <xdr:to>
      <xdr:col>36</xdr:col>
      <xdr:colOff>29880</xdr:colOff>
      <xdr:row>53</xdr:row>
      <xdr:rowOff>75240</xdr:rowOff>
    </xdr:to>
    <xdr:sp>
      <xdr:nvSpPr>
        <xdr:cNvPr id="3275" name="CustomShape 1"/>
        <xdr:cNvSpPr/>
      </xdr:nvSpPr>
      <xdr:spPr>
        <a:xfrm>
          <a:off x="7508520" y="895356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66</xdr:row>
      <xdr:rowOff>114480</xdr:rowOff>
    </xdr:from>
    <xdr:to>
      <xdr:col>59</xdr:col>
      <xdr:colOff>51120</xdr:colOff>
      <xdr:row>66</xdr:row>
      <xdr:rowOff>114480</xdr:rowOff>
    </xdr:to>
    <xdr:sp>
      <xdr:nvSpPr>
        <xdr:cNvPr id="3276" name="Line 1"/>
        <xdr:cNvSpPr/>
      </xdr:nvSpPr>
      <xdr:spPr>
        <a:xfrm>
          <a:off x="7575120" y="114300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64</xdr:row>
      <xdr:rowOff>130320</xdr:rowOff>
    </xdr:from>
    <xdr:to>
      <xdr:col>59</xdr:col>
      <xdr:colOff>51120</xdr:colOff>
      <xdr:row>64</xdr:row>
      <xdr:rowOff>130320</xdr:rowOff>
    </xdr:to>
    <xdr:sp>
      <xdr:nvSpPr>
        <xdr:cNvPr id="3277" name="Line 1"/>
        <xdr:cNvSpPr/>
      </xdr:nvSpPr>
      <xdr:spPr>
        <a:xfrm>
          <a:off x="7575120" y="111031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63</xdr:row>
      <xdr:rowOff>170640</xdr:rowOff>
    </xdr:from>
    <xdr:to>
      <xdr:col>34</xdr:col>
      <xdr:colOff>104760</xdr:colOff>
      <xdr:row>65</xdr:row>
      <xdr:rowOff>65520</xdr:rowOff>
    </xdr:to>
    <xdr:sp>
      <xdr:nvSpPr>
        <xdr:cNvPr id="3278" name="CustomShape 1"/>
        <xdr:cNvSpPr/>
      </xdr:nvSpPr>
      <xdr:spPr>
        <a:xfrm>
          <a:off x="7292520" y="1097172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62</xdr:row>
      <xdr:rowOff>147240</xdr:rowOff>
    </xdr:from>
    <xdr:to>
      <xdr:col>59</xdr:col>
      <xdr:colOff>51120</xdr:colOff>
      <xdr:row>62</xdr:row>
      <xdr:rowOff>147240</xdr:rowOff>
    </xdr:to>
    <xdr:sp>
      <xdr:nvSpPr>
        <xdr:cNvPr id="3279" name="Line 1"/>
        <xdr:cNvSpPr/>
      </xdr:nvSpPr>
      <xdr:spPr>
        <a:xfrm>
          <a:off x="7575120" y="107769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62</xdr:row>
      <xdr:rowOff>15480</xdr:rowOff>
    </xdr:from>
    <xdr:to>
      <xdr:col>34</xdr:col>
      <xdr:colOff>96480</xdr:colOff>
      <xdr:row>63</xdr:row>
      <xdr:rowOff>82800</xdr:rowOff>
    </xdr:to>
    <xdr:sp>
      <xdr:nvSpPr>
        <xdr:cNvPr id="3280" name="CustomShape 1"/>
        <xdr:cNvSpPr/>
      </xdr:nvSpPr>
      <xdr:spPr>
        <a:xfrm>
          <a:off x="6839640" y="106452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60</xdr:row>
      <xdr:rowOff>163080</xdr:rowOff>
    </xdr:from>
    <xdr:to>
      <xdr:col>59</xdr:col>
      <xdr:colOff>51120</xdr:colOff>
      <xdr:row>60</xdr:row>
      <xdr:rowOff>163080</xdr:rowOff>
    </xdr:to>
    <xdr:sp>
      <xdr:nvSpPr>
        <xdr:cNvPr id="3281" name="Line 1"/>
        <xdr:cNvSpPr/>
      </xdr:nvSpPr>
      <xdr:spPr>
        <a:xfrm>
          <a:off x="7575120" y="104500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60</xdr:row>
      <xdr:rowOff>31320</xdr:rowOff>
    </xdr:from>
    <xdr:to>
      <xdr:col>34</xdr:col>
      <xdr:colOff>96480</xdr:colOff>
      <xdr:row>61</xdr:row>
      <xdr:rowOff>98640</xdr:rowOff>
    </xdr:to>
    <xdr:sp>
      <xdr:nvSpPr>
        <xdr:cNvPr id="3282" name="CustomShape 1"/>
        <xdr:cNvSpPr/>
      </xdr:nvSpPr>
      <xdr:spPr>
        <a:xfrm>
          <a:off x="6839640" y="103183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59</xdr:row>
      <xdr:rowOff>8280</xdr:rowOff>
    </xdr:from>
    <xdr:to>
      <xdr:col>59</xdr:col>
      <xdr:colOff>51120</xdr:colOff>
      <xdr:row>59</xdr:row>
      <xdr:rowOff>8280</xdr:rowOff>
    </xdr:to>
    <xdr:sp>
      <xdr:nvSpPr>
        <xdr:cNvPr id="3283" name="Line 1"/>
        <xdr:cNvSpPr/>
      </xdr:nvSpPr>
      <xdr:spPr>
        <a:xfrm>
          <a:off x="7575120" y="101235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58</xdr:row>
      <xdr:rowOff>48240</xdr:rowOff>
    </xdr:from>
    <xdr:to>
      <xdr:col>34</xdr:col>
      <xdr:colOff>96480</xdr:colOff>
      <xdr:row>59</xdr:row>
      <xdr:rowOff>115560</xdr:rowOff>
    </xdr:to>
    <xdr:sp>
      <xdr:nvSpPr>
        <xdr:cNvPr id="3284" name="CustomShape 1"/>
        <xdr:cNvSpPr/>
      </xdr:nvSpPr>
      <xdr:spPr>
        <a:xfrm>
          <a:off x="6839640" y="999216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24480</xdr:rowOff>
    </xdr:from>
    <xdr:to>
      <xdr:col>59</xdr:col>
      <xdr:colOff>51120</xdr:colOff>
      <xdr:row>57</xdr:row>
      <xdr:rowOff>24480</xdr:rowOff>
    </xdr:to>
    <xdr:sp>
      <xdr:nvSpPr>
        <xdr:cNvPr id="3285" name="Line 1"/>
        <xdr:cNvSpPr/>
      </xdr:nvSpPr>
      <xdr:spPr>
        <a:xfrm>
          <a:off x="7575120" y="97970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56</xdr:row>
      <xdr:rowOff>63720</xdr:rowOff>
    </xdr:from>
    <xdr:to>
      <xdr:col>34</xdr:col>
      <xdr:colOff>96480</xdr:colOff>
      <xdr:row>57</xdr:row>
      <xdr:rowOff>131040</xdr:rowOff>
    </xdr:to>
    <xdr:sp>
      <xdr:nvSpPr>
        <xdr:cNvPr id="3286" name="CustomShape 1"/>
        <xdr:cNvSpPr/>
      </xdr:nvSpPr>
      <xdr:spPr>
        <a:xfrm>
          <a:off x="6839640" y="9664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55</xdr:row>
      <xdr:rowOff>41040</xdr:rowOff>
    </xdr:from>
    <xdr:to>
      <xdr:col>59</xdr:col>
      <xdr:colOff>51120</xdr:colOff>
      <xdr:row>55</xdr:row>
      <xdr:rowOff>41040</xdr:rowOff>
    </xdr:to>
    <xdr:sp>
      <xdr:nvSpPr>
        <xdr:cNvPr id="3287" name="Line 1"/>
        <xdr:cNvSpPr/>
      </xdr:nvSpPr>
      <xdr:spPr>
        <a:xfrm>
          <a:off x="7575120" y="94705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54</xdr:row>
      <xdr:rowOff>81000</xdr:rowOff>
    </xdr:from>
    <xdr:to>
      <xdr:col>34</xdr:col>
      <xdr:colOff>111600</xdr:colOff>
      <xdr:row>55</xdr:row>
      <xdr:rowOff>148320</xdr:rowOff>
    </xdr:to>
    <xdr:sp>
      <xdr:nvSpPr>
        <xdr:cNvPr id="3288" name="CustomShape 1"/>
        <xdr:cNvSpPr/>
      </xdr:nvSpPr>
      <xdr:spPr>
        <a:xfrm>
          <a:off x="6733440" y="9339120"/>
          <a:ext cx="8265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56880</xdr:rowOff>
    </xdr:from>
    <xdr:to>
      <xdr:col>59</xdr:col>
      <xdr:colOff>51120</xdr:colOff>
      <xdr:row>53</xdr:row>
      <xdr:rowOff>56880</xdr:rowOff>
    </xdr:to>
    <xdr:sp>
      <xdr:nvSpPr>
        <xdr:cNvPr id="3289" name="Line 1"/>
        <xdr:cNvSpPr/>
      </xdr:nvSpPr>
      <xdr:spPr>
        <a:xfrm>
          <a:off x="7575120" y="91436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52</xdr:row>
      <xdr:rowOff>96480</xdr:rowOff>
    </xdr:from>
    <xdr:to>
      <xdr:col>34</xdr:col>
      <xdr:colOff>111600</xdr:colOff>
      <xdr:row>53</xdr:row>
      <xdr:rowOff>163800</xdr:rowOff>
    </xdr:to>
    <xdr:sp>
      <xdr:nvSpPr>
        <xdr:cNvPr id="3290" name="CustomShape 1"/>
        <xdr:cNvSpPr/>
      </xdr:nvSpPr>
      <xdr:spPr>
        <a:xfrm>
          <a:off x="6733440" y="9011880"/>
          <a:ext cx="8265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57240</xdr:rowOff>
    </xdr:from>
    <xdr:to>
      <xdr:col>59</xdr:col>
      <xdr:colOff>89280</xdr:colOff>
      <xdr:row>66</xdr:row>
      <xdr:rowOff>114840</xdr:rowOff>
    </xdr:to>
    <xdr:sp>
      <xdr:nvSpPr>
        <xdr:cNvPr id="3291" name="CustomShape 1"/>
        <xdr:cNvSpPr/>
      </xdr:nvSpPr>
      <xdr:spPr>
        <a:xfrm>
          <a:off x="7575480" y="9144000"/>
          <a:ext cx="543888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56</xdr:row>
      <xdr:rowOff>69480</xdr:rowOff>
    </xdr:from>
    <xdr:to>
      <xdr:col>54</xdr:col>
      <xdr:colOff>189720</xdr:colOff>
      <xdr:row>64</xdr:row>
      <xdr:rowOff>123480</xdr:rowOff>
    </xdr:to>
    <xdr:sp>
      <xdr:nvSpPr>
        <xdr:cNvPr id="3292" name="Line 1"/>
        <xdr:cNvSpPr/>
      </xdr:nvSpPr>
      <xdr:spPr>
        <a:xfrm flipV="1">
          <a:off x="12019680" y="9670680"/>
          <a:ext cx="0" cy="142560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64</xdr:row>
      <xdr:rowOff>137520</xdr:rowOff>
    </xdr:from>
    <xdr:to>
      <xdr:col>57</xdr:col>
      <xdr:colOff>126360</xdr:colOff>
      <xdr:row>66</xdr:row>
      <xdr:rowOff>33480</xdr:rowOff>
    </xdr:to>
    <xdr:sp>
      <xdr:nvSpPr>
        <xdr:cNvPr id="3293" name="CustomShape 1"/>
        <xdr:cNvSpPr/>
      </xdr:nvSpPr>
      <xdr:spPr>
        <a:xfrm>
          <a:off x="12030840" y="1111032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4,218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64</xdr:row>
      <xdr:rowOff>123480</xdr:rowOff>
    </xdr:from>
    <xdr:to>
      <xdr:col>55</xdr:col>
      <xdr:colOff>88920</xdr:colOff>
      <xdr:row>64</xdr:row>
      <xdr:rowOff>123480</xdr:rowOff>
    </xdr:to>
    <xdr:sp>
      <xdr:nvSpPr>
        <xdr:cNvPr id="3294" name="Line 1"/>
        <xdr:cNvSpPr/>
      </xdr:nvSpPr>
      <xdr:spPr>
        <a:xfrm>
          <a:off x="11931480" y="110962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177120</xdr:colOff>
      <xdr:row>55</xdr:row>
      <xdr:rowOff>27360</xdr:rowOff>
    </xdr:from>
    <xdr:to>
      <xdr:col>58</xdr:col>
      <xdr:colOff>59760</xdr:colOff>
      <xdr:row>56</xdr:row>
      <xdr:rowOff>93600</xdr:rowOff>
    </xdr:to>
    <xdr:sp>
      <xdr:nvSpPr>
        <xdr:cNvPr id="3295" name="CustomShape 1"/>
        <xdr:cNvSpPr/>
      </xdr:nvSpPr>
      <xdr:spPr>
        <a:xfrm>
          <a:off x="12007080" y="9456840"/>
          <a:ext cx="7588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877,252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56</xdr:row>
      <xdr:rowOff>69480</xdr:rowOff>
    </xdr:from>
    <xdr:to>
      <xdr:col>55</xdr:col>
      <xdr:colOff>88920</xdr:colOff>
      <xdr:row>56</xdr:row>
      <xdr:rowOff>69480</xdr:rowOff>
    </xdr:to>
    <xdr:sp>
      <xdr:nvSpPr>
        <xdr:cNvPr id="3296" name="Line 1"/>
        <xdr:cNvSpPr/>
      </xdr:nvSpPr>
      <xdr:spPr>
        <a:xfrm>
          <a:off x="11931480" y="96706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177120</xdr:colOff>
      <xdr:row>60</xdr:row>
      <xdr:rowOff>170640</xdr:rowOff>
    </xdr:from>
    <xdr:to>
      <xdr:col>58</xdr:col>
      <xdr:colOff>59760</xdr:colOff>
      <xdr:row>62</xdr:row>
      <xdr:rowOff>66600</xdr:rowOff>
    </xdr:to>
    <xdr:sp>
      <xdr:nvSpPr>
        <xdr:cNvPr id="3297" name="CustomShape 1"/>
        <xdr:cNvSpPr/>
      </xdr:nvSpPr>
      <xdr:spPr>
        <a:xfrm>
          <a:off x="12007080" y="1045764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279,474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61</xdr:row>
      <xdr:rowOff>137880</xdr:rowOff>
    </xdr:from>
    <xdr:to>
      <xdr:col>55</xdr:col>
      <xdr:colOff>51120</xdr:colOff>
      <xdr:row>62</xdr:row>
      <xdr:rowOff>68400</xdr:rowOff>
    </xdr:to>
    <xdr:sp>
      <xdr:nvSpPr>
        <xdr:cNvPr id="3298" name="CustomShape 1"/>
        <xdr:cNvSpPr/>
      </xdr:nvSpPr>
      <xdr:spPr>
        <a:xfrm>
          <a:off x="11969640" y="1059624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61</xdr:row>
      <xdr:rowOff>142920</xdr:rowOff>
    </xdr:from>
    <xdr:to>
      <xdr:col>50</xdr:col>
      <xdr:colOff>164520</xdr:colOff>
      <xdr:row>62</xdr:row>
      <xdr:rowOff>73440</xdr:rowOff>
    </xdr:to>
    <xdr:sp>
      <xdr:nvSpPr>
        <xdr:cNvPr id="3299" name="CustomShape 1"/>
        <xdr:cNvSpPr/>
      </xdr:nvSpPr>
      <xdr:spPr>
        <a:xfrm>
          <a:off x="11017080" y="106012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61</xdr:row>
      <xdr:rowOff>124920</xdr:rowOff>
    </xdr:from>
    <xdr:to>
      <xdr:col>46</xdr:col>
      <xdr:colOff>38520</xdr:colOff>
      <xdr:row>62</xdr:row>
      <xdr:rowOff>55440</xdr:rowOff>
    </xdr:to>
    <xdr:sp>
      <xdr:nvSpPr>
        <xdr:cNvPr id="3300" name="CustomShape 1"/>
        <xdr:cNvSpPr/>
      </xdr:nvSpPr>
      <xdr:spPr>
        <a:xfrm>
          <a:off x="9985320" y="1058328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62</xdr:row>
      <xdr:rowOff>7200</xdr:rowOff>
    </xdr:from>
    <xdr:to>
      <xdr:col>41</xdr:col>
      <xdr:colOff>101160</xdr:colOff>
      <xdr:row>62</xdr:row>
      <xdr:rowOff>108360</xdr:rowOff>
    </xdr:to>
    <xdr:sp>
      <xdr:nvSpPr>
        <xdr:cNvPr id="3301" name="CustomShape 1"/>
        <xdr:cNvSpPr/>
      </xdr:nvSpPr>
      <xdr:spPr>
        <a:xfrm>
          <a:off x="8982000" y="10636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62</xdr:row>
      <xdr:rowOff>31320</xdr:rowOff>
    </xdr:from>
    <xdr:to>
      <xdr:col>36</xdr:col>
      <xdr:colOff>165240</xdr:colOff>
      <xdr:row>62</xdr:row>
      <xdr:rowOff>132480</xdr:rowOff>
    </xdr:to>
    <xdr:sp>
      <xdr:nvSpPr>
        <xdr:cNvPr id="3302" name="CustomShape 1"/>
        <xdr:cNvSpPr/>
      </xdr:nvSpPr>
      <xdr:spPr>
        <a:xfrm>
          <a:off x="7950600" y="106610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66</xdr:row>
      <xdr:rowOff>122400</xdr:rowOff>
    </xdr:from>
    <xdr:to>
      <xdr:col>57</xdr:col>
      <xdr:colOff>105480</xdr:colOff>
      <xdr:row>68</xdr:row>
      <xdr:rowOff>17280</xdr:rowOff>
    </xdr:to>
    <xdr:sp>
      <xdr:nvSpPr>
        <xdr:cNvPr id="3303" name="CustomShape 1"/>
        <xdr:cNvSpPr/>
      </xdr:nvSpPr>
      <xdr:spPr>
        <a:xfrm>
          <a:off x="11829960" y="114379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66</xdr:row>
      <xdr:rowOff>122400</xdr:rowOff>
    </xdr:from>
    <xdr:to>
      <xdr:col>52</xdr:col>
      <xdr:colOff>218880</xdr:colOff>
      <xdr:row>68</xdr:row>
      <xdr:rowOff>17280</xdr:rowOff>
    </xdr:to>
    <xdr:sp>
      <xdr:nvSpPr>
        <xdr:cNvPr id="3304" name="CustomShape 1"/>
        <xdr:cNvSpPr/>
      </xdr:nvSpPr>
      <xdr:spPr>
        <a:xfrm>
          <a:off x="1084968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66</xdr:row>
      <xdr:rowOff>122400</xdr:rowOff>
    </xdr:from>
    <xdr:to>
      <xdr:col>48</xdr:col>
      <xdr:colOff>63000</xdr:colOff>
      <xdr:row>68</xdr:row>
      <xdr:rowOff>17280</xdr:rowOff>
    </xdr:to>
    <xdr:sp>
      <xdr:nvSpPr>
        <xdr:cNvPr id="3305" name="CustomShape 1"/>
        <xdr:cNvSpPr/>
      </xdr:nvSpPr>
      <xdr:spPr>
        <a:xfrm>
          <a:off x="981756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66</xdr:row>
      <xdr:rowOff>122400</xdr:rowOff>
    </xdr:from>
    <xdr:to>
      <xdr:col>43</xdr:col>
      <xdr:colOff>155160</xdr:colOff>
      <xdr:row>68</xdr:row>
      <xdr:rowOff>17280</xdr:rowOff>
    </xdr:to>
    <xdr:sp>
      <xdr:nvSpPr>
        <xdr:cNvPr id="3306" name="CustomShape 1"/>
        <xdr:cNvSpPr/>
      </xdr:nvSpPr>
      <xdr:spPr>
        <a:xfrm>
          <a:off x="881424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66</xdr:row>
      <xdr:rowOff>122400</xdr:rowOff>
    </xdr:from>
    <xdr:to>
      <xdr:col>38</xdr:col>
      <xdr:colOff>219240</xdr:colOff>
      <xdr:row>68</xdr:row>
      <xdr:rowOff>17280</xdr:rowOff>
    </xdr:to>
    <xdr:sp>
      <xdr:nvSpPr>
        <xdr:cNvPr id="3307" name="CustomShape 1"/>
        <xdr:cNvSpPr/>
      </xdr:nvSpPr>
      <xdr:spPr>
        <a:xfrm>
          <a:off x="7782480" y="1143792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64</xdr:row>
      <xdr:rowOff>73080</xdr:rowOff>
    </xdr:from>
    <xdr:to>
      <xdr:col>55</xdr:col>
      <xdr:colOff>51120</xdr:colOff>
      <xdr:row>65</xdr:row>
      <xdr:rowOff>2880</xdr:rowOff>
    </xdr:to>
    <xdr:sp>
      <xdr:nvSpPr>
        <xdr:cNvPr id="3308" name="CustomShape 1"/>
        <xdr:cNvSpPr/>
      </xdr:nvSpPr>
      <xdr:spPr>
        <a:xfrm>
          <a:off x="11969640" y="110458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200880</xdr:colOff>
      <xdr:row>63</xdr:row>
      <xdr:rowOff>170280</xdr:rowOff>
    </xdr:from>
    <xdr:to>
      <xdr:col>57</xdr:col>
      <xdr:colOff>126360</xdr:colOff>
      <xdr:row>65</xdr:row>
      <xdr:rowOff>65160</xdr:rowOff>
    </xdr:to>
    <xdr:sp>
      <xdr:nvSpPr>
        <xdr:cNvPr id="3309" name="CustomShape 1"/>
        <xdr:cNvSpPr/>
      </xdr:nvSpPr>
      <xdr:spPr>
        <a:xfrm>
          <a:off x="12030840" y="1097136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4,218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64</xdr:row>
      <xdr:rowOff>73080</xdr:rowOff>
    </xdr:from>
    <xdr:to>
      <xdr:col>50</xdr:col>
      <xdr:colOff>164520</xdr:colOff>
      <xdr:row>65</xdr:row>
      <xdr:rowOff>2880</xdr:rowOff>
    </xdr:to>
    <xdr:sp>
      <xdr:nvSpPr>
        <xdr:cNvPr id="3310" name="CustomShape 1"/>
        <xdr:cNvSpPr/>
      </xdr:nvSpPr>
      <xdr:spPr>
        <a:xfrm>
          <a:off x="11017080" y="11045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64</xdr:row>
      <xdr:rowOff>123480</xdr:rowOff>
    </xdr:from>
    <xdr:to>
      <xdr:col>54</xdr:col>
      <xdr:colOff>218880</xdr:colOff>
      <xdr:row>64</xdr:row>
      <xdr:rowOff>123480</xdr:rowOff>
    </xdr:to>
    <xdr:sp>
      <xdr:nvSpPr>
        <xdr:cNvPr id="3311" name="Line 1"/>
        <xdr:cNvSpPr/>
      </xdr:nvSpPr>
      <xdr:spPr>
        <a:xfrm>
          <a:off x="11067840" y="11096280"/>
          <a:ext cx="981000" cy="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64</xdr:row>
      <xdr:rowOff>79920</xdr:rowOff>
    </xdr:from>
    <xdr:to>
      <xdr:col>41</xdr:col>
      <xdr:colOff>101160</xdr:colOff>
      <xdr:row>65</xdr:row>
      <xdr:rowOff>9720</xdr:rowOff>
    </xdr:to>
    <xdr:sp>
      <xdr:nvSpPr>
        <xdr:cNvPr id="3312" name="CustomShape 1"/>
        <xdr:cNvSpPr/>
      </xdr:nvSpPr>
      <xdr:spPr>
        <a:xfrm>
          <a:off x="8982000" y="110527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48</xdr:col>
      <xdr:colOff>103320</xdr:colOff>
      <xdr:row>60</xdr:row>
      <xdr:rowOff>99720</xdr:rowOff>
    </xdr:from>
    <xdr:to>
      <xdr:col>51</xdr:col>
      <xdr:colOff>205920</xdr:colOff>
      <xdr:row>61</xdr:row>
      <xdr:rowOff>167040</xdr:rowOff>
    </xdr:to>
    <xdr:sp>
      <xdr:nvSpPr>
        <xdr:cNvPr id="3313" name="CustomShape 1"/>
        <xdr:cNvSpPr/>
      </xdr:nvSpPr>
      <xdr:spPr>
        <a:xfrm>
          <a:off x="10618920" y="1038672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276,264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207720</xdr:colOff>
      <xdr:row>60</xdr:row>
      <xdr:rowOff>81720</xdr:rowOff>
    </xdr:from>
    <xdr:to>
      <xdr:col>47</xdr:col>
      <xdr:colOff>90360</xdr:colOff>
      <xdr:row>61</xdr:row>
      <xdr:rowOff>149040</xdr:rowOff>
    </xdr:to>
    <xdr:sp>
      <xdr:nvSpPr>
        <xdr:cNvPr id="3314" name="CustomShape 1"/>
        <xdr:cNvSpPr/>
      </xdr:nvSpPr>
      <xdr:spPr>
        <a:xfrm>
          <a:off x="9627840" y="1036872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287,353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52200</xdr:colOff>
      <xdr:row>60</xdr:row>
      <xdr:rowOff>135000</xdr:rowOff>
    </xdr:from>
    <xdr:to>
      <xdr:col>42</xdr:col>
      <xdr:colOff>154800</xdr:colOff>
      <xdr:row>62</xdr:row>
      <xdr:rowOff>30960</xdr:rowOff>
    </xdr:to>
    <xdr:sp>
      <xdr:nvSpPr>
        <xdr:cNvPr id="3315" name="CustomShape 1"/>
        <xdr:cNvSpPr/>
      </xdr:nvSpPr>
      <xdr:spPr>
        <a:xfrm>
          <a:off x="8596080" y="1042200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254,825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144360</xdr:colOff>
      <xdr:row>60</xdr:row>
      <xdr:rowOff>158760</xdr:rowOff>
    </xdr:from>
    <xdr:to>
      <xdr:col>38</xdr:col>
      <xdr:colOff>27720</xdr:colOff>
      <xdr:row>62</xdr:row>
      <xdr:rowOff>54720</xdr:rowOff>
    </xdr:to>
    <xdr:sp>
      <xdr:nvSpPr>
        <xdr:cNvPr id="3316" name="CustomShape 1"/>
        <xdr:cNvSpPr/>
      </xdr:nvSpPr>
      <xdr:spPr>
        <a:xfrm>
          <a:off x="7592760" y="1044576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240,237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1800</xdr:colOff>
      <xdr:row>65</xdr:row>
      <xdr:rowOff>4320</xdr:rowOff>
    </xdr:from>
    <xdr:to>
      <xdr:col>51</xdr:col>
      <xdr:colOff>145440</xdr:colOff>
      <xdr:row>66</xdr:row>
      <xdr:rowOff>71640</xdr:rowOff>
    </xdr:to>
    <xdr:sp>
      <xdr:nvSpPr>
        <xdr:cNvPr id="3317" name="CustomShape 1"/>
        <xdr:cNvSpPr/>
      </xdr:nvSpPr>
      <xdr:spPr>
        <a:xfrm>
          <a:off x="10736280" y="111484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4,162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107640</xdr:colOff>
      <xdr:row>65</xdr:row>
      <xdr:rowOff>11160</xdr:rowOff>
    </xdr:from>
    <xdr:to>
      <xdr:col>41</xdr:col>
      <xdr:colOff>156600</xdr:colOff>
      <xdr:row>66</xdr:row>
      <xdr:rowOff>78480</xdr:rowOff>
    </xdr:to>
    <xdr:sp>
      <xdr:nvSpPr>
        <xdr:cNvPr id="3318" name="CustomShape 1"/>
        <xdr:cNvSpPr/>
      </xdr:nvSpPr>
      <xdr:spPr>
        <a:xfrm>
          <a:off x="8870400" y="1115532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152280</xdr:rowOff>
    </xdr:from>
    <xdr:to>
      <xdr:col>28</xdr:col>
      <xdr:colOff>151920</xdr:colOff>
      <xdr:row>72</xdr:row>
      <xdr:rowOff>101160</xdr:rowOff>
    </xdr:to>
    <xdr:sp>
      <xdr:nvSpPr>
        <xdr:cNvPr id="3319" name="CustomShape 1"/>
        <xdr:cNvSpPr/>
      </xdr:nvSpPr>
      <xdr:spPr>
        <a:xfrm>
          <a:off x="876240" y="118108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【公営住宅】</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72</xdr:row>
      <xdr:rowOff>127080</xdr:rowOff>
    </xdr:from>
    <xdr:to>
      <xdr:col>12</xdr:col>
      <xdr:colOff>127440</xdr:colOff>
      <xdr:row>74</xdr:row>
      <xdr:rowOff>38520</xdr:rowOff>
    </xdr:to>
    <xdr:sp>
      <xdr:nvSpPr>
        <xdr:cNvPr id="3320" name="CustomShape 1"/>
        <xdr:cNvSpPr/>
      </xdr:nvSpPr>
      <xdr:spPr>
        <a:xfrm>
          <a:off x="1003320" y="1247148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73</xdr:row>
      <xdr:rowOff>158760</xdr:rowOff>
    </xdr:from>
    <xdr:to>
      <xdr:col>12</xdr:col>
      <xdr:colOff>127440</xdr:colOff>
      <xdr:row>75</xdr:row>
      <xdr:rowOff>70200</xdr:rowOff>
    </xdr:to>
    <xdr:sp>
      <xdr:nvSpPr>
        <xdr:cNvPr id="3321" name="CustomShape 1"/>
        <xdr:cNvSpPr/>
      </xdr:nvSpPr>
      <xdr:spPr>
        <a:xfrm>
          <a:off x="1003320" y="1267452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72</xdr:row>
      <xdr:rowOff>127080</xdr:rowOff>
    </xdr:from>
    <xdr:to>
      <xdr:col>17</xdr:col>
      <xdr:colOff>218520</xdr:colOff>
      <xdr:row>74</xdr:row>
      <xdr:rowOff>38520</xdr:rowOff>
    </xdr:to>
    <xdr:sp>
      <xdr:nvSpPr>
        <xdr:cNvPr id="3322" name="CustomShape 1"/>
        <xdr:cNvSpPr/>
      </xdr:nvSpPr>
      <xdr:spPr>
        <a:xfrm>
          <a:off x="219060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73</xdr:row>
      <xdr:rowOff>158760</xdr:rowOff>
    </xdr:from>
    <xdr:to>
      <xdr:col>17</xdr:col>
      <xdr:colOff>218520</xdr:colOff>
      <xdr:row>75</xdr:row>
      <xdr:rowOff>70200</xdr:rowOff>
    </xdr:to>
    <xdr:sp>
      <xdr:nvSpPr>
        <xdr:cNvPr id="3323" name="CustomShape 1"/>
        <xdr:cNvSpPr/>
      </xdr:nvSpPr>
      <xdr:spPr>
        <a:xfrm>
          <a:off x="219060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72</xdr:row>
      <xdr:rowOff>127080</xdr:rowOff>
    </xdr:from>
    <xdr:to>
      <xdr:col>23</xdr:col>
      <xdr:colOff>218880</xdr:colOff>
      <xdr:row>74</xdr:row>
      <xdr:rowOff>38520</xdr:rowOff>
    </xdr:to>
    <xdr:sp>
      <xdr:nvSpPr>
        <xdr:cNvPr id="3324" name="CustomShape 1"/>
        <xdr:cNvSpPr/>
      </xdr:nvSpPr>
      <xdr:spPr>
        <a:xfrm>
          <a:off x="350568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73</xdr:row>
      <xdr:rowOff>158760</xdr:rowOff>
    </xdr:from>
    <xdr:to>
      <xdr:col>23</xdr:col>
      <xdr:colOff>218880</xdr:colOff>
      <xdr:row>75</xdr:row>
      <xdr:rowOff>70200</xdr:rowOff>
    </xdr:to>
    <xdr:sp>
      <xdr:nvSpPr>
        <xdr:cNvPr id="3325" name="CustomShape 1"/>
        <xdr:cNvSpPr/>
      </xdr:nvSpPr>
      <xdr:spPr>
        <a:xfrm>
          <a:off x="350568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xdr:nvSpPr>
        <xdr:cNvPr id="3326" name="CustomShape 1"/>
        <xdr:cNvSpPr/>
      </xdr:nvSpPr>
      <xdr:spPr>
        <a:xfrm>
          <a:off x="876240" y="1295460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74</xdr:row>
      <xdr:rowOff>77040</xdr:rowOff>
    </xdr:from>
    <xdr:to>
      <xdr:col>5</xdr:col>
      <xdr:colOff>41760</xdr:colOff>
      <xdr:row>75</xdr:row>
      <xdr:rowOff>114120</xdr:rowOff>
    </xdr:to>
    <xdr:sp>
      <xdr:nvSpPr>
        <xdr:cNvPr id="3327" name="CustomShape 1"/>
        <xdr:cNvSpPr/>
      </xdr:nvSpPr>
      <xdr:spPr>
        <a:xfrm>
          <a:off x="781560" y="127641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152280</xdr:rowOff>
    </xdr:from>
    <xdr:to>
      <xdr:col>28</xdr:col>
      <xdr:colOff>114120</xdr:colOff>
      <xdr:row>88</xdr:row>
      <xdr:rowOff>152280</xdr:rowOff>
    </xdr:to>
    <xdr:sp>
      <xdr:nvSpPr>
        <xdr:cNvPr id="3328" name="Line 1"/>
        <xdr:cNvSpPr/>
      </xdr:nvSpPr>
      <xdr:spPr>
        <a:xfrm>
          <a:off x="876240" y="15239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88</xdr:row>
      <xdr:rowOff>20160</xdr:rowOff>
    </xdr:from>
    <xdr:to>
      <xdr:col>3</xdr:col>
      <xdr:colOff>172440</xdr:colOff>
      <xdr:row>89</xdr:row>
      <xdr:rowOff>87480</xdr:rowOff>
    </xdr:to>
    <xdr:sp>
      <xdr:nvSpPr>
        <xdr:cNvPr id="3329" name="CustomShape 1"/>
        <xdr:cNvSpPr/>
      </xdr:nvSpPr>
      <xdr:spPr>
        <a:xfrm>
          <a:off x="285840" y="15107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86</xdr:row>
      <xdr:rowOff>114480</xdr:rowOff>
    </xdr:from>
    <xdr:to>
      <xdr:col>28</xdr:col>
      <xdr:colOff>114120</xdr:colOff>
      <xdr:row>86</xdr:row>
      <xdr:rowOff>114480</xdr:rowOff>
    </xdr:to>
    <xdr:sp>
      <xdr:nvSpPr>
        <xdr:cNvPr id="3330" name="Line 1"/>
        <xdr:cNvSpPr/>
      </xdr:nvSpPr>
      <xdr:spPr>
        <a:xfrm>
          <a:off x="876240" y="14859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85</xdr:row>
      <xdr:rowOff>153720</xdr:rowOff>
    </xdr:from>
    <xdr:to>
      <xdr:col>3</xdr:col>
      <xdr:colOff>172440</xdr:colOff>
      <xdr:row>87</xdr:row>
      <xdr:rowOff>49680</xdr:rowOff>
    </xdr:to>
    <xdr:sp>
      <xdr:nvSpPr>
        <xdr:cNvPr id="3331" name="CustomShape 1"/>
        <xdr:cNvSpPr/>
      </xdr:nvSpPr>
      <xdr:spPr>
        <a:xfrm>
          <a:off x="285840" y="14726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84</xdr:row>
      <xdr:rowOff>75960</xdr:rowOff>
    </xdr:from>
    <xdr:to>
      <xdr:col>28</xdr:col>
      <xdr:colOff>114120</xdr:colOff>
      <xdr:row>84</xdr:row>
      <xdr:rowOff>75960</xdr:rowOff>
    </xdr:to>
    <xdr:sp>
      <xdr:nvSpPr>
        <xdr:cNvPr id="3332" name="Line 1"/>
        <xdr:cNvSpPr/>
      </xdr:nvSpPr>
      <xdr:spPr>
        <a:xfrm>
          <a:off x="876240" y="14477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83</xdr:row>
      <xdr:rowOff>116280</xdr:rowOff>
    </xdr:from>
    <xdr:to>
      <xdr:col>3</xdr:col>
      <xdr:colOff>163800</xdr:colOff>
      <xdr:row>85</xdr:row>
      <xdr:rowOff>11160</xdr:rowOff>
    </xdr:to>
    <xdr:sp>
      <xdr:nvSpPr>
        <xdr:cNvPr id="3333" name="CustomShape 1"/>
        <xdr:cNvSpPr/>
      </xdr:nvSpPr>
      <xdr:spPr>
        <a:xfrm>
          <a:off x="358200" y="1434636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82</xdr:row>
      <xdr:rowOff>38160</xdr:rowOff>
    </xdr:from>
    <xdr:to>
      <xdr:col>28</xdr:col>
      <xdr:colOff>114120</xdr:colOff>
      <xdr:row>82</xdr:row>
      <xdr:rowOff>38160</xdr:rowOff>
    </xdr:to>
    <xdr:sp>
      <xdr:nvSpPr>
        <xdr:cNvPr id="3334" name="Line 1"/>
        <xdr:cNvSpPr/>
      </xdr:nvSpPr>
      <xdr:spPr>
        <a:xfrm>
          <a:off x="876240" y="14096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81</xdr:row>
      <xdr:rowOff>77400</xdr:rowOff>
    </xdr:from>
    <xdr:to>
      <xdr:col>3</xdr:col>
      <xdr:colOff>163800</xdr:colOff>
      <xdr:row>82</xdr:row>
      <xdr:rowOff>144720</xdr:rowOff>
    </xdr:to>
    <xdr:sp>
      <xdr:nvSpPr>
        <xdr:cNvPr id="3335" name="CustomShape 1"/>
        <xdr:cNvSpPr/>
      </xdr:nvSpPr>
      <xdr:spPr>
        <a:xfrm>
          <a:off x="358200" y="139647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80</xdr:row>
      <xdr:rowOff>0</xdr:rowOff>
    </xdr:from>
    <xdr:to>
      <xdr:col>28</xdr:col>
      <xdr:colOff>114120</xdr:colOff>
      <xdr:row>80</xdr:row>
      <xdr:rowOff>0</xdr:rowOff>
    </xdr:to>
    <xdr:sp>
      <xdr:nvSpPr>
        <xdr:cNvPr id="3336" name="Line 1"/>
        <xdr:cNvSpPr/>
      </xdr:nvSpPr>
      <xdr:spPr>
        <a:xfrm>
          <a:off x="876240" y="13716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79</xdr:row>
      <xdr:rowOff>39960</xdr:rowOff>
    </xdr:from>
    <xdr:to>
      <xdr:col>3</xdr:col>
      <xdr:colOff>163800</xdr:colOff>
      <xdr:row>80</xdr:row>
      <xdr:rowOff>106200</xdr:rowOff>
    </xdr:to>
    <xdr:sp>
      <xdr:nvSpPr>
        <xdr:cNvPr id="3337" name="CustomShape 1"/>
        <xdr:cNvSpPr/>
      </xdr:nvSpPr>
      <xdr:spPr>
        <a:xfrm>
          <a:off x="358200" y="135842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133200</xdr:rowOff>
    </xdr:from>
    <xdr:to>
      <xdr:col>28</xdr:col>
      <xdr:colOff>114120</xdr:colOff>
      <xdr:row>77</xdr:row>
      <xdr:rowOff>133200</xdr:rowOff>
    </xdr:to>
    <xdr:sp>
      <xdr:nvSpPr>
        <xdr:cNvPr id="3338" name="Line 1"/>
        <xdr:cNvSpPr/>
      </xdr:nvSpPr>
      <xdr:spPr>
        <a:xfrm>
          <a:off x="876240" y="13334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77</xdr:row>
      <xdr:rowOff>1440</xdr:rowOff>
    </xdr:from>
    <xdr:to>
      <xdr:col>3</xdr:col>
      <xdr:colOff>163800</xdr:colOff>
      <xdr:row>78</xdr:row>
      <xdr:rowOff>68760</xdr:rowOff>
    </xdr:to>
    <xdr:sp>
      <xdr:nvSpPr>
        <xdr:cNvPr id="3339" name="CustomShape 1"/>
        <xdr:cNvSpPr/>
      </xdr:nvSpPr>
      <xdr:spPr>
        <a:xfrm>
          <a:off x="358200" y="132030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95400</xdr:rowOff>
    </xdr:from>
    <xdr:to>
      <xdr:col>28</xdr:col>
      <xdr:colOff>114120</xdr:colOff>
      <xdr:row>75</xdr:row>
      <xdr:rowOff>95400</xdr:rowOff>
    </xdr:to>
    <xdr:sp>
      <xdr:nvSpPr>
        <xdr:cNvPr id="3340" name="Line 1"/>
        <xdr:cNvSpPr/>
      </xdr:nvSpPr>
      <xdr:spPr>
        <a:xfrm>
          <a:off x="876240" y="12953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74</xdr:row>
      <xdr:rowOff>135360</xdr:rowOff>
    </xdr:from>
    <xdr:to>
      <xdr:col>3</xdr:col>
      <xdr:colOff>184320</xdr:colOff>
      <xdr:row>76</xdr:row>
      <xdr:rowOff>30240</xdr:rowOff>
    </xdr:to>
    <xdr:sp>
      <xdr:nvSpPr>
        <xdr:cNvPr id="3341" name="CustomShape 1"/>
        <xdr:cNvSpPr/>
      </xdr:nvSpPr>
      <xdr:spPr>
        <a:xfrm>
          <a:off x="458640" y="12822480"/>
          <a:ext cx="38268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xdr:nvSpPr>
        <xdr:cNvPr id="3342" name="CustomShape 1"/>
        <xdr:cNvSpPr/>
      </xdr:nvSpPr>
      <xdr:spPr>
        <a:xfrm>
          <a:off x="876240" y="1295460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77</xdr:row>
      <xdr:rowOff>165600</xdr:rowOff>
    </xdr:from>
    <xdr:to>
      <xdr:col>24</xdr:col>
      <xdr:colOff>62640</xdr:colOff>
      <xdr:row>86</xdr:row>
      <xdr:rowOff>28800</xdr:rowOff>
    </xdr:to>
    <xdr:sp>
      <xdr:nvSpPr>
        <xdr:cNvPr id="3343" name="Line 1"/>
        <xdr:cNvSpPr/>
      </xdr:nvSpPr>
      <xdr:spPr>
        <a:xfrm flipV="1">
          <a:off x="5320440" y="13367160"/>
          <a:ext cx="0" cy="140616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57240</xdr:colOff>
      <xdr:row>86</xdr:row>
      <xdr:rowOff>43200</xdr:rowOff>
    </xdr:from>
    <xdr:to>
      <xdr:col>26</xdr:col>
      <xdr:colOff>112320</xdr:colOff>
      <xdr:row>87</xdr:row>
      <xdr:rowOff>110520</xdr:rowOff>
    </xdr:to>
    <xdr:sp>
      <xdr:nvSpPr>
        <xdr:cNvPr id="3344" name="CustomShape 1"/>
        <xdr:cNvSpPr/>
      </xdr:nvSpPr>
      <xdr:spPr>
        <a:xfrm>
          <a:off x="5315040" y="147877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86</xdr:row>
      <xdr:rowOff>28800</xdr:rowOff>
    </xdr:from>
    <xdr:to>
      <xdr:col>24</xdr:col>
      <xdr:colOff>152280</xdr:colOff>
      <xdr:row>86</xdr:row>
      <xdr:rowOff>28800</xdr:rowOff>
    </xdr:to>
    <xdr:sp>
      <xdr:nvSpPr>
        <xdr:cNvPr id="3345" name="Line 1"/>
        <xdr:cNvSpPr/>
      </xdr:nvSpPr>
      <xdr:spPr>
        <a:xfrm>
          <a:off x="5203440" y="147733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76</xdr:row>
      <xdr:rowOff>122400</xdr:rowOff>
    </xdr:from>
    <xdr:to>
      <xdr:col>26</xdr:col>
      <xdr:colOff>112320</xdr:colOff>
      <xdr:row>78</xdr:row>
      <xdr:rowOff>18360</xdr:rowOff>
    </xdr:to>
    <xdr:sp>
      <xdr:nvSpPr>
        <xdr:cNvPr id="3346" name="CustomShape 1"/>
        <xdr:cNvSpPr/>
      </xdr:nvSpPr>
      <xdr:spPr>
        <a:xfrm>
          <a:off x="5315040" y="1315260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77</xdr:row>
      <xdr:rowOff>165600</xdr:rowOff>
    </xdr:from>
    <xdr:to>
      <xdr:col>24</xdr:col>
      <xdr:colOff>152280</xdr:colOff>
      <xdr:row>77</xdr:row>
      <xdr:rowOff>165600</xdr:rowOff>
    </xdr:to>
    <xdr:sp>
      <xdr:nvSpPr>
        <xdr:cNvPr id="3347" name="Line 1"/>
        <xdr:cNvSpPr/>
      </xdr:nvSpPr>
      <xdr:spPr>
        <a:xfrm>
          <a:off x="5203440" y="13367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83</xdr:row>
      <xdr:rowOff>16560</xdr:rowOff>
    </xdr:from>
    <xdr:to>
      <xdr:col>26</xdr:col>
      <xdr:colOff>112320</xdr:colOff>
      <xdr:row>84</xdr:row>
      <xdr:rowOff>82800</xdr:rowOff>
    </xdr:to>
    <xdr:sp>
      <xdr:nvSpPr>
        <xdr:cNvPr id="3348" name="CustomShape 1"/>
        <xdr:cNvSpPr/>
      </xdr:nvSpPr>
      <xdr:spPr>
        <a:xfrm>
          <a:off x="5315040" y="1424664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83</xdr:row>
      <xdr:rowOff>28080</xdr:rowOff>
    </xdr:from>
    <xdr:to>
      <xdr:col>24</xdr:col>
      <xdr:colOff>113760</xdr:colOff>
      <xdr:row>83</xdr:row>
      <xdr:rowOff>129240</xdr:rowOff>
    </xdr:to>
    <xdr:sp>
      <xdr:nvSpPr>
        <xdr:cNvPr id="3349" name="CustomShape 1"/>
        <xdr:cNvSpPr/>
      </xdr:nvSpPr>
      <xdr:spPr>
        <a:xfrm>
          <a:off x="5270400" y="14258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83</xdr:row>
      <xdr:rowOff>48960</xdr:rowOff>
    </xdr:from>
    <xdr:to>
      <xdr:col>20</xdr:col>
      <xdr:colOff>38520</xdr:colOff>
      <xdr:row>83</xdr:row>
      <xdr:rowOff>150120</xdr:rowOff>
    </xdr:to>
    <xdr:sp>
      <xdr:nvSpPr>
        <xdr:cNvPr id="3350" name="CustomShape 1"/>
        <xdr:cNvSpPr/>
      </xdr:nvSpPr>
      <xdr:spPr>
        <a:xfrm>
          <a:off x="4289400" y="142790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83</xdr:row>
      <xdr:rowOff>18360</xdr:rowOff>
    </xdr:from>
    <xdr:to>
      <xdr:col>15</xdr:col>
      <xdr:colOff>101160</xdr:colOff>
      <xdr:row>83</xdr:row>
      <xdr:rowOff>119520</xdr:rowOff>
    </xdr:to>
    <xdr:sp>
      <xdr:nvSpPr>
        <xdr:cNvPr id="3351" name="CustomShape 1"/>
        <xdr:cNvSpPr/>
      </xdr:nvSpPr>
      <xdr:spPr>
        <a:xfrm>
          <a:off x="3286080" y="142484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82</xdr:row>
      <xdr:rowOff>161280</xdr:rowOff>
    </xdr:from>
    <xdr:to>
      <xdr:col>10</xdr:col>
      <xdr:colOff>164520</xdr:colOff>
      <xdr:row>83</xdr:row>
      <xdr:rowOff>91080</xdr:rowOff>
    </xdr:to>
    <xdr:sp>
      <xdr:nvSpPr>
        <xdr:cNvPr id="3352" name="CustomShape 1"/>
        <xdr:cNvSpPr/>
      </xdr:nvSpPr>
      <xdr:spPr>
        <a:xfrm>
          <a:off x="2253960" y="142200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82</xdr:row>
      <xdr:rowOff>31680</xdr:rowOff>
    </xdr:from>
    <xdr:to>
      <xdr:col>6</xdr:col>
      <xdr:colOff>37800</xdr:colOff>
      <xdr:row>82</xdr:row>
      <xdr:rowOff>132840</xdr:rowOff>
    </xdr:to>
    <xdr:sp>
      <xdr:nvSpPr>
        <xdr:cNvPr id="3353" name="CustomShape 1"/>
        <xdr:cNvSpPr/>
      </xdr:nvSpPr>
      <xdr:spPr>
        <a:xfrm>
          <a:off x="1222920" y="1409040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88</xdr:row>
      <xdr:rowOff>159840</xdr:rowOff>
    </xdr:from>
    <xdr:to>
      <xdr:col>26</xdr:col>
      <xdr:colOff>167760</xdr:colOff>
      <xdr:row>90</xdr:row>
      <xdr:rowOff>55800</xdr:rowOff>
    </xdr:to>
    <xdr:sp>
      <xdr:nvSpPr>
        <xdr:cNvPr id="3354" name="CustomShape 1"/>
        <xdr:cNvSpPr/>
      </xdr:nvSpPr>
      <xdr:spPr>
        <a:xfrm>
          <a:off x="510192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88</xdr:row>
      <xdr:rowOff>159840</xdr:rowOff>
    </xdr:from>
    <xdr:to>
      <xdr:col>22</xdr:col>
      <xdr:colOff>64080</xdr:colOff>
      <xdr:row>90</xdr:row>
      <xdr:rowOff>55800</xdr:rowOff>
    </xdr:to>
    <xdr:sp>
      <xdr:nvSpPr>
        <xdr:cNvPr id="3355" name="CustomShape 1"/>
        <xdr:cNvSpPr/>
      </xdr:nvSpPr>
      <xdr:spPr>
        <a:xfrm>
          <a:off x="412164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88</xdr:row>
      <xdr:rowOff>159840</xdr:rowOff>
    </xdr:from>
    <xdr:to>
      <xdr:col>17</xdr:col>
      <xdr:colOff>155160</xdr:colOff>
      <xdr:row>90</xdr:row>
      <xdr:rowOff>55800</xdr:rowOff>
    </xdr:to>
    <xdr:sp>
      <xdr:nvSpPr>
        <xdr:cNvPr id="3356" name="CustomShape 1"/>
        <xdr:cNvSpPr/>
      </xdr:nvSpPr>
      <xdr:spPr>
        <a:xfrm>
          <a:off x="311832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88</xdr:row>
      <xdr:rowOff>159840</xdr:rowOff>
    </xdr:from>
    <xdr:to>
      <xdr:col>12</xdr:col>
      <xdr:colOff>219240</xdr:colOff>
      <xdr:row>90</xdr:row>
      <xdr:rowOff>55800</xdr:rowOff>
    </xdr:to>
    <xdr:sp>
      <xdr:nvSpPr>
        <xdr:cNvPr id="3357" name="CustomShape 1"/>
        <xdr:cNvSpPr/>
      </xdr:nvSpPr>
      <xdr:spPr>
        <a:xfrm>
          <a:off x="2086560" y="1524744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88</xdr:row>
      <xdr:rowOff>159840</xdr:rowOff>
    </xdr:from>
    <xdr:to>
      <xdr:col>8</xdr:col>
      <xdr:colOff>63360</xdr:colOff>
      <xdr:row>90</xdr:row>
      <xdr:rowOff>55800</xdr:rowOff>
    </xdr:to>
    <xdr:sp>
      <xdr:nvSpPr>
        <xdr:cNvPr id="3358" name="CustomShape 1"/>
        <xdr:cNvSpPr/>
      </xdr:nvSpPr>
      <xdr:spPr>
        <a:xfrm>
          <a:off x="105408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82</xdr:row>
      <xdr:rowOff>48960</xdr:rowOff>
    </xdr:from>
    <xdr:to>
      <xdr:col>24</xdr:col>
      <xdr:colOff>113760</xdr:colOff>
      <xdr:row>82</xdr:row>
      <xdr:rowOff>150120</xdr:rowOff>
    </xdr:to>
    <xdr:sp>
      <xdr:nvSpPr>
        <xdr:cNvPr id="3359" name="CustomShape 1"/>
        <xdr:cNvSpPr/>
      </xdr:nvSpPr>
      <xdr:spPr>
        <a:xfrm>
          <a:off x="5270400" y="14107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81</xdr:row>
      <xdr:rowOff>81360</xdr:rowOff>
    </xdr:from>
    <xdr:to>
      <xdr:col>26</xdr:col>
      <xdr:colOff>112320</xdr:colOff>
      <xdr:row>82</xdr:row>
      <xdr:rowOff>148680</xdr:rowOff>
    </xdr:to>
    <xdr:sp>
      <xdr:nvSpPr>
        <xdr:cNvPr id="3360" name="CustomShape 1"/>
        <xdr:cNvSpPr/>
      </xdr:nvSpPr>
      <xdr:spPr>
        <a:xfrm>
          <a:off x="5315040" y="139687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81</xdr:row>
      <xdr:rowOff>164520</xdr:rowOff>
    </xdr:from>
    <xdr:to>
      <xdr:col>20</xdr:col>
      <xdr:colOff>38520</xdr:colOff>
      <xdr:row>82</xdr:row>
      <xdr:rowOff>95040</xdr:rowOff>
    </xdr:to>
    <xdr:sp>
      <xdr:nvSpPr>
        <xdr:cNvPr id="3361" name="CustomShape 1"/>
        <xdr:cNvSpPr/>
      </xdr:nvSpPr>
      <xdr:spPr>
        <a:xfrm>
          <a:off x="4289400" y="1405188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82</xdr:row>
      <xdr:rowOff>43920</xdr:rowOff>
    </xdr:from>
    <xdr:to>
      <xdr:col>24</xdr:col>
      <xdr:colOff>63360</xdr:colOff>
      <xdr:row>82</xdr:row>
      <xdr:rowOff>99360</xdr:rowOff>
    </xdr:to>
    <xdr:sp>
      <xdr:nvSpPr>
        <xdr:cNvPr id="3362" name="Line 1"/>
        <xdr:cNvSpPr/>
      </xdr:nvSpPr>
      <xdr:spPr>
        <a:xfrm>
          <a:off x="4339800" y="14102640"/>
          <a:ext cx="981360" cy="5544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81</xdr:row>
      <xdr:rowOff>118800</xdr:rowOff>
    </xdr:from>
    <xdr:to>
      <xdr:col>15</xdr:col>
      <xdr:colOff>101160</xdr:colOff>
      <xdr:row>82</xdr:row>
      <xdr:rowOff>49320</xdr:rowOff>
    </xdr:to>
    <xdr:sp>
      <xdr:nvSpPr>
        <xdr:cNvPr id="3363" name="CustomShape 1"/>
        <xdr:cNvSpPr/>
      </xdr:nvSpPr>
      <xdr:spPr>
        <a:xfrm>
          <a:off x="3286080" y="140061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81</xdr:row>
      <xdr:rowOff>169200</xdr:rowOff>
    </xdr:from>
    <xdr:to>
      <xdr:col>19</xdr:col>
      <xdr:colOff>177480</xdr:colOff>
      <xdr:row>82</xdr:row>
      <xdr:rowOff>43920</xdr:rowOff>
    </xdr:to>
    <xdr:sp>
      <xdr:nvSpPr>
        <xdr:cNvPr id="3364" name="Line 1"/>
        <xdr:cNvSpPr/>
      </xdr:nvSpPr>
      <xdr:spPr>
        <a:xfrm>
          <a:off x="3336840" y="14056560"/>
          <a:ext cx="1002960" cy="4608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81</xdr:row>
      <xdr:rowOff>88200</xdr:rowOff>
    </xdr:from>
    <xdr:to>
      <xdr:col>10</xdr:col>
      <xdr:colOff>164520</xdr:colOff>
      <xdr:row>82</xdr:row>
      <xdr:rowOff>18720</xdr:rowOff>
    </xdr:to>
    <xdr:sp>
      <xdr:nvSpPr>
        <xdr:cNvPr id="3365" name="CustomShape 1"/>
        <xdr:cNvSpPr/>
      </xdr:nvSpPr>
      <xdr:spPr>
        <a:xfrm>
          <a:off x="2253960" y="139755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81</xdr:row>
      <xdr:rowOff>138960</xdr:rowOff>
    </xdr:from>
    <xdr:to>
      <xdr:col>15</xdr:col>
      <xdr:colOff>50760</xdr:colOff>
      <xdr:row>81</xdr:row>
      <xdr:rowOff>169200</xdr:rowOff>
    </xdr:to>
    <xdr:sp>
      <xdr:nvSpPr>
        <xdr:cNvPr id="3366" name="Line 1"/>
        <xdr:cNvSpPr/>
      </xdr:nvSpPr>
      <xdr:spPr>
        <a:xfrm>
          <a:off x="2304720" y="14026320"/>
          <a:ext cx="1032120" cy="3024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83</xdr:row>
      <xdr:rowOff>151920</xdr:rowOff>
    </xdr:from>
    <xdr:to>
      <xdr:col>20</xdr:col>
      <xdr:colOff>164520</xdr:colOff>
      <xdr:row>85</xdr:row>
      <xdr:rowOff>46800</xdr:rowOff>
    </xdr:to>
    <xdr:sp>
      <xdr:nvSpPr>
        <xdr:cNvPr id="3367" name="CustomShape 1"/>
        <xdr:cNvSpPr/>
      </xdr:nvSpPr>
      <xdr:spPr>
        <a:xfrm>
          <a:off x="4052520" y="143820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83</xdr:row>
      <xdr:rowOff>121320</xdr:rowOff>
    </xdr:from>
    <xdr:to>
      <xdr:col>16</xdr:col>
      <xdr:colOff>50400</xdr:colOff>
      <xdr:row>85</xdr:row>
      <xdr:rowOff>16200</xdr:rowOff>
    </xdr:to>
    <xdr:sp>
      <xdr:nvSpPr>
        <xdr:cNvPr id="3368" name="CustomShape 1"/>
        <xdr:cNvSpPr/>
      </xdr:nvSpPr>
      <xdr:spPr>
        <a:xfrm>
          <a:off x="3061440" y="1435140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83</xdr:row>
      <xdr:rowOff>92880</xdr:rowOff>
    </xdr:from>
    <xdr:to>
      <xdr:col>11</xdr:col>
      <xdr:colOff>113760</xdr:colOff>
      <xdr:row>84</xdr:row>
      <xdr:rowOff>159120</xdr:rowOff>
    </xdr:to>
    <xdr:sp>
      <xdr:nvSpPr>
        <xdr:cNvPr id="3369" name="CustomShape 1"/>
        <xdr:cNvSpPr/>
      </xdr:nvSpPr>
      <xdr:spPr>
        <a:xfrm>
          <a:off x="2030040" y="143229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80</xdr:row>
      <xdr:rowOff>159480</xdr:rowOff>
    </xdr:from>
    <xdr:to>
      <xdr:col>6</xdr:col>
      <xdr:colOff>176400</xdr:colOff>
      <xdr:row>82</xdr:row>
      <xdr:rowOff>55440</xdr:rowOff>
    </xdr:to>
    <xdr:sp>
      <xdr:nvSpPr>
        <xdr:cNvPr id="3370" name="CustomShape 1"/>
        <xdr:cNvSpPr/>
      </xdr:nvSpPr>
      <xdr:spPr>
        <a:xfrm>
          <a:off x="997560" y="138754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80</xdr:row>
      <xdr:rowOff>121320</xdr:rowOff>
    </xdr:from>
    <xdr:to>
      <xdr:col>20</xdr:col>
      <xdr:colOff>164520</xdr:colOff>
      <xdr:row>82</xdr:row>
      <xdr:rowOff>17280</xdr:rowOff>
    </xdr:to>
    <xdr:sp>
      <xdr:nvSpPr>
        <xdr:cNvPr id="3371" name="CustomShape 1"/>
        <xdr:cNvSpPr/>
      </xdr:nvSpPr>
      <xdr:spPr>
        <a:xfrm>
          <a:off x="4052520" y="138373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80</xdr:row>
      <xdr:rowOff>75600</xdr:rowOff>
    </xdr:from>
    <xdr:to>
      <xdr:col>16</xdr:col>
      <xdr:colOff>50400</xdr:colOff>
      <xdr:row>81</xdr:row>
      <xdr:rowOff>142920</xdr:rowOff>
    </xdr:to>
    <xdr:sp>
      <xdr:nvSpPr>
        <xdr:cNvPr id="3372" name="CustomShape 1"/>
        <xdr:cNvSpPr/>
      </xdr:nvSpPr>
      <xdr:spPr>
        <a:xfrm>
          <a:off x="3061440" y="1379160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80</xdr:row>
      <xdr:rowOff>45000</xdr:rowOff>
    </xdr:from>
    <xdr:to>
      <xdr:col>11</xdr:col>
      <xdr:colOff>113760</xdr:colOff>
      <xdr:row>81</xdr:row>
      <xdr:rowOff>112320</xdr:rowOff>
    </xdr:to>
    <xdr:sp>
      <xdr:nvSpPr>
        <xdr:cNvPr id="3373" name="CustomShape 1"/>
        <xdr:cNvSpPr/>
      </xdr:nvSpPr>
      <xdr:spPr>
        <a:xfrm>
          <a:off x="2030040" y="137610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152280</xdr:rowOff>
    </xdr:from>
    <xdr:to>
      <xdr:col>59</xdr:col>
      <xdr:colOff>89280</xdr:colOff>
      <xdr:row>72</xdr:row>
      <xdr:rowOff>101160</xdr:rowOff>
    </xdr:to>
    <xdr:sp>
      <xdr:nvSpPr>
        <xdr:cNvPr id="3374" name="CustomShape 1"/>
        <xdr:cNvSpPr/>
      </xdr:nvSpPr>
      <xdr:spPr>
        <a:xfrm>
          <a:off x="7575480" y="118108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【公営住宅】</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72</xdr:row>
      <xdr:rowOff>127080</xdr:rowOff>
    </xdr:from>
    <xdr:to>
      <xdr:col>43</xdr:col>
      <xdr:colOff>63000</xdr:colOff>
      <xdr:row>74</xdr:row>
      <xdr:rowOff>38520</xdr:rowOff>
    </xdr:to>
    <xdr:sp>
      <xdr:nvSpPr>
        <xdr:cNvPr id="3375" name="CustomShape 1"/>
        <xdr:cNvSpPr/>
      </xdr:nvSpPr>
      <xdr:spPr>
        <a:xfrm>
          <a:off x="773136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73</xdr:row>
      <xdr:rowOff>158760</xdr:rowOff>
    </xdr:from>
    <xdr:to>
      <xdr:col>43</xdr:col>
      <xdr:colOff>63000</xdr:colOff>
      <xdr:row>75</xdr:row>
      <xdr:rowOff>70200</xdr:rowOff>
    </xdr:to>
    <xdr:sp>
      <xdr:nvSpPr>
        <xdr:cNvPr id="3376" name="CustomShape 1"/>
        <xdr:cNvSpPr/>
      </xdr:nvSpPr>
      <xdr:spPr>
        <a:xfrm>
          <a:off x="773136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19/31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72</xdr:row>
      <xdr:rowOff>127080</xdr:rowOff>
    </xdr:from>
    <xdr:to>
      <xdr:col>48</xdr:col>
      <xdr:colOff>126720</xdr:colOff>
      <xdr:row>74</xdr:row>
      <xdr:rowOff>38520</xdr:rowOff>
    </xdr:to>
    <xdr:sp>
      <xdr:nvSpPr>
        <xdr:cNvPr id="3377" name="CustomShape 1"/>
        <xdr:cNvSpPr/>
      </xdr:nvSpPr>
      <xdr:spPr>
        <a:xfrm>
          <a:off x="889056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73</xdr:row>
      <xdr:rowOff>158760</xdr:rowOff>
    </xdr:from>
    <xdr:to>
      <xdr:col>48</xdr:col>
      <xdr:colOff>126720</xdr:colOff>
      <xdr:row>75</xdr:row>
      <xdr:rowOff>70200</xdr:rowOff>
    </xdr:to>
    <xdr:sp>
      <xdr:nvSpPr>
        <xdr:cNvPr id="3378" name="CustomShape 1"/>
        <xdr:cNvSpPr/>
      </xdr:nvSpPr>
      <xdr:spPr>
        <a:xfrm>
          <a:off x="889056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0.782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72</xdr:row>
      <xdr:rowOff>127080</xdr:rowOff>
    </xdr:from>
    <xdr:to>
      <xdr:col>54</xdr:col>
      <xdr:colOff>126720</xdr:colOff>
      <xdr:row>74</xdr:row>
      <xdr:rowOff>38520</xdr:rowOff>
    </xdr:to>
    <xdr:sp>
      <xdr:nvSpPr>
        <xdr:cNvPr id="3379" name="CustomShape 1"/>
        <xdr:cNvSpPr/>
      </xdr:nvSpPr>
      <xdr:spPr>
        <a:xfrm>
          <a:off x="1020492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73</xdr:row>
      <xdr:rowOff>158760</xdr:rowOff>
    </xdr:from>
    <xdr:to>
      <xdr:col>54</xdr:col>
      <xdr:colOff>126720</xdr:colOff>
      <xdr:row>75</xdr:row>
      <xdr:rowOff>70200</xdr:rowOff>
    </xdr:to>
    <xdr:sp>
      <xdr:nvSpPr>
        <xdr:cNvPr id="3380" name="CustomShape 1"/>
        <xdr:cNvSpPr/>
      </xdr:nvSpPr>
      <xdr:spPr>
        <a:xfrm>
          <a:off x="1020492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1.627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xdr:nvSpPr>
        <xdr:cNvPr id="3381" name="CustomShape 1"/>
        <xdr:cNvSpPr/>
      </xdr:nvSpPr>
      <xdr:spPr>
        <a:xfrm>
          <a:off x="7575480" y="1295460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74</xdr:row>
      <xdr:rowOff>77040</xdr:rowOff>
    </xdr:from>
    <xdr:to>
      <xdr:col>36</xdr:col>
      <xdr:colOff>29880</xdr:colOff>
      <xdr:row>75</xdr:row>
      <xdr:rowOff>114120</xdr:rowOff>
    </xdr:to>
    <xdr:sp>
      <xdr:nvSpPr>
        <xdr:cNvPr id="3382" name="CustomShape 1"/>
        <xdr:cNvSpPr/>
      </xdr:nvSpPr>
      <xdr:spPr>
        <a:xfrm>
          <a:off x="7508520" y="1276416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152280</xdr:rowOff>
    </xdr:from>
    <xdr:to>
      <xdr:col>59</xdr:col>
      <xdr:colOff>51120</xdr:colOff>
      <xdr:row>88</xdr:row>
      <xdr:rowOff>152280</xdr:rowOff>
    </xdr:to>
    <xdr:sp>
      <xdr:nvSpPr>
        <xdr:cNvPr id="3383" name="Line 1"/>
        <xdr:cNvSpPr/>
      </xdr:nvSpPr>
      <xdr:spPr>
        <a:xfrm>
          <a:off x="7575120" y="15239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86</xdr:row>
      <xdr:rowOff>38160</xdr:rowOff>
    </xdr:from>
    <xdr:to>
      <xdr:col>59</xdr:col>
      <xdr:colOff>51120</xdr:colOff>
      <xdr:row>86</xdr:row>
      <xdr:rowOff>38160</xdr:rowOff>
    </xdr:to>
    <xdr:sp>
      <xdr:nvSpPr>
        <xdr:cNvPr id="3384" name="Line 1"/>
        <xdr:cNvSpPr/>
      </xdr:nvSpPr>
      <xdr:spPr>
        <a:xfrm>
          <a:off x="7575120" y="147826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85</xdr:row>
      <xdr:rowOff>77400</xdr:rowOff>
    </xdr:from>
    <xdr:to>
      <xdr:col>34</xdr:col>
      <xdr:colOff>108000</xdr:colOff>
      <xdr:row>86</xdr:row>
      <xdr:rowOff>144720</xdr:rowOff>
    </xdr:to>
    <xdr:sp>
      <xdr:nvSpPr>
        <xdr:cNvPr id="3385" name="CustomShape 1"/>
        <xdr:cNvSpPr/>
      </xdr:nvSpPr>
      <xdr:spPr>
        <a:xfrm>
          <a:off x="7012800" y="146505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83</xdr:row>
      <xdr:rowOff>95400</xdr:rowOff>
    </xdr:from>
    <xdr:to>
      <xdr:col>59</xdr:col>
      <xdr:colOff>51120</xdr:colOff>
      <xdr:row>83</xdr:row>
      <xdr:rowOff>95400</xdr:rowOff>
    </xdr:to>
    <xdr:sp>
      <xdr:nvSpPr>
        <xdr:cNvPr id="3386" name="Line 1"/>
        <xdr:cNvSpPr/>
      </xdr:nvSpPr>
      <xdr:spPr>
        <a:xfrm>
          <a:off x="7575120" y="143254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82</xdr:row>
      <xdr:rowOff>135360</xdr:rowOff>
    </xdr:from>
    <xdr:to>
      <xdr:col>34</xdr:col>
      <xdr:colOff>88200</xdr:colOff>
      <xdr:row>84</xdr:row>
      <xdr:rowOff>30240</xdr:rowOff>
    </xdr:to>
    <xdr:sp>
      <xdr:nvSpPr>
        <xdr:cNvPr id="3387" name="CustomShape 1"/>
        <xdr:cNvSpPr/>
      </xdr:nvSpPr>
      <xdr:spPr>
        <a:xfrm>
          <a:off x="6912360" y="1419408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80</xdr:row>
      <xdr:rowOff>152280</xdr:rowOff>
    </xdr:from>
    <xdr:to>
      <xdr:col>59</xdr:col>
      <xdr:colOff>51120</xdr:colOff>
      <xdr:row>80</xdr:row>
      <xdr:rowOff>152280</xdr:rowOff>
    </xdr:to>
    <xdr:sp>
      <xdr:nvSpPr>
        <xdr:cNvPr id="3388" name="Line 1"/>
        <xdr:cNvSpPr/>
      </xdr:nvSpPr>
      <xdr:spPr>
        <a:xfrm>
          <a:off x="7575120" y="138682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80</xdr:row>
      <xdr:rowOff>20160</xdr:rowOff>
    </xdr:from>
    <xdr:to>
      <xdr:col>34</xdr:col>
      <xdr:colOff>88200</xdr:colOff>
      <xdr:row>81</xdr:row>
      <xdr:rowOff>87480</xdr:rowOff>
    </xdr:to>
    <xdr:sp>
      <xdr:nvSpPr>
        <xdr:cNvPr id="3389" name="CustomShape 1"/>
        <xdr:cNvSpPr/>
      </xdr:nvSpPr>
      <xdr:spPr>
        <a:xfrm>
          <a:off x="6912360" y="1373616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78</xdr:row>
      <xdr:rowOff>38160</xdr:rowOff>
    </xdr:from>
    <xdr:to>
      <xdr:col>59</xdr:col>
      <xdr:colOff>51120</xdr:colOff>
      <xdr:row>78</xdr:row>
      <xdr:rowOff>38160</xdr:rowOff>
    </xdr:to>
    <xdr:sp>
      <xdr:nvSpPr>
        <xdr:cNvPr id="3390" name="Line 1"/>
        <xdr:cNvSpPr/>
      </xdr:nvSpPr>
      <xdr:spPr>
        <a:xfrm>
          <a:off x="7575120" y="134110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77</xdr:row>
      <xdr:rowOff>77400</xdr:rowOff>
    </xdr:from>
    <xdr:to>
      <xdr:col>34</xdr:col>
      <xdr:colOff>88200</xdr:colOff>
      <xdr:row>78</xdr:row>
      <xdr:rowOff>144720</xdr:rowOff>
    </xdr:to>
    <xdr:sp>
      <xdr:nvSpPr>
        <xdr:cNvPr id="3391" name="CustomShape 1"/>
        <xdr:cNvSpPr/>
      </xdr:nvSpPr>
      <xdr:spPr>
        <a:xfrm>
          <a:off x="6912360" y="1327896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75</xdr:row>
      <xdr:rowOff>95400</xdr:rowOff>
    </xdr:from>
    <xdr:to>
      <xdr:col>59</xdr:col>
      <xdr:colOff>51120</xdr:colOff>
      <xdr:row>75</xdr:row>
      <xdr:rowOff>95400</xdr:rowOff>
    </xdr:to>
    <xdr:sp>
      <xdr:nvSpPr>
        <xdr:cNvPr id="3392" name="Line 1"/>
        <xdr:cNvSpPr/>
      </xdr:nvSpPr>
      <xdr:spPr>
        <a:xfrm>
          <a:off x="7575120" y="12953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74</xdr:row>
      <xdr:rowOff>135360</xdr:rowOff>
    </xdr:from>
    <xdr:to>
      <xdr:col>34</xdr:col>
      <xdr:colOff>88200</xdr:colOff>
      <xdr:row>76</xdr:row>
      <xdr:rowOff>30240</xdr:rowOff>
    </xdr:to>
    <xdr:sp>
      <xdr:nvSpPr>
        <xdr:cNvPr id="3393" name="CustomShape 1"/>
        <xdr:cNvSpPr/>
      </xdr:nvSpPr>
      <xdr:spPr>
        <a:xfrm>
          <a:off x="6912360" y="1282248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xdr:nvSpPr>
        <xdr:cNvPr id="3394" name="CustomShape 1"/>
        <xdr:cNvSpPr/>
      </xdr:nvSpPr>
      <xdr:spPr>
        <a:xfrm>
          <a:off x="7575480" y="1295460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79</xdr:row>
      <xdr:rowOff>7200</xdr:rowOff>
    </xdr:from>
    <xdr:to>
      <xdr:col>54</xdr:col>
      <xdr:colOff>189720</xdr:colOff>
      <xdr:row>86</xdr:row>
      <xdr:rowOff>32400</xdr:rowOff>
    </xdr:to>
    <xdr:sp>
      <xdr:nvSpPr>
        <xdr:cNvPr id="3395" name="Line 1"/>
        <xdr:cNvSpPr/>
      </xdr:nvSpPr>
      <xdr:spPr>
        <a:xfrm flipV="1">
          <a:off x="12019680" y="13551480"/>
          <a:ext cx="0" cy="122544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86</xdr:row>
      <xdr:rowOff>46800</xdr:rowOff>
    </xdr:from>
    <xdr:to>
      <xdr:col>57</xdr:col>
      <xdr:colOff>126360</xdr:colOff>
      <xdr:row>87</xdr:row>
      <xdr:rowOff>114120</xdr:rowOff>
    </xdr:to>
    <xdr:sp>
      <xdr:nvSpPr>
        <xdr:cNvPr id="3396" name="CustomShape 1"/>
        <xdr:cNvSpPr/>
      </xdr:nvSpPr>
      <xdr:spPr>
        <a:xfrm>
          <a:off x="12030840" y="1479132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0.263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86</xdr:row>
      <xdr:rowOff>32400</xdr:rowOff>
    </xdr:from>
    <xdr:to>
      <xdr:col>55</xdr:col>
      <xdr:colOff>88920</xdr:colOff>
      <xdr:row>86</xdr:row>
      <xdr:rowOff>32400</xdr:rowOff>
    </xdr:to>
    <xdr:sp>
      <xdr:nvSpPr>
        <xdr:cNvPr id="3397" name="Line 1"/>
        <xdr:cNvSpPr/>
      </xdr:nvSpPr>
      <xdr:spPr>
        <a:xfrm>
          <a:off x="11931480" y="147769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189000</xdr:colOff>
      <xdr:row>77</xdr:row>
      <xdr:rowOff>135000</xdr:rowOff>
    </xdr:from>
    <xdr:to>
      <xdr:col>57</xdr:col>
      <xdr:colOff>203040</xdr:colOff>
      <xdr:row>79</xdr:row>
      <xdr:rowOff>30960</xdr:rowOff>
    </xdr:to>
    <xdr:sp>
      <xdr:nvSpPr>
        <xdr:cNvPr id="3398" name="CustomShape 1"/>
        <xdr:cNvSpPr/>
      </xdr:nvSpPr>
      <xdr:spPr>
        <a:xfrm>
          <a:off x="12018960" y="133365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53.867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79</xdr:row>
      <xdr:rowOff>7200</xdr:rowOff>
    </xdr:from>
    <xdr:to>
      <xdr:col>55</xdr:col>
      <xdr:colOff>88920</xdr:colOff>
      <xdr:row>79</xdr:row>
      <xdr:rowOff>7200</xdr:rowOff>
    </xdr:to>
    <xdr:sp>
      <xdr:nvSpPr>
        <xdr:cNvPr id="3399" name="Line 1"/>
        <xdr:cNvSpPr/>
      </xdr:nvSpPr>
      <xdr:spPr>
        <a:xfrm>
          <a:off x="11931480" y="135514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84</xdr:row>
      <xdr:rowOff>128160</xdr:rowOff>
    </xdr:from>
    <xdr:to>
      <xdr:col>57</xdr:col>
      <xdr:colOff>126360</xdr:colOff>
      <xdr:row>86</xdr:row>
      <xdr:rowOff>24120</xdr:rowOff>
    </xdr:to>
    <xdr:sp>
      <xdr:nvSpPr>
        <xdr:cNvPr id="3400" name="CustomShape 1"/>
        <xdr:cNvSpPr/>
      </xdr:nvSpPr>
      <xdr:spPr>
        <a:xfrm>
          <a:off x="12030840" y="1452996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2.786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85</xdr:row>
      <xdr:rowOff>95040</xdr:rowOff>
    </xdr:from>
    <xdr:to>
      <xdr:col>55</xdr:col>
      <xdr:colOff>51120</xdr:colOff>
      <xdr:row>86</xdr:row>
      <xdr:rowOff>25560</xdr:rowOff>
    </xdr:to>
    <xdr:sp>
      <xdr:nvSpPr>
        <xdr:cNvPr id="3401" name="CustomShape 1"/>
        <xdr:cNvSpPr/>
      </xdr:nvSpPr>
      <xdr:spPr>
        <a:xfrm>
          <a:off x="11969640" y="1466820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85</xdr:row>
      <xdr:rowOff>90000</xdr:rowOff>
    </xdr:from>
    <xdr:to>
      <xdr:col>50</xdr:col>
      <xdr:colOff>164520</xdr:colOff>
      <xdr:row>86</xdr:row>
      <xdr:rowOff>20520</xdr:rowOff>
    </xdr:to>
    <xdr:sp>
      <xdr:nvSpPr>
        <xdr:cNvPr id="3402" name="CustomShape 1"/>
        <xdr:cNvSpPr/>
      </xdr:nvSpPr>
      <xdr:spPr>
        <a:xfrm>
          <a:off x="11017080" y="146631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85</xdr:row>
      <xdr:rowOff>93960</xdr:rowOff>
    </xdr:from>
    <xdr:to>
      <xdr:col>46</xdr:col>
      <xdr:colOff>38520</xdr:colOff>
      <xdr:row>86</xdr:row>
      <xdr:rowOff>24480</xdr:rowOff>
    </xdr:to>
    <xdr:sp>
      <xdr:nvSpPr>
        <xdr:cNvPr id="3403" name="CustomShape 1"/>
        <xdr:cNvSpPr/>
      </xdr:nvSpPr>
      <xdr:spPr>
        <a:xfrm>
          <a:off x="9985320" y="1466712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85</xdr:row>
      <xdr:rowOff>94320</xdr:rowOff>
    </xdr:from>
    <xdr:to>
      <xdr:col>41</xdr:col>
      <xdr:colOff>101160</xdr:colOff>
      <xdr:row>86</xdr:row>
      <xdr:rowOff>24840</xdr:rowOff>
    </xdr:to>
    <xdr:sp>
      <xdr:nvSpPr>
        <xdr:cNvPr id="3404" name="CustomShape 1"/>
        <xdr:cNvSpPr/>
      </xdr:nvSpPr>
      <xdr:spPr>
        <a:xfrm>
          <a:off x="8982000" y="146674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85</xdr:row>
      <xdr:rowOff>135000</xdr:rowOff>
    </xdr:from>
    <xdr:to>
      <xdr:col>36</xdr:col>
      <xdr:colOff>165240</xdr:colOff>
      <xdr:row>86</xdr:row>
      <xdr:rowOff>65520</xdr:rowOff>
    </xdr:to>
    <xdr:sp>
      <xdr:nvSpPr>
        <xdr:cNvPr id="3405" name="CustomShape 1"/>
        <xdr:cNvSpPr/>
      </xdr:nvSpPr>
      <xdr:spPr>
        <a:xfrm>
          <a:off x="7950600" y="147081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88</xdr:row>
      <xdr:rowOff>159840</xdr:rowOff>
    </xdr:from>
    <xdr:to>
      <xdr:col>57</xdr:col>
      <xdr:colOff>105480</xdr:colOff>
      <xdr:row>90</xdr:row>
      <xdr:rowOff>55800</xdr:rowOff>
    </xdr:to>
    <xdr:sp>
      <xdr:nvSpPr>
        <xdr:cNvPr id="3406" name="CustomShape 1"/>
        <xdr:cNvSpPr/>
      </xdr:nvSpPr>
      <xdr:spPr>
        <a:xfrm>
          <a:off x="11829960" y="15247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88</xdr:row>
      <xdr:rowOff>159840</xdr:rowOff>
    </xdr:from>
    <xdr:to>
      <xdr:col>52</xdr:col>
      <xdr:colOff>218880</xdr:colOff>
      <xdr:row>90</xdr:row>
      <xdr:rowOff>55800</xdr:rowOff>
    </xdr:to>
    <xdr:sp>
      <xdr:nvSpPr>
        <xdr:cNvPr id="3407" name="CustomShape 1"/>
        <xdr:cNvSpPr/>
      </xdr:nvSpPr>
      <xdr:spPr>
        <a:xfrm>
          <a:off x="1084968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88</xdr:row>
      <xdr:rowOff>159840</xdr:rowOff>
    </xdr:from>
    <xdr:to>
      <xdr:col>48</xdr:col>
      <xdr:colOff>63000</xdr:colOff>
      <xdr:row>90</xdr:row>
      <xdr:rowOff>55800</xdr:rowOff>
    </xdr:to>
    <xdr:sp>
      <xdr:nvSpPr>
        <xdr:cNvPr id="3408" name="CustomShape 1"/>
        <xdr:cNvSpPr/>
      </xdr:nvSpPr>
      <xdr:spPr>
        <a:xfrm>
          <a:off x="981756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88</xdr:row>
      <xdr:rowOff>159840</xdr:rowOff>
    </xdr:from>
    <xdr:to>
      <xdr:col>43</xdr:col>
      <xdr:colOff>155160</xdr:colOff>
      <xdr:row>90</xdr:row>
      <xdr:rowOff>55800</xdr:rowOff>
    </xdr:to>
    <xdr:sp>
      <xdr:nvSpPr>
        <xdr:cNvPr id="3409" name="CustomShape 1"/>
        <xdr:cNvSpPr/>
      </xdr:nvSpPr>
      <xdr:spPr>
        <a:xfrm>
          <a:off x="881424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88</xdr:row>
      <xdr:rowOff>159840</xdr:rowOff>
    </xdr:from>
    <xdr:to>
      <xdr:col>38</xdr:col>
      <xdr:colOff>219240</xdr:colOff>
      <xdr:row>90</xdr:row>
      <xdr:rowOff>55800</xdr:rowOff>
    </xdr:to>
    <xdr:sp>
      <xdr:nvSpPr>
        <xdr:cNvPr id="3410" name="CustomShape 1"/>
        <xdr:cNvSpPr/>
      </xdr:nvSpPr>
      <xdr:spPr>
        <a:xfrm>
          <a:off x="7782480" y="1524744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85</xdr:row>
      <xdr:rowOff>126720</xdr:rowOff>
    </xdr:from>
    <xdr:to>
      <xdr:col>55</xdr:col>
      <xdr:colOff>51120</xdr:colOff>
      <xdr:row>86</xdr:row>
      <xdr:rowOff>57240</xdr:rowOff>
    </xdr:to>
    <xdr:sp>
      <xdr:nvSpPr>
        <xdr:cNvPr id="3411" name="CustomShape 1"/>
        <xdr:cNvSpPr/>
      </xdr:nvSpPr>
      <xdr:spPr>
        <a:xfrm>
          <a:off x="11969640" y="1469988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200880</xdr:colOff>
      <xdr:row>85</xdr:row>
      <xdr:rowOff>83520</xdr:rowOff>
    </xdr:from>
    <xdr:to>
      <xdr:col>57</xdr:col>
      <xdr:colOff>126360</xdr:colOff>
      <xdr:row>86</xdr:row>
      <xdr:rowOff>150840</xdr:rowOff>
    </xdr:to>
    <xdr:sp>
      <xdr:nvSpPr>
        <xdr:cNvPr id="3412" name="CustomShape 1"/>
        <xdr:cNvSpPr/>
      </xdr:nvSpPr>
      <xdr:spPr>
        <a:xfrm>
          <a:off x="12030840" y="1465668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1.403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85</xdr:row>
      <xdr:rowOff>127080</xdr:rowOff>
    </xdr:from>
    <xdr:to>
      <xdr:col>50</xdr:col>
      <xdr:colOff>164520</xdr:colOff>
      <xdr:row>86</xdr:row>
      <xdr:rowOff>57600</xdr:rowOff>
    </xdr:to>
    <xdr:sp>
      <xdr:nvSpPr>
        <xdr:cNvPr id="3413" name="CustomShape 1"/>
        <xdr:cNvSpPr/>
      </xdr:nvSpPr>
      <xdr:spPr>
        <a:xfrm>
          <a:off x="11017080" y="147002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86</xdr:row>
      <xdr:rowOff>6120</xdr:rowOff>
    </xdr:from>
    <xdr:to>
      <xdr:col>54</xdr:col>
      <xdr:colOff>218880</xdr:colOff>
      <xdr:row>86</xdr:row>
      <xdr:rowOff>6480</xdr:rowOff>
    </xdr:to>
    <xdr:sp>
      <xdr:nvSpPr>
        <xdr:cNvPr id="3414" name="Line 1"/>
        <xdr:cNvSpPr/>
      </xdr:nvSpPr>
      <xdr:spPr>
        <a:xfrm flipV="1">
          <a:off x="11067840" y="14750640"/>
          <a:ext cx="981000" cy="36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85</xdr:row>
      <xdr:rowOff>127440</xdr:rowOff>
    </xdr:from>
    <xdr:to>
      <xdr:col>46</xdr:col>
      <xdr:colOff>38520</xdr:colOff>
      <xdr:row>86</xdr:row>
      <xdr:rowOff>57960</xdr:rowOff>
    </xdr:to>
    <xdr:sp>
      <xdr:nvSpPr>
        <xdr:cNvPr id="3415" name="CustomShape 1"/>
        <xdr:cNvSpPr/>
      </xdr:nvSpPr>
      <xdr:spPr>
        <a:xfrm>
          <a:off x="9985320" y="1470060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86</xdr:row>
      <xdr:rowOff>6480</xdr:rowOff>
    </xdr:from>
    <xdr:to>
      <xdr:col>50</xdr:col>
      <xdr:colOff>114120</xdr:colOff>
      <xdr:row>86</xdr:row>
      <xdr:rowOff>6840</xdr:rowOff>
    </xdr:to>
    <xdr:sp>
      <xdr:nvSpPr>
        <xdr:cNvPr id="3416" name="Line 1"/>
        <xdr:cNvSpPr/>
      </xdr:nvSpPr>
      <xdr:spPr>
        <a:xfrm flipV="1">
          <a:off x="10035720" y="14751000"/>
          <a:ext cx="1032120" cy="36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85</xdr:row>
      <xdr:rowOff>125640</xdr:rowOff>
    </xdr:from>
    <xdr:to>
      <xdr:col>41</xdr:col>
      <xdr:colOff>101160</xdr:colOff>
      <xdr:row>86</xdr:row>
      <xdr:rowOff>56160</xdr:rowOff>
    </xdr:to>
    <xdr:sp>
      <xdr:nvSpPr>
        <xdr:cNvPr id="3417" name="CustomShape 1"/>
        <xdr:cNvSpPr/>
      </xdr:nvSpPr>
      <xdr:spPr>
        <a:xfrm>
          <a:off x="8982000" y="146988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86</xdr:row>
      <xdr:rowOff>5040</xdr:rowOff>
    </xdr:from>
    <xdr:to>
      <xdr:col>45</xdr:col>
      <xdr:colOff>177480</xdr:colOff>
      <xdr:row>86</xdr:row>
      <xdr:rowOff>6840</xdr:rowOff>
    </xdr:to>
    <xdr:sp>
      <xdr:nvSpPr>
        <xdr:cNvPr id="3418" name="Line 1"/>
        <xdr:cNvSpPr/>
      </xdr:nvSpPr>
      <xdr:spPr>
        <a:xfrm>
          <a:off x="9032760" y="14749560"/>
          <a:ext cx="1002960" cy="1800"/>
        </a:xfrm>
        <a:prstGeom prst="line">
          <a:avLst/>
        </a:prstGeom>
        <a:ln w="6480">
          <a:solidFill>
            <a:srgbClr val="ff0000"/>
          </a:solidFill>
          <a:miter/>
        </a:ln>
      </xdr:spPr>
      <xdr:style>
        <a:lnRef idx="0"/>
        <a:fillRef idx="0"/>
        <a:effectRef idx="0"/>
        <a:fontRef idx="minor"/>
      </xdr:style>
    </xdr:sp>
    <xdr:clientData/>
  </xdr:twoCellAnchor>
  <xdr:twoCellAnchor editAs="oneCell">
    <xdr:from>
      <xdr:col>49</xdr:col>
      <xdr:colOff>1800</xdr:colOff>
      <xdr:row>84</xdr:row>
      <xdr:rowOff>46800</xdr:rowOff>
    </xdr:from>
    <xdr:to>
      <xdr:col>51</xdr:col>
      <xdr:colOff>145440</xdr:colOff>
      <xdr:row>85</xdr:row>
      <xdr:rowOff>114120</xdr:rowOff>
    </xdr:to>
    <xdr:sp>
      <xdr:nvSpPr>
        <xdr:cNvPr id="3419" name="CustomShape 1"/>
        <xdr:cNvSpPr/>
      </xdr:nvSpPr>
      <xdr:spPr>
        <a:xfrm>
          <a:off x="10736280" y="144486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3.009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84</xdr:row>
      <xdr:rowOff>50760</xdr:rowOff>
    </xdr:from>
    <xdr:to>
      <xdr:col>47</xdr:col>
      <xdr:colOff>2520</xdr:colOff>
      <xdr:row>85</xdr:row>
      <xdr:rowOff>118080</xdr:rowOff>
    </xdr:to>
    <xdr:sp>
      <xdr:nvSpPr>
        <xdr:cNvPr id="3420" name="CustomShape 1"/>
        <xdr:cNvSpPr/>
      </xdr:nvSpPr>
      <xdr:spPr>
        <a:xfrm>
          <a:off x="9717120" y="144525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2.837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84</xdr:row>
      <xdr:rowOff>51120</xdr:rowOff>
    </xdr:from>
    <xdr:to>
      <xdr:col>42</xdr:col>
      <xdr:colOff>94680</xdr:colOff>
      <xdr:row>85</xdr:row>
      <xdr:rowOff>118440</xdr:rowOff>
    </xdr:to>
    <xdr:sp>
      <xdr:nvSpPr>
        <xdr:cNvPr id="3421" name="CustomShape 1"/>
        <xdr:cNvSpPr/>
      </xdr:nvSpPr>
      <xdr:spPr>
        <a:xfrm>
          <a:off x="8713080" y="144529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2.816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84</xdr:row>
      <xdr:rowOff>91800</xdr:rowOff>
    </xdr:from>
    <xdr:to>
      <xdr:col>37</xdr:col>
      <xdr:colOff>157680</xdr:colOff>
      <xdr:row>85</xdr:row>
      <xdr:rowOff>159120</xdr:rowOff>
    </xdr:to>
    <xdr:sp>
      <xdr:nvSpPr>
        <xdr:cNvPr id="3422" name="CustomShape 1"/>
        <xdr:cNvSpPr/>
      </xdr:nvSpPr>
      <xdr:spPr>
        <a:xfrm>
          <a:off x="7681680" y="144936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1800</xdr:colOff>
      <xdr:row>86</xdr:row>
      <xdr:rowOff>59040</xdr:rowOff>
    </xdr:from>
    <xdr:to>
      <xdr:col>51</xdr:col>
      <xdr:colOff>145440</xdr:colOff>
      <xdr:row>87</xdr:row>
      <xdr:rowOff>126360</xdr:rowOff>
    </xdr:to>
    <xdr:sp>
      <xdr:nvSpPr>
        <xdr:cNvPr id="3423" name="CustomShape 1"/>
        <xdr:cNvSpPr/>
      </xdr:nvSpPr>
      <xdr:spPr>
        <a:xfrm>
          <a:off x="10736280" y="148035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1.387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86</xdr:row>
      <xdr:rowOff>59400</xdr:rowOff>
    </xdr:from>
    <xdr:to>
      <xdr:col>47</xdr:col>
      <xdr:colOff>2520</xdr:colOff>
      <xdr:row>87</xdr:row>
      <xdr:rowOff>126720</xdr:rowOff>
    </xdr:to>
    <xdr:sp>
      <xdr:nvSpPr>
        <xdr:cNvPr id="3424" name="CustomShape 1"/>
        <xdr:cNvSpPr/>
      </xdr:nvSpPr>
      <xdr:spPr>
        <a:xfrm>
          <a:off x="9717120" y="148039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1.368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86</xdr:row>
      <xdr:rowOff>57600</xdr:rowOff>
    </xdr:from>
    <xdr:to>
      <xdr:col>42</xdr:col>
      <xdr:colOff>94680</xdr:colOff>
      <xdr:row>87</xdr:row>
      <xdr:rowOff>124920</xdr:rowOff>
    </xdr:to>
    <xdr:sp>
      <xdr:nvSpPr>
        <xdr:cNvPr id="3425" name="CustomShape 1"/>
        <xdr:cNvSpPr/>
      </xdr:nvSpPr>
      <xdr:spPr>
        <a:xfrm>
          <a:off x="8713080" y="148021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1.456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91</xdr:row>
      <xdr:rowOff>19800</xdr:rowOff>
    </xdr:from>
    <xdr:to>
      <xdr:col>28</xdr:col>
      <xdr:colOff>151920</xdr:colOff>
      <xdr:row>94</xdr:row>
      <xdr:rowOff>140040</xdr:rowOff>
    </xdr:to>
    <xdr:sp>
      <xdr:nvSpPr>
        <xdr:cNvPr id="3426" name="CustomShape 1"/>
        <xdr:cNvSpPr/>
      </xdr:nvSpPr>
      <xdr:spPr>
        <a:xfrm>
          <a:off x="876240" y="156214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【港湾・漁港】</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94</xdr:row>
      <xdr:rowOff>165960</xdr:rowOff>
    </xdr:from>
    <xdr:to>
      <xdr:col>12</xdr:col>
      <xdr:colOff>127440</xdr:colOff>
      <xdr:row>96</xdr:row>
      <xdr:rowOff>75960</xdr:rowOff>
    </xdr:to>
    <xdr:sp>
      <xdr:nvSpPr>
        <xdr:cNvPr id="3427" name="CustomShape 1"/>
        <xdr:cNvSpPr/>
      </xdr:nvSpPr>
      <xdr:spPr>
        <a:xfrm>
          <a:off x="1003320" y="1628208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96</xdr:row>
      <xdr:rowOff>25560</xdr:rowOff>
    </xdr:from>
    <xdr:to>
      <xdr:col>12</xdr:col>
      <xdr:colOff>127440</xdr:colOff>
      <xdr:row>97</xdr:row>
      <xdr:rowOff>107640</xdr:rowOff>
    </xdr:to>
    <xdr:sp>
      <xdr:nvSpPr>
        <xdr:cNvPr id="3428" name="CustomShape 1"/>
        <xdr:cNvSpPr/>
      </xdr:nvSpPr>
      <xdr:spPr>
        <a:xfrm>
          <a:off x="1003320" y="164847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94</xdr:row>
      <xdr:rowOff>165960</xdr:rowOff>
    </xdr:from>
    <xdr:to>
      <xdr:col>17</xdr:col>
      <xdr:colOff>218520</xdr:colOff>
      <xdr:row>96</xdr:row>
      <xdr:rowOff>75960</xdr:rowOff>
    </xdr:to>
    <xdr:sp>
      <xdr:nvSpPr>
        <xdr:cNvPr id="3429" name="CustomShape 1"/>
        <xdr:cNvSpPr/>
      </xdr:nvSpPr>
      <xdr:spPr>
        <a:xfrm>
          <a:off x="219060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96</xdr:row>
      <xdr:rowOff>25560</xdr:rowOff>
    </xdr:from>
    <xdr:to>
      <xdr:col>17</xdr:col>
      <xdr:colOff>218520</xdr:colOff>
      <xdr:row>97</xdr:row>
      <xdr:rowOff>107640</xdr:rowOff>
    </xdr:to>
    <xdr:sp>
      <xdr:nvSpPr>
        <xdr:cNvPr id="3430" name="CustomShape 1"/>
        <xdr:cNvSpPr/>
      </xdr:nvSpPr>
      <xdr:spPr>
        <a:xfrm>
          <a:off x="219060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94</xdr:row>
      <xdr:rowOff>165960</xdr:rowOff>
    </xdr:from>
    <xdr:to>
      <xdr:col>23</xdr:col>
      <xdr:colOff>218880</xdr:colOff>
      <xdr:row>96</xdr:row>
      <xdr:rowOff>75960</xdr:rowOff>
    </xdr:to>
    <xdr:sp>
      <xdr:nvSpPr>
        <xdr:cNvPr id="3431" name="CustomShape 1"/>
        <xdr:cNvSpPr/>
      </xdr:nvSpPr>
      <xdr:spPr>
        <a:xfrm>
          <a:off x="350568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96</xdr:row>
      <xdr:rowOff>25560</xdr:rowOff>
    </xdr:from>
    <xdr:to>
      <xdr:col>23</xdr:col>
      <xdr:colOff>218880</xdr:colOff>
      <xdr:row>97</xdr:row>
      <xdr:rowOff>107640</xdr:rowOff>
    </xdr:to>
    <xdr:sp>
      <xdr:nvSpPr>
        <xdr:cNvPr id="3432" name="CustomShape 1"/>
        <xdr:cNvSpPr/>
      </xdr:nvSpPr>
      <xdr:spPr>
        <a:xfrm>
          <a:off x="350568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133200</xdr:rowOff>
    </xdr:from>
    <xdr:to>
      <xdr:col>28</xdr:col>
      <xdr:colOff>151920</xdr:colOff>
      <xdr:row>111</xdr:row>
      <xdr:rowOff>19440</xdr:rowOff>
    </xdr:to>
    <xdr:sp>
      <xdr:nvSpPr>
        <xdr:cNvPr id="3433" name="CustomShape 1"/>
        <xdr:cNvSpPr/>
      </xdr:nvSpPr>
      <xdr:spPr>
        <a:xfrm>
          <a:off x="876240" y="16763760"/>
          <a:ext cx="540972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96</xdr:row>
      <xdr:rowOff>114480</xdr:rowOff>
    </xdr:from>
    <xdr:to>
      <xdr:col>5</xdr:col>
      <xdr:colOff>41760</xdr:colOff>
      <xdr:row>97</xdr:row>
      <xdr:rowOff>151560</xdr:rowOff>
    </xdr:to>
    <xdr:sp>
      <xdr:nvSpPr>
        <xdr:cNvPr id="3434" name="CustomShape 1"/>
        <xdr:cNvSpPr/>
      </xdr:nvSpPr>
      <xdr:spPr>
        <a:xfrm>
          <a:off x="781560" y="1657368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111</xdr:row>
      <xdr:rowOff>19080</xdr:rowOff>
    </xdr:from>
    <xdr:to>
      <xdr:col>28</xdr:col>
      <xdr:colOff>114120</xdr:colOff>
      <xdr:row>111</xdr:row>
      <xdr:rowOff>19080</xdr:rowOff>
    </xdr:to>
    <xdr:sp>
      <xdr:nvSpPr>
        <xdr:cNvPr id="3435" name="Line 1"/>
        <xdr:cNvSpPr/>
      </xdr:nvSpPr>
      <xdr:spPr>
        <a:xfrm>
          <a:off x="876240" y="1904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110</xdr:row>
      <xdr:rowOff>59040</xdr:rowOff>
    </xdr:from>
    <xdr:to>
      <xdr:col>3</xdr:col>
      <xdr:colOff>172440</xdr:colOff>
      <xdr:row>111</xdr:row>
      <xdr:rowOff>126360</xdr:rowOff>
    </xdr:to>
    <xdr:sp>
      <xdr:nvSpPr>
        <xdr:cNvPr id="3436" name="CustomShape 1"/>
        <xdr:cNvSpPr/>
      </xdr:nvSpPr>
      <xdr:spPr>
        <a:xfrm>
          <a:off x="285840" y="189183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109</xdr:row>
      <xdr:rowOff>35280</xdr:rowOff>
    </xdr:from>
    <xdr:to>
      <xdr:col>28</xdr:col>
      <xdr:colOff>114120</xdr:colOff>
      <xdr:row>109</xdr:row>
      <xdr:rowOff>35280</xdr:rowOff>
    </xdr:to>
    <xdr:sp>
      <xdr:nvSpPr>
        <xdr:cNvPr id="3437" name="Line 1"/>
        <xdr:cNvSpPr/>
      </xdr:nvSpPr>
      <xdr:spPr>
        <a:xfrm>
          <a:off x="876240" y="18723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108</xdr:row>
      <xdr:rowOff>74520</xdr:rowOff>
    </xdr:from>
    <xdr:to>
      <xdr:col>3</xdr:col>
      <xdr:colOff>172440</xdr:colOff>
      <xdr:row>109</xdr:row>
      <xdr:rowOff>141840</xdr:rowOff>
    </xdr:to>
    <xdr:sp>
      <xdr:nvSpPr>
        <xdr:cNvPr id="3438" name="CustomShape 1"/>
        <xdr:cNvSpPr/>
      </xdr:nvSpPr>
      <xdr:spPr>
        <a:xfrm>
          <a:off x="285840" y="185911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107</xdr:row>
      <xdr:rowOff>51840</xdr:rowOff>
    </xdr:from>
    <xdr:to>
      <xdr:col>28</xdr:col>
      <xdr:colOff>114120</xdr:colOff>
      <xdr:row>107</xdr:row>
      <xdr:rowOff>51840</xdr:rowOff>
    </xdr:to>
    <xdr:sp>
      <xdr:nvSpPr>
        <xdr:cNvPr id="3439" name="Line 1"/>
        <xdr:cNvSpPr/>
      </xdr:nvSpPr>
      <xdr:spPr>
        <a:xfrm>
          <a:off x="876240" y="183967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106</xdr:row>
      <xdr:rowOff>91800</xdr:rowOff>
    </xdr:from>
    <xdr:to>
      <xdr:col>3</xdr:col>
      <xdr:colOff>163800</xdr:colOff>
      <xdr:row>107</xdr:row>
      <xdr:rowOff>159120</xdr:rowOff>
    </xdr:to>
    <xdr:sp>
      <xdr:nvSpPr>
        <xdr:cNvPr id="3440" name="CustomShape 1"/>
        <xdr:cNvSpPr/>
      </xdr:nvSpPr>
      <xdr:spPr>
        <a:xfrm>
          <a:off x="358200" y="182653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105</xdr:row>
      <xdr:rowOff>67680</xdr:rowOff>
    </xdr:from>
    <xdr:to>
      <xdr:col>28</xdr:col>
      <xdr:colOff>114120</xdr:colOff>
      <xdr:row>105</xdr:row>
      <xdr:rowOff>67680</xdr:rowOff>
    </xdr:to>
    <xdr:sp>
      <xdr:nvSpPr>
        <xdr:cNvPr id="3441" name="Line 1"/>
        <xdr:cNvSpPr/>
      </xdr:nvSpPr>
      <xdr:spPr>
        <a:xfrm>
          <a:off x="876240" y="18069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104</xdr:row>
      <xdr:rowOff>107280</xdr:rowOff>
    </xdr:from>
    <xdr:to>
      <xdr:col>3</xdr:col>
      <xdr:colOff>163800</xdr:colOff>
      <xdr:row>106</xdr:row>
      <xdr:rowOff>3240</xdr:rowOff>
    </xdr:to>
    <xdr:sp>
      <xdr:nvSpPr>
        <xdr:cNvPr id="3442" name="CustomShape 1"/>
        <xdr:cNvSpPr/>
      </xdr:nvSpPr>
      <xdr:spPr>
        <a:xfrm>
          <a:off x="358200" y="179380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84600</xdr:rowOff>
    </xdr:from>
    <xdr:to>
      <xdr:col>28</xdr:col>
      <xdr:colOff>114120</xdr:colOff>
      <xdr:row>103</xdr:row>
      <xdr:rowOff>84600</xdr:rowOff>
    </xdr:to>
    <xdr:sp>
      <xdr:nvSpPr>
        <xdr:cNvPr id="3443" name="Line 1"/>
        <xdr:cNvSpPr/>
      </xdr:nvSpPr>
      <xdr:spPr>
        <a:xfrm>
          <a:off x="876240" y="17743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102</xdr:row>
      <xdr:rowOff>124560</xdr:rowOff>
    </xdr:from>
    <xdr:to>
      <xdr:col>3</xdr:col>
      <xdr:colOff>163800</xdr:colOff>
      <xdr:row>104</xdr:row>
      <xdr:rowOff>19440</xdr:rowOff>
    </xdr:to>
    <xdr:sp>
      <xdr:nvSpPr>
        <xdr:cNvPr id="3444" name="CustomShape 1"/>
        <xdr:cNvSpPr/>
      </xdr:nvSpPr>
      <xdr:spPr>
        <a:xfrm>
          <a:off x="358200" y="176122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100440</xdr:rowOff>
    </xdr:from>
    <xdr:to>
      <xdr:col>28</xdr:col>
      <xdr:colOff>114120</xdr:colOff>
      <xdr:row>101</xdr:row>
      <xdr:rowOff>100440</xdr:rowOff>
    </xdr:to>
    <xdr:sp>
      <xdr:nvSpPr>
        <xdr:cNvPr id="3445" name="Line 1"/>
        <xdr:cNvSpPr/>
      </xdr:nvSpPr>
      <xdr:spPr>
        <a:xfrm>
          <a:off x="876240" y="17416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100</xdr:row>
      <xdr:rowOff>140040</xdr:rowOff>
    </xdr:from>
    <xdr:to>
      <xdr:col>3</xdr:col>
      <xdr:colOff>163800</xdr:colOff>
      <xdr:row>102</xdr:row>
      <xdr:rowOff>36000</xdr:rowOff>
    </xdr:to>
    <xdr:sp>
      <xdr:nvSpPr>
        <xdr:cNvPr id="3446" name="CustomShape 1"/>
        <xdr:cNvSpPr/>
      </xdr:nvSpPr>
      <xdr:spPr>
        <a:xfrm>
          <a:off x="358200" y="1728504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99</xdr:row>
      <xdr:rowOff>117360</xdr:rowOff>
    </xdr:from>
    <xdr:to>
      <xdr:col>28</xdr:col>
      <xdr:colOff>114120</xdr:colOff>
      <xdr:row>99</xdr:row>
      <xdr:rowOff>117360</xdr:rowOff>
    </xdr:to>
    <xdr:sp>
      <xdr:nvSpPr>
        <xdr:cNvPr id="3447" name="Line 1"/>
        <xdr:cNvSpPr/>
      </xdr:nvSpPr>
      <xdr:spPr>
        <a:xfrm>
          <a:off x="876240" y="17090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98</xdr:row>
      <xdr:rowOff>156960</xdr:rowOff>
    </xdr:from>
    <xdr:to>
      <xdr:col>3</xdr:col>
      <xdr:colOff>184320</xdr:colOff>
      <xdr:row>100</xdr:row>
      <xdr:rowOff>51840</xdr:rowOff>
    </xdr:to>
    <xdr:sp>
      <xdr:nvSpPr>
        <xdr:cNvPr id="3448" name="CustomShape 1"/>
        <xdr:cNvSpPr/>
      </xdr:nvSpPr>
      <xdr:spPr>
        <a:xfrm>
          <a:off x="458640" y="16958880"/>
          <a:ext cx="38268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133200</xdr:rowOff>
    </xdr:from>
    <xdr:to>
      <xdr:col>28</xdr:col>
      <xdr:colOff>114120</xdr:colOff>
      <xdr:row>97</xdr:row>
      <xdr:rowOff>133200</xdr:rowOff>
    </xdr:to>
    <xdr:sp>
      <xdr:nvSpPr>
        <xdr:cNvPr id="3449" name="Line 1"/>
        <xdr:cNvSpPr/>
      </xdr:nvSpPr>
      <xdr:spPr>
        <a:xfrm>
          <a:off x="876240" y="1676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4</xdr:col>
      <xdr:colOff>0</xdr:colOff>
      <xdr:row>97</xdr:row>
      <xdr:rowOff>133200</xdr:rowOff>
    </xdr:from>
    <xdr:to>
      <xdr:col>28</xdr:col>
      <xdr:colOff>151920</xdr:colOff>
      <xdr:row>111</xdr:row>
      <xdr:rowOff>19440</xdr:rowOff>
    </xdr:to>
    <xdr:sp>
      <xdr:nvSpPr>
        <xdr:cNvPr id="3450" name="CustomShape 1"/>
        <xdr:cNvSpPr/>
      </xdr:nvSpPr>
      <xdr:spPr>
        <a:xfrm>
          <a:off x="876240" y="16763760"/>
          <a:ext cx="540972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100</xdr:row>
      <xdr:rowOff>159120</xdr:rowOff>
    </xdr:from>
    <xdr:to>
      <xdr:col>24</xdr:col>
      <xdr:colOff>62640</xdr:colOff>
      <xdr:row>108</xdr:row>
      <xdr:rowOff>129960</xdr:rowOff>
    </xdr:to>
    <xdr:sp>
      <xdr:nvSpPr>
        <xdr:cNvPr id="3451" name="Line 1"/>
        <xdr:cNvSpPr/>
      </xdr:nvSpPr>
      <xdr:spPr>
        <a:xfrm flipV="1">
          <a:off x="5320440" y="17304120"/>
          <a:ext cx="0" cy="134244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57240</xdr:colOff>
      <xdr:row>108</xdr:row>
      <xdr:rowOff>144000</xdr:rowOff>
    </xdr:from>
    <xdr:to>
      <xdr:col>26</xdr:col>
      <xdr:colOff>112320</xdr:colOff>
      <xdr:row>110</xdr:row>
      <xdr:rowOff>39960</xdr:rowOff>
    </xdr:to>
    <xdr:sp>
      <xdr:nvSpPr>
        <xdr:cNvPr id="3452" name="CustomShape 1"/>
        <xdr:cNvSpPr/>
      </xdr:nvSpPr>
      <xdr:spPr>
        <a:xfrm>
          <a:off x="5315040" y="1866060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108</xdr:row>
      <xdr:rowOff>129960</xdr:rowOff>
    </xdr:from>
    <xdr:to>
      <xdr:col>24</xdr:col>
      <xdr:colOff>152280</xdr:colOff>
      <xdr:row>108</xdr:row>
      <xdr:rowOff>129960</xdr:rowOff>
    </xdr:to>
    <xdr:sp>
      <xdr:nvSpPr>
        <xdr:cNvPr id="3453" name="Line 1"/>
        <xdr:cNvSpPr/>
      </xdr:nvSpPr>
      <xdr:spPr>
        <a:xfrm>
          <a:off x="5203440" y="186465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99</xdr:row>
      <xdr:rowOff>117000</xdr:rowOff>
    </xdr:from>
    <xdr:to>
      <xdr:col>26</xdr:col>
      <xdr:colOff>112320</xdr:colOff>
      <xdr:row>101</xdr:row>
      <xdr:rowOff>11880</xdr:rowOff>
    </xdr:to>
    <xdr:sp>
      <xdr:nvSpPr>
        <xdr:cNvPr id="3454" name="CustomShape 1"/>
        <xdr:cNvSpPr/>
      </xdr:nvSpPr>
      <xdr:spPr>
        <a:xfrm>
          <a:off x="5315040" y="1709028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100</xdr:row>
      <xdr:rowOff>159120</xdr:rowOff>
    </xdr:from>
    <xdr:to>
      <xdr:col>24</xdr:col>
      <xdr:colOff>152280</xdr:colOff>
      <xdr:row>100</xdr:row>
      <xdr:rowOff>159120</xdr:rowOff>
    </xdr:to>
    <xdr:sp>
      <xdr:nvSpPr>
        <xdr:cNvPr id="3455" name="Line 1"/>
        <xdr:cNvSpPr/>
      </xdr:nvSpPr>
      <xdr:spPr>
        <a:xfrm>
          <a:off x="5203440" y="173041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105</xdr:row>
      <xdr:rowOff>45000</xdr:rowOff>
    </xdr:from>
    <xdr:to>
      <xdr:col>26</xdr:col>
      <xdr:colOff>112320</xdr:colOff>
      <xdr:row>106</xdr:row>
      <xdr:rowOff>112320</xdr:rowOff>
    </xdr:to>
    <xdr:sp>
      <xdr:nvSpPr>
        <xdr:cNvPr id="3456" name="CustomShape 1"/>
        <xdr:cNvSpPr/>
      </xdr:nvSpPr>
      <xdr:spPr>
        <a:xfrm>
          <a:off x="5315040" y="180471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105</xdr:row>
      <xdr:rowOff>56520</xdr:rowOff>
    </xdr:from>
    <xdr:to>
      <xdr:col>24</xdr:col>
      <xdr:colOff>113760</xdr:colOff>
      <xdr:row>105</xdr:row>
      <xdr:rowOff>157680</xdr:rowOff>
    </xdr:to>
    <xdr:sp>
      <xdr:nvSpPr>
        <xdr:cNvPr id="3457" name="CustomShape 1"/>
        <xdr:cNvSpPr/>
      </xdr:nvSpPr>
      <xdr:spPr>
        <a:xfrm>
          <a:off x="5270400" y="180586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105</xdr:row>
      <xdr:rowOff>28800</xdr:rowOff>
    </xdr:from>
    <xdr:to>
      <xdr:col>20</xdr:col>
      <xdr:colOff>38520</xdr:colOff>
      <xdr:row>105</xdr:row>
      <xdr:rowOff>129960</xdr:rowOff>
    </xdr:to>
    <xdr:sp>
      <xdr:nvSpPr>
        <xdr:cNvPr id="3458" name="CustomShape 1"/>
        <xdr:cNvSpPr/>
      </xdr:nvSpPr>
      <xdr:spPr>
        <a:xfrm>
          <a:off x="4289400" y="180309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105</xdr:row>
      <xdr:rowOff>33480</xdr:rowOff>
    </xdr:from>
    <xdr:to>
      <xdr:col>15</xdr:col>
      <xdr:colOff>101160</xdr:colOff>
      <xdr:row>105</xdr:row>
      <xdr:rowOff>134640</xdr:rowOff>
    </xdr:to>
    <xdr:sp>
      <xdr:nvSpPr>
        <xdr:cNvPr id="3459" name="CustomShape 1"/>
        <xdr:cNvSpPr/>
      </xdr:nvSpPr>
      <xdr:spPr>
        <a:xfrm>
          <a:off x="3286080" y="18035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105</xdr:row>
      <xdr:rowOff>10800</xdr:rowOff>
    </xdr:from>
    <xdr:to>
      <xdr:col>10</xdr:col>
      <xdr:colOff>164520</xdr:colOff>
      <xdr:row>105</xdr:row>
      <xdr:rowOff>111960</xdr:rowOff>
    </xdr:to>
    <xdr:sp>
      <xdr:nvSpPr>
        <xdr:cNvPr id="3460" name="CustomShape 1"/>
        <xdr:cNvSpPr/>
      </xdr:nvSpPr>
      <xdr:spPr>
        <a:xfrm>
          <a:off x="2253960" y="18012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106</xdr:row>
      <xdr:rowOff>14760</xdr:rowOff>
    </xdr:from>
    <xdr:to>
      <xdr:col>6</xdr:col>
      <xdr:colOff>37800</xdr:colOff>
      <xdr:row>106</xdr:row>
      <xdr:rowOff>115920</xdr:rowOff>
    </xdr:to>
    <xdr:sp>
      <xdr:nvSpPr>
        <xdr:cNvPr id="3461" name="CustomShape 1"/>
        <xdr:cNvSpPr/>
      </xdr:nvSpPr>
      <xdr:spPr>
        <a:xfrm>
          <a:off x="1222920" y="1818828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111</xdr:row>
      <xdr:rowOff>27360</xdr:rowOff>
    </xdr:from>
    <xdr:to>
      <xdr:col>26</xdr:col>
      <xdr:colOff>167760</xdr:colOff>
      <xdr:row>112</xdr:row>
      <xdr:rowOff>93600</xdr:rowOff>
    </xdr:to>
    <xdr:sp>
      <xdr:nvSpPr>
        <xdr:cNvPr id="3462" name="CustomShape 1"/>
        <xdr:cNvSpPr/>
      </xdr:nvSpPr>
      <xdr:spPr>
        <a:xfrm>
          <a:off x="510192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111</xdr:row>
      <xdr:rowOff>27360</xdr:rowOff>
    </xdr:from>
    <xdr:to>
      <xdr:col>22</xdr:col>
      <xdr:colOff>64080</xdr:colOff>
      <xdr:row>112</xdr:row>
      <xdr:rowOff>93600</xdr:rowOff>
    </xdr:to>
    <xdr:sp>
      <xdr:nvSpPr>
        <xdr:cNvPr id="3463" name="CustomShape 1"/>
        <xdr:cNvSpPr/>
      </xdr:nvSpPr>
      <xdr:spPr>
        <a:xfrm>
          <a:off x="412164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111</xdr:row>
      <xdr:rowOff>27360</xdr:rowOff>
    </xdr:from>
    <xdr:to>
      <xdr:col>17</xdr:col>
      <xdr:colOff>155160</xdr:colOff>
      <xdr:row>112</xdr:row>
      <xdr:rowOff>93600</xdr:rowOff>
    </xdr:to>
    <xdr:sp>
      <xdr:nvSpPr>
        <xdr:cNvPr id="3464" name="CustomShape 1"/>
        <xdr:cNvSpPr/>
      </xdr:nvSpPr>
      <xdr:spPr>
        <a:xfrm>
          <a:off x="311832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111</xdr:row>
      <xdr:rowOff>27360</xdr:rowOff>
    </xdr:from>
    <xdr:to>
      <xdr:col>12</xdr:col>
      <xdr:colOff>219240</xdr:colOff>
      <xdr:row>112</xdr:row>
      <xdr:rowOff>93600</xdr:rowOff>
    </xdr:to>
    <xdr:sp>
      <xdr:nvSpPr>
        <xdr:cNvPr id="3465" name="CustomShape 1"/>
        <xdr:cNvSpPr/>
      </xdr:nvSpPr>
      <xdr:spPr>
        <a:xfrm>
          <a:off x="2086560" y="1905804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111</xdr:row>
      <xdr:rowOff>27360</xdr:rowOff>
    </xdr:from>
    <xdr:to>
      <xdr:col>8</xdr:col>
      <xdr:colOff>63360</xdr:colOff>
      <xdr:row>112</xdr:row>
      <xdr:rowOff>93600</xdr:rowOff>
    </xdr:to>
    <xdr:sp>
      <xdr:nvSpPr>
        <xdr:cNvPr id="3466" name="CustomShape 1"/>
        <xdr:cNvSpPr/>
      </xdr:nvSpPr>
      <xdr:spPr>
        <a:xfrm>
          <a:off x="105408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103</xdr:row>
      <xdr:rowOff>159840</xdr:rowOff>
    </xdr:from>
    <xdr:to>
      <xdr:col>24</xdr:col>
      <xdr:colOff>113760</xdr:colOff>
      <xdr:row>104</xdr:row>
      <xdr:rowOff>88920</xdr:rowOff>
    </xdr:to>
    <xdr:sp>
      <xdr:nvSpPr>
        <xdr:cNvPr id="3467" name="CustomShape 1"/>
        <xdr:cNvSpPr/>
      </xdr:nvSpPr>
      <xdr:spPr>
        <a:xfrm>
          <a:off x="5270400" y="1781892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103</xdr:row>
      <xdr:rowOff>21600</xdr:rowOff>
    </xdr:from>
    <xdr:to>
      <xdr:col>26</xdr:col>
      <xdr:colOff>112320</xdr:colOff>
      <xdr:row>104</xdr:row>
      <xdr:rowOff>87840</xdr:rowOff>
    </xdr:to>
    <xdr:sp>
      <xdr:nvSpPr>
        <xdr:cNvPr id="3468" name="CustomShape 1"/>
        <xdr:cNvSpPr/>
      </xdr:nvSpPr>
      <xdr:spPr>
        <a:xfrm>
          <a:off x="5315040" y="1768068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47.7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103</xdr:row>
      <xdr:rowOff>125640</xdr:rowOff>
    </xdr:from>
    <xdr:to>
      <xdr:col>20</xdr:col>
      <xdr:colOff>38520</xdr:colOff>
      <xdr:row>104</xdr:row>
      <xdr:rowOff>54720</xdr:rowOff>
    </xdr:to>
    <xdr:sp>
      <xdr:nvSpPr>
        <xdr:cNvPr id="3469" name="CustomShape 1"/>
        <xdr:cNvSpPr/>
      </xdr:nvSpPr>
      <xdr:spPr>
        <a:xfrm>
          <a:off x="4289400" y="1778472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104</xdr:row>
      <xdr:rowOff>4320</xdr:rowOff>
    </xdr:from>
    <xdr:to>
      <xdr:col>24</xdr:col>
      <xdr:colOff>63360</xdr:colOff>
      <xdr:row>104</xdr:row>
      <xdr:rowOff>38520</xdr:rowOff>
    </xdr:to>
    <xdr:sp>
      <xdr:nvSpPr>
        <xdr:cNvPr id="3470" name="Line 1"/>
        <xdr:cNvSpPr/>
      </xdr:nvSpPr>
      <xdr:spPr>
        <a:xfrm>
          <a:off x="4339800" y="17835120"/>
          <a:ext cx="981360" cy="3420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103</xdr:row>
      <xdr:rowOff>94680</xdr:rowOff>
    </xdr:from>
    <xdr:to>
      <xdr:col>15</xdr:col>
      <xdr:colOff>101160</xdr:colOff>
      <xdr:row>104</xdr:row>
      <xdr:rowOff>23760</xdr:rowOff>
    </xdr:to>
    <xdr:sp>
      <xdr:nvSpPr>
        <xdr:cNvPr id="3471" name="CustomShape 1"/>
        <xdr:cNvSpPr/>
      </xdr:nvSpPr>
      <xdr:spPr>
        <a:xfrm>
          <a:off x="3286080" y="1775376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103</xdr:row>
      <xdr:rowOff>145080</xdr:rowOff>
    </xdr:from>
    <xdr:to>
      <xdr:col>19</xdr:col>
      <xdr:colOff>177480</xdr:colOff>
      <xdr:row>104</xdr:row>
      <xdr:rowOff>4320</xdr:rowOff>
    </xdr:to>
    <xdr:sp>
      <xdr:nvSpPr>
        <xdr:cNvPr id="3472" name="Line 1"/>
        <xdr:cNvSpPr/>
      </xdr:nvSpPr>
      <xdr:spPr>
        <a:xfrm>
          <a:off x="3336840" y="17804160"/>
          <a:ext cx="1002960" cy="3096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103</xdr:row>
      <xdr:rowOff>63720</xdr:rowOff>
    </xdr:from>
    <xdr:to>
      <xdr:col>10</xdr:col>
      <xdr:colOff>164520</xdr:colOff>
      <xdr:row>103</xdr:row>
      <xdr:rowOff>164880</xdr:rowOff>
    </xdr:to>
    <xdr:sp>
      <xdr:nvSpPr>
        <xdr:cNvPr id="3473" name="CustomShape 1"/>
        <xdr:cNvSpPr/>
      </xdr:nvSpPr>
      <xdr:spPr>
        <a:xfrm>
          <a:off x="2253960" y="177228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103</xdr:row>
      <xdr:rowOff>113760</xdr:rowOff>
    </xdr:from>
    <xdr:to>
      <xdr:col>15</xdr:col>
      <xdr:colOff>50760</xdr:colOff>
      <xdr:row>103</xdr:row>
      <xdr:rowOff>145080</xdr:rowOff>
    </xdr:to>
    <xdr:sp>
      <xdr:nvSpPr>
        <xdr:cNvPr id="3474" name="Line 1"/>
        <xdr:cNvSpPr/>
      </xdr:nvSpPr>
      <xdr:spPr>
        <a:xfrm>
          <a:off x="2304720" y="17772840"/>
          <a:ext cx="1032120" cy="3132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105</xdr:row>
      <xdr:rowOff>131400</xdr:rowOff>
    </xdr:from>
    <xdr:to>
      <xdr:col>20</xdr:col>
      <xdr:colOff>164520</xdr:colOff>
      <xdr:row>107</xdr:row>
      <xdr:rowOff>27360</xdr:rowOff>
    </xdr:to>
    <xdr:sp>
      <xdr:nvSpPr>
        <xdr:cNvPr id="3475" name="CustomShape 1"/>
        <xdr:cNvSpPr/>
      </xdr:nvSpPr>
      <xdr:spPr>
        <a:xfrm>
          <a:off x="4052520" y="181335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105</xdr:row>
      <xdr:rowOff>136440</xdr:rowOff>
    </xdr:from>
    <xdr:to>
      <xdr:col>16</xdr:col>
      <xdr:colOff>50400</xdr:colOff>
      <xdr:row>107</xdr:row>
      <xdr:rowOff>32400</xdr:rowOff>
    </xdr:to>
    <xdr:sp>
      <xdr:nvSpPr>
        <xdr:cNvPr id="3476" name="CustomShape 1"/>
        <xdr:cNvSpPr/>
      </xdr:nvSpPr>
      <xdr:spPr>
        <a:xfrm>
          <a:off x="3061440" y="1813860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105</xdr:row>
      <xdr:rowOff>113400</xdr:rowOff>
    </xdr:from>
    <xdr:to>
      <xdr:col>11</xdr:col>
      <xdr:colOff>113760</xdr:colOff>
      <xdr:row>107</xdr:row>
      <xdr:rowOff>9360</xdr:rowOff>
    </xdr:to>
    <xdr:sp>
      <xdr:nvSpPr>
        <xdr:cNvPr id="3477" name="CustomShape 1"/>
        <xdr:cNvSpPr/>
      </xdr:nvSpPr>
      <xdr:spPr>
        <a:xfrm>
          <a:off x="2030040" y="181155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104</xdr:row>
      <xdr:rowOff>142200</xdr:rowOff>
    </xdr:from>
    <xdr:to>
      <xdr:col>6</xdr:col>
      <xdr:colOff>176400</xdr:colOff>
      <xdr:row>106</xdr:row>
      <xdr:rowOff>38160</xdr:rowOff>
    </xdr:to>
    <xdr:sp>
      <xdr:nvSpPr>
        <xdr:cNvPr id="3478" name="CustomShape 1"/>
        <xdr:cNvSpPr/>
      </xdr:nvSpPr>
      <xdr:spPr>
        <a:xfrm>
          <a:off x="997560" y="179730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102</xdr:row>
      <xdr:rowOff>82440</xdr:rowOff>
    </xdr:from>
    <xdr:to>
      <xdr:col>20</xdr:col>
      <xdr:colOff>164520</xdr:colOff>
      <xdr:row>103</xdr:row>
      <xdr:rowOff>149760</xdr:rowOff>
    </xdr:to>
    <xdr:sp>
      <xdr:nvSpPr>
        <xdr:cNvPr id="3479" name="CustomShape 1"/>
        <xdr:cNvSpPr/>
      </xdr:nvSpPr>
      <xdr:spPr>
        <a:xfrm>
          <a:off x="4052520" y="175701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102</xdr:row>
      <xdr:rowOff>51480</xdr:rowOff>
    </xdr:from>
    <xdr:to>
      <xdr:col>16</xdr:col>
      <xdr:colOff>50400</xdr:colOff>
      <xdr:row>103</xdr:row>
      <xdr:rowOff>118800</xdr:rowOff>
    </xdr:to>
    <xdr:sp>
      <xdr:nvSpPr>
        <xdr:cNvPr id="3480" name="CustomShape 1"/>
        <xdr:cNvSpPr/>
      </xdr:nvSpPr>
      <xdr:spPr>
        <a:xfrm>
          <a:off x="3061440" y="1753920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102</xdr:row>
      <xdr:rowOff>20520</xdr:rowOff>
    </xdr:from>
    <xdr:to>
      <xdr:col>11</xdr:col>
      <xdr:colOff>113760</xdr:colOff>
      <xdr:row>103</xdr:row>
      <xdr:rowOff>87840</xdr:rowOff>
    </xdr:to>
    <xdr:sp>
      <xdr:nvSpPr>
        <xdr:cNvPr id="3481" name="CustomShape 1"/>
        <xdr:cNvSpPr/>
      </xdr:nvSpPr>
      <xdr:spPr>
        <a:xfrm>
          <a:off x="2030040" y="175082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91</xdr:row>
      <xdr:rowOff>19800</xdr:rowOff>
    </xdr:from>
    <xdr:to>
      <xdr:col>59</xdr:col>
      <xdr:colOff>89280</xdr:colOff>
      <xdr:row>94</xdr:row>
      <xdr:rowOff>140040</xdr:rowOff>
    </xdr:to>
    <xdr:sp>
      <xdr:nvSpPr>
        <xdr:cNvPr id="3482" name="CustomShape 1"/>
        <xdr:cNvSpPr/>
      </xdr:nvSpPr>
      <xdr:spPr>
        <a:xfrm>
          <a:off x="7575480" y="156214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【港湾・漁港】</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一人当たり有形固定資産（償却資産）額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94</xdr:row>
      <xdr:rowOff>165960</xdr:rowOff>
    </xdr:from>
    <xdr:to>
      <xdr:col>43</xdr:col>
      <xdr:colOff>63000</xdr:colOff>
      <xdr:row>96</xdr:row>
      <xdr:rowOff>75960</xdr:rowOff>
    </xdr:to>
    <xdr:sp>
      <xdr:nvSpPr>
        <xdr:cNvPr id="3483" name="CustomShape 1"/>
        <xdr:cNvSpPr/>
      </xdr:nvSpPr>
      <xdr:spPr>
        <a:xfrm>
          <a:off x="773136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96</xdr:row>
      <xdr:rowOff>25560</xdr:rowOff>
    </xdr:from>
    <xdr:to>
      <xdr:col>43</xdr:col>
      <xdr:colOff>63000</xdr:colOff>
      <xdr:row>97</xdr:row>
      <xdr:rowOff>107640</xdr:rowOff>
    </xdr:to>
    <xdr:sp>
      <xdr:nvSpPr>
        <xdr:cNvPr id="3484" name="CustomShape 1"/>
        <xdr:cNvSpPr/>
      </xdr:nvSpPr>
      <xdr:spPr>
        <a:xfrm>
          <a:off x="773136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94</xdr:row>
      <xdr:rowOff>165960</xdr:rowOff>
    </xdr:from>
    <xdr:to>
      <xdr:col>48</xdr:col>
      <xdr:colOff>126720</xdr:colOff>
      <xdr:row>96</xdr:row>
      <xdr:rowOff>75960</xdr:rowOff>
    </xdr:to>
    <xdr:sp>
      <xdr:nvSpPr>
        <xdr:cNvPr id="3485" name="CustomShape 1"/>
        <xdr:cNvSpPr/>
      </xdr:nvSpPr>
      <xdr:spPr>
        <a:xfrm>
          <a:off x="889056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96</xdr:row>
      <xdr:rowOff>25560</xdr:rowOff>
    </xdr:from>
    <xdr:to>
      <xdr:col>48</xdr:col>
      <xdr:colOff>126720</xdr:colOff>
      <xdr:row>97</xdr:row>
      <xdr:rowOff>107640</xdr:rowOff>
    </xdr:to>
    <xdr:sp>
      <xdr:nvSpPr>
        <xdr:cNvPr id="3486" name="CustomShape 1"/>
        <xdr:cNvSpPr/>
      </xdr:nvSpPr>
      <xdr:spPr>
        <a:xfrm>
          <a:off x="889056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111,417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94</xdr:row>
      <xdr:rowOff>165960</xdr:rowOff>
    </xdr:from>
    <xdr:to>
      <xdr:col>54</xdr:col>
      <xdr:colOff>126720</xdr:colOff>
      <xdr:row>96</xdr:row>
      <xdr:rowOff>75960</xdr:rowOff>
    </xdr:to>
    <xdr:sp>
      <xdr:nvSpPr>
        <xdr:cNvPr id="3487" name="CustomShape 1"/>
        <xdr:cNvSpPr/>
      </xdr:nvSpPr>
      <xdr:spPr>
        <a:xfrm>
          <a:off x="1020492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96</xdr:row>
      <xdr:rowOff>25560</xdr:rowOff>
    </xdr:from>
    <xdr:to>
      <xdr:col>54</xdr:col>
      <xdr:colOff>126720</xdr:colOff>
      <xdr:row>97</xdr:row>
      <xdr:rowOff>107640</xdr:rowOff>
    </xdr:to>
    <xdr:sp>
      <xdr:nvSpPr>
        <xdr:cNvPr id="3488" name="CustomShape 1"/>
        <xdr:cNvSpPr/>
      </xdr:nvSpPr>
      <xdr:spPr>
        <a:xfrm>
          <a:off x="1020492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264,601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133200</xdr:rowOff>
    </xdr:from>
    <xdr:to>
      <xdr:col>59</xdr:col>
      <xdr:colOff>89280</xdr:colOff>
      <xdr:row>111</xdr:row>
      <xdr:rowOff>19440</xdr:rowOff>
    </xdr:to>
    <xdr:sp>
      <xdr:nvSpPr>
        <xdr:cNvPr id="3489" name="CustomShape 1"/>
        <xdr:cNvSpPr/>
      </xdr:nvSpPr>
      <xdr:spPr>
        <a:xfrm>
          <a:off x="7575480" y="16763760"/>
          <a:ext cx="543888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96</xdr:row>
      <xdr:rowOff>114480</xdr:rowOff>
    </xdr:from>
    <xdr:to>
      <xdr:col>36</xdr:col>
      <xdr:colOff>29880</xdr:colOff>
      <xdr:row>97</xdr:row>
      <xdr:rowOff>151560</xdr:rowOff>
    </xdr:to>
    <xdr:sp>
      <xdr:nvSpPr>
        <xdr:cNvPr id="3490" name="CustomShape 1"/>
        <xdr:cNvSpPr/>
      </xdr:nvSpPr>
      <xdr:spPr>
        <a:xfrm>
          <a:off x="7508520" y="1657368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111</xdr:row>
      <xdr:rowOff>19080</xdr:rowOff>
    </xdr:from>
    <xdr:to>
      <xdr:col>59</xdr:col>
      <xdr:colOff>51120</xdr:colOff>
      <xdr:row>111</xdr:row>
      <xdr:rowOff>19080</xdr:rowOff>
    </xdr:to>
    <xdr:sp>
      <xdr:nvSpPr>
        <xdr:cNvPr id="3491" name="Line 1"/>
        <xdr:cNvSpPr/>
      </xdr:nvSpPr>
      <xdr:spPr>
        <a:xfrm>
          <a:off x="7575120" y="19049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109</xdr:row>
      <xdr:rowOff>35280</xdr:rowOff>
    </xdr:from>
    <xdr:to>
      <xdr:col>59</xdr:col>
      <xdr:colOff>51120</xdr:colOff>
      <xdr:row>109</xdr:row>
      <xdr:rowOff>35280</xdr:rowOff>
    </xdr:to>
    <xdr:sp>
      <xdr:nvSpPr>
        <xdr:cNvPr id="3492" name="Line 1"/>
        <xdr:cNvSpPr/>
      </xdr:nvSpPr>
      <xdr:spPr>
        <a:xfrm>
          <a:off x="7575120" y="187232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108</xdr:row>
      <xdr:rowOff>74520</xdr:rowOff>
    </xdr:from>
    <xdr:to>
      <xdr:col>34</xdr:col>
      <xdr:colOff>104760</xdr:colOff>
      <xdr:row>109</xdr:row>
      <xdr:rowOff>141840</xdr:rowOff>
    </xdr:to>
    <xdr:sp>
      <xdr:nvSpPr>
        <xdr:cNvPr id="3493" name="CustomShape 1"/>
        <xdr:cNvSpPr/>
      </xdr:nvSpPr>
      <xdr:spPr>
        <a:xfrm>
          <a:off x="7292520" y="185911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107</xdr:row>
      <xdr:rowOff>51840</xdr:rowOff>
    </xdr:from>
    <xdr:to>
      <xdr:col>59</xdr:col>
      <xdr:colOff>51120</xdr:colOff>
      <xdr:row>107</xdr:row>
      <xdr:rowOff>51840</xdr:rowOff>
    </xdr:to>
    <xdr:sp>
      <xdr:nvSpPr>
        <xdr:cNvPr id="3494" name="Line 1"/>
        <xdr:cNvSpPr/>
      </xdr:nvSpPr>
      <xdr:spPr>
        <a:xfrm>
          <a:off x="7575120" y="183967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106</xdr:row>
      <xdr:rowOff>91800</xdr:rowOff>
    </xdr:from>
    <xdr:to>
      <xdr:col>34</xdr:col>
      <xdr:colOff>96480</xdr:colOff>
      <xdr:row>107</xdr:row>
      <xdr:rowOff>159120</xdr:rowOff>
    </xdr:to>
    <xdr:sp>
      <xdr:nvSpPr>
        <xdr:cNvPr id="3495" name="CustomShape 1"/>
        <xdr:cNvSpPr/>
      </xdr:nvSpPr>
      <xdr:spPr>
        <a:xfrm>
          <a:off x="6839640" y="182653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105</xdr:row>
      <xdr:rowOff>67680</xdr:rowOff>
    </xdr:from>
    <xdr:to>
      <xdr:col>59</xdr:col>
      <xdr:colOff>51120</xdr:colOff>
      <xdr:row>105</xdr:row>
      <xdr:rowOff>67680</xdr:rowOff>
    </xdr:to>
    <xdr:sp>
      <xdr:nvSpPr>
        <xdr:cNvPr id="3496" name="Line 1"/>
        <xdr:cNvSpPr/>
      </xdr:nvSpPr>
      <xdr:spPr>
        <a:xfrm>
          <a:off x="7575120" y="180698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104</xdr:row>
      <xdr:rowOff>107280</xdr:rowOff>
    </xdr:from>
    <xdr:to>
      <xdr:col>34</xdr:col>
      <xdr:colOff>96480</xdr:colOff>
      <xdr:row>106</xdr:row>
      <xdr:rowOff>3240</xdr:rowOff>
    </xdr:to>
    <xdr:sp>
      <xdr:nvSpPr>
        <xdr:cNvPr id="3497" name="CustomShape 1"/>
        <xdr:cNvSpPr/>
      </xdr:nvSpPr>
      <xdr:spPr>
        <a:xfrm>
          <a:off x="6839640" y="1793808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103</xdr:row>
      <xdr:rowOff>84600</xdr:rowOff>
    </xdr:from>
    <xdr:to>
      <xdr:col>59</xdr:col>
      <xdr:colOff>51120</xdr:colOff>
      <xdr:row>103</xdr:row>
      <xdr:rowOff>84600</xdr:rowOff>
    </xdr:to>
    <xdr:sp>
      <xdr:nvSpPr>
        <xdr:cNvPr id="3498" name="Line 1"/>
        <xdr:cNvSpPr/>
      </xdr:nvSpPr>
      <xdr:spPr>
        <a:xfrm>
          <a:off x="7575120" y="177436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102</xdr:row>
      <xdr:rowOff>124560</xdr:rowOff>
    </xdr:from>
    <xdr:to>
      <xdr:col>34</xdr:col>
      <xdr:colOff>96480</xdr:colOff>
      <xdr:row>104</xdr:row>
      <xdr:rowOff>19440</xdr:rowOff>
    </xdr:to>
    <xdr:sp>
      <xdr:nvSpPr>
        <xdr:cNvPr id="3499" name="CustomShape 1"/>
        <xdr:cNvSpPr/>
      </xdr:nvSpPr>
      <xdr:spPr>
        <a:xfrm>
          <a:off x="6839640" y="1761228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100440</xdr:rowOff>
    </xdr:from>
    <xdr:to>
      <xdr:col>59</xdr:col>
      <xdr:colOff>51120</xdr:colOff>
      <xdr:row>101</xdr:row>
      <xdr:rowOff>100440</xdr:rowOff>
    </xdr:to>
    <xdr:sp>
      <xdr:nvSpPr>
        <xdr:cNvPr id="3500" name="Line 1"/>
        <xdr:cNvSpPr/>
      </xdr:nvSpPr>
      <xdr:spPr>
        <a:xfrm>
          <a:off x="7575120" y="17416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100</xdr:row>
      <xdr:rowOff>140040</xdr:rowOff>
    </xdr:from>
    <xdr:to>
      <xdr:col>34</xdr:col>
      <xdr:colOff>96480</xdr:colOff>
      <xdr:row>102</xdr:row>
      <xdr:rowOff>36000</xdr:rowOff>
    </xdr:to>
    <xdr:sp>
      <xdr:nvSpPr>
        <xdr:cNvPr id="3501" name="CustomShape 1"/>
        <xdr:cNvSpPr/>
      </xdr:nvSpPr>
      <xdr:spPr>
        <a:xfrm>
          <a:off x="6839640" y="1728504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99</xdr:row>
      <xdr:rowOff>117360</xdr:rowOff>
    </xdr:from>
    <xdr:to>
      <xdr:col>59</xdr:col>
      <xdr:colOff>51120</xdr:colOff>
      <xdr:row>99</xdr:row>
      <xdr:rowOff>117360</xdr:rowOff>
    </xdr:to>
    <xdr:sp>
      <xdr:nvSpPr>
        <xdr:cNvPr id="3502" name="Line 1"/>
        <xdr:cNvSpPr/>
      </xdr:nvSpPr>
      <xdr:spPr>
        <a:xfrm>
          <a:off x="7575120" y="170906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98</xdr:row>
      <xdr:rowOff>156960</xdr:rowOff>
    </xdr:from>
    <xdr:to>
      <xdr:col>34</xdr:col>
      <xdr:colOff>96480</xdr:colOff>
      <xdr:row>100</xdr:row>
      <xdr:rowOff>51840</xdr:rowOff>
    </xdr:to>
    <xdr:sp>
      <xdr:nvSpPr>
        <xdr:cNvPr id="3503" name="CustomShape 1"/>
        <xdr:cNvSpPr/>
      </xdr:nvSpPr>
      <xdr:spPr>
        <a:xfrm>
          <a:off x="6839640" y="1695888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133200</xdr:rowOff>
    </xdr:from>
    <xdr:to>
      <xdr:col>59</xdr:col>
      <xdr:colOff>51120</xdr:colOff>
      <xdr:row>97</xdr:row>
      <xdr:rowOff>133200</xdr:rowOff>
    </xdr:to>
    <xdr:sp>
      <xdr:nvSpPr>
        <xdr:cNvPr id="3504" name="Line 1"/>
        <xdr:cNvSpPr/>
      </xdr:nvSpPr>
      <xdr:spPr>
        <a:xfrm>
          <a:off x="7575120" y="16763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97</xdr:row>
      <xdr:rowOff>1440</xdr:rowOff>
    </xdr:from>
    <xdr:to>
      <xdr:col>34</xdr:col>
      <xdr:colOff>96480</xdr:colOff>
      <xdr:row>98</xdr:row>
      <xdr:rowOff>68760</xdr:rowOff>
    </xdr:to>
    <xdr:sp>
      <xdr:nvSpPr>
        <xdr:cNvPr id="3505" name="CustomShape 1"/>
        <xdr:cNvSpPr/>
      </xdr:nvSpPr>
      <xdr:spPr>
        <a:xfrm>
          <a:off x="6839640" y="166320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133200</xdr:rowOff>
    </xdr:from>
    <xdr:to>
      <xdr:col>59</xdr:col>
      <xdr:colOff>89280</xdr:colOff>
      <xdr:row>111</xdr:row>
      <xdr:rowOff>19440</xdr:rowOff>
    </xdr:to>
    <xdr:sp>
      <xdr:nvSpPr>
        <xdr:cNvPr id="3506" name="CustomShape 1"/>
        <xdr:cNvSpPr/>
      </xdr:nvSpPr>
      <xdr:spPr>
        <a:xfrm>
          <a:off x="7575480" y="16763760"/>
          <a:ext cx="543888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99</xdr:row>
      <xdr:rowOff>129600</xdr:rowOff>
    </xdr:from>
    <xdr:to>
      <xdr:col>54</xdr:col>
      <xdr:colOff>189720</xdr:colOff>
      <xdr:row>109</xdr:row>
      <xdr:rowOff>33480</xdr:rowOff>
    </xdr:to>
    <xdr:sp>
      <xdr:nvSpPr>
        <xdr:cNvPr id="3507" name="Line 1"/>
        <xdr:cNvSpPr/>
      </xdr:nvSpPr>
      <xdr:spPr>
        <a:xfrm flipV="1">
          <a:off x="12019680" y="17102880"/>
          <a:ext cx="0" cy="1618560"/>
        </a:xfrm>
        <a:prstGeom prst="line">
          <a:avLst/>
        </a:prstGeom>
        <a:ln w="31680">
          <a:solidFill>
            <a:srgbClr val="808080"/>
          </a:solidFill>
          <a:miter/>
        </a:ln>
      </xdr:spPr>
      <xdr:style>
        <a:lnRef idx="0"/>
        <a:fillRef idx="0"/>
        <a:effectRef idx="0"/>
        <a:fontRef idx="minor"/>
      </xdr:style>
    </xdr:sp>
    <xdr:clientData/>
  </xdr:twoCellAnchor>
  <xdr:twoCellAnchor editAs="oneCell">
    <xdr:from>
      <xdr:col>55</xdr:col>
      <xdr:colOff>5760</xdr:colOff>
      <xdr:row>109</xdr:row>
      <xdr:rowOff>47520</xdr:rowOff>
    </xdr:from>
    <xdr:to>
      <xdr:col>57</xdr:col>
      <xdr:colOff>12600</xdr:colOff>
      <xdr:row>110</xdr:row>
      <xdr:rowOff>114840</xdr:rowOff>
    </xdr:to>
    <xdr:sp>
      <xdr:nvSpPr>
        <xdr:cNvPr id="3508" name="CustomShape 1"/>
        <xdr:cNvSpPr/>
      </xdr:nvSpPr>
      <xdr:spPr>
        <a:xfrm>
          <a:off x="12054600" y="18735480"/>
          <a:ext cx="4449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109</xdr:row>
      <xdr:rowOff>33480</xdr:rowOff>
    </xdr:from>
    <xdr:to>
      <xdr:col>55</xdr:col>
      <xdr:colOff>88920</xdr:colOff>
      <xdr:row>109</xdr:row>
      <xdr:rowOff>33480</xdr:rowOff>
    </xdr:to>
    <xdr:sp>
      <xdr:nvSpPr>
        <xdr:cNvPr id="3509" name="Line 1"/>
        <xdr:cNvSpPr/>
      </xdr:nvSpPr>
      <xdr:spPr>
        <a:xfrm>
          <a:off x="11931480" y="1872144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177120</xdr:colOff>
      <xdr:row>98</xdr:row>
      <xdr:rowOff>87120</xdr:rowOff>
    </xdr:from>
    <xdr:to>
      <xdr:col>58</xdr:col>
      <xdr:colOff>59760</xdr:colOff>
      <xdr:row>99</xdr:row>
      <xdr:rowOff>154440</xdr:rowOff>
    </xdr:to>
    <xdr:sp>
      <xdr:nvSpPr>
        <xdr:cNvPr id="3510" name="CustomShape 1"/>
        <xdr:cNvSpPr/>
      </xdr:nvSpPr>
      <xdr:spPr>
        <a:xfrm>
          <a:off x="12007080" y="1688904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496,161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99</xdr:row>
      <xdr:rowOff>129600</xdr:rowOff>
    </xdr:from>
    <xdr:to>
      <xdr:col>55</xdr:col>
      <xdr:colOff>88920</xdr:colOff>
      <xdr:row>99</xdr:row>
      <xdr:rowOff>129600</xdr:rowOff>
    </xdr:to>
    <xdr:sp>
      <xdr:nvSpPr>
        <xdr:cNvPr id="3511" name="Line 1"/>
        <xdr:cNvSpPr/>
      </xdr:nvSpPr>
      <xdr:spPr>
        <a:xfrm>
          <a:off x="11931480" y="171028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177120</xdr:colOff>
      <xdr:row>106</xdr:row>
      <xdr:rowOff>62640</xdr:rowOff>
    </xdr:from>
    <xdr:to>
      <xdr:col>58</xdr:col>
      <xdr:colOff>59760</xdr:colOff>
      <xdr:row>107</xdr:row>
      <xdr:rowOff>129960</xdr:rowOff>
    </xdr:to>
    <xdr:sp>
      <xdr:nvSpPr>
        <xdr:cNvPr id="3512" name="CustomShape 1"/>
        <xdr:cNvSpPr/>
      </xdr:nvSpPr>
      <xdr:spPr>
        <a:xfrm>
          <a:off x="12007080" y="1823616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130,315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106</xdr:row>
      <xdr:rowOff>74160</xdr:rowOff>
    </xdr:from>
    <xdr:to>
      <xdr:col>55</xdr:col>
      <xdr:colOff>51120</xdr:colOff>
      <xdr:row>107</xdr:row>
      <xdr:rowOff>3960</xdr:rowOff>
    </xdr:to>
    <xdr:sp>
      <xdr:nvSpPr>
        <xdr:cNvPr id="3513" name="CustomShape 1"/>
        <xdr:cNvSpPr/>
      </xdr:nvSpPr>
      <xdr:spPr>
        <a:xfrm>
          <a:off x="11969640" y="182476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106</xdr:row>
      <xdr:rowOff>59040</xdr:rowOff>
    </xdr:from>
    <xdr:to>
      <xdr:col>50</xdr:col>
      <xdr:colOff>164520</xdr:colOff>
      <xdr:row>106</xdr:row>
      <xdr:rowOff>160200</xdr:rowOff>
    </xdr:to>
    <xdr:sp>
      <xdr:nvSpPr>
        <xdr:cNvPr id="3514" name="CustomShape 1"/>
        <xdr:cNvSpPr/>
      </xdr:nvSpPr>
      <xdr:spPr>
        <a:xfrm>
          <a:off x="11017080" y="182325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106</xdr:row>
      <xdr:rowOff>81000</xdr:rowOff>
    </xdr:from>
    <xdr:to>
      <xdr:col>46</xdr:col>
      <xdr:colOff>38520</xdr:colOff>
      <xdr:row>107</xdr:row>
      <xdr:rowOff>10800</xdr:rowOff>
    </xdr:to>
    <xdr:sp>
      <xdr:nvSpPr>
        <xdr:cNvPr id="3515" name="CustomShape 1"/>
        <xdr:cNvSpPr/>
      </xdr:nvSpPr>
      <xdr:spPr>
        <a:xfrm>
          <a:off x="9985320" y="182545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106</xdr:row>
      <xdr:rowOff>27720</xdr:rowOff>
    </xdr:from>
    <xdr:to>
      <xdr:col>41</xdr:col>
      <xdr:colOff>101160</xdr:colOff>
      <xdr:row>106</xdr:row>
      <xdr:rowOff>128880</xdr:rowOff>
    </xdr:to>
    <xdr:sp>
      <xdr:nvSpPr>
        <xdr:cNvPr id="3516" name="CustomShape 1"/>
        <xdr:cNvSpPr/>
      </xdr:nvSpPr>
      <xdr:spPr>
        <a:xfrm>
          <a:off x="8982000" y="182012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107</xdr:row>
      <xdr:rowOff>130320</xdr:rowOff>
    </xdr:from>
    <xdr:to>
      <xdr:col>36</xdr:col>
      <xdr:colOff>165240</xdr:colOff>
      <xdr:row>108</xdr:row>
      <xdr:rowOff>59400</xdr:rowOff>
    </xdr:to>
    <xdr:sp>
      <xdr:nvSpPr>
        <xdr:cNvPr id="3517" name="CustomShape 1"/>
        <xdr:cNvSpPr/>
      </xdr:nvSpPr>
      <xdr:spPr>
        <a:xfrm>
          <a:off x="7950600" y="1847520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111</xdr:row>
      <xdr:rowOff>27360</xdr:rowOff>
    </xdr:from>
    <xdr:to>
      <xdr:col>57</xdr:col>
      <xdr:colOff>105480</xdr:colOff>
      <xdr:row>112</xdr:row>
      <xdr:rowOff>93600</xdr:rowOff>
    </xdr:to>
    <xdr:sp>
      <xdr:nvSpPr>
        <xdr:cNvPr id="3518" name="CustomShape 1"/>
        <xdr:cNvSpPr/>
      </xdr:nvSpPr>
      <xdr:spPr>
        <a:xfrm>
          <a:off x="11829960" y="190580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111</xdr:row>
      <xdr:rowOff>27360</xdr:rowOff>
    </xdr:from>
    <xdr:to>
      <xdr:col>52</xdr:col>
      <xdr:colOff>218880</xdr:colOff>
      <xdr:row>112</xdr:row>
      <xdr:rowOff>93600</xdr:rowOff>
    </xdr:to>
    <xdr:sp>
      <xdr:nvSpPr>
        <xdr:cNvPr id="3519" name="CustomShape 1"/>
        <xdr:cNvSpPr/>
      </xdr:nvSpPr>
      <xdr:spPr>
        <a:xfrm>
          <a:off x="1084968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111</xdr:row>
      <xdr:rowOff>27360</xdr:rowOff>
    </xdr:from>
    <xdr:to>
      <xdr:col>48</xdr:col>
      <xdr:colOff>63000</xdr:colOff>
      <xdr:row>112</xdr:row>
      <xdr:rowOff>93600</xdr:rowOff>
    </xdr:to>
    <xdr:sp>
      <xdr:nvSpPr>
        <xdr:cNvPr id="3520" name="CustomShape 1"/>
        <xdr:cNvSpPr/>
      </xdr:nvSpPr>
      <xdr:spPr>
        <a:xfrm>
          <a:off x="981756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111</xdr:row>
      <xdr:rowOff>27360</xdr:rowOff>
    </xdr:from>
    <xdr:to>
      <xdr:col>43</xdr:col>
      <xdr:colOff>155160</xdr:colOff>
      <xdr:row>112</xdr:row>
      <xdr:rowOff>93600</xdr:rowOff>
    </xdr:to>
    <xdr:sp>
      <xdr:nvSpPr>
        <xdr:cNvPr id="3521" name="CustomShape 1"/>
        <xdr:cNvSpPr/>
      </xdr:nvSpPr>
      <xdr:spPr>
        <a:xfrm>
          <a:off x="881424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111</xdr:row>
      <xdr:rowOff>27360</xdr:rowOff>
    </xdr:from>
    <xdr:to>
      <xdr:col>38</xdr:col>
      <xdr:colOff>219240</xdr:colOff>
      <xdr:row>112</xdr:row>
      <xdr:rowOff>93600</xdr:rowOff>
    </xdr:to>
    <xdr:sp>
      <xdr:nvSpPr>
        <xdr:cNvPr id="3522" name="CustomShape 1"/>
        <xdr:cNvSpPr/>
      </xdr:nvSpPr>
      <xdr:spPr>
        <a:xfrm>
          <a:off x="7782480" y="1905804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105</xdr:row>
      <xdr:rowOff>169920</xdr:rowOff>
    </xdr:from>
    <xdr:to>
      <xdr:col>55</xdr:col>
      <xdr:colOff>51120</xdr:colOff>
      <xdr:row>106</xdr:row>
      <xdr:rowOff>100440</xdr:rowOff>
    </xdr:to>
    <xdr:sp>
      <xdr:nvSpPr>
        <xdr:cNvPr id="3523" name="CustomShape 1"/>
        <xdr:cNvSpPr/>
      </xdr:nvSpPr>
      <xdr:spPr>
        <a:xfrm>
          <a:off x="11969640" y="1817208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177120</xdr:colOff>
      <xdr:row>105</xdr:row>
      <xdr:rowOff>31680</xdr:rowOff>
    </xdr:from>
    <xdr:to>
      <xdr:col>58</xdr:col>
      <xdr:colOff>59760</xdr:colOff>
      <xdr:row>106</xdr:row>
      <xdr:rowOff>99000</xdr:rowOff>
    </xdr:to>
    <xdr:sp>
      <xdr:nvSpPr>
        <xdr:cNvPr id="3524" name="CustomShape 1"/>
        <xdr:cNvSpPr/>
      </xdr:nvSpPr>
      <xdr:spPr>
        <a:xfrm>
          <a:off x="12007080" y="1803384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153,217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106</xdr:row>
      <xdr:rowOff>3960</xdr:rowOff>
    </xdr:from>
    <xdr:to>
      <xdr:col>50</xdr:col>
      <xdr:colOff>164520</xdr:colOff>
      <xdr:row>106</xdr:row>
      <xdr:rowOff>105120</xdr:rowOff>
    </xdr:to>
    <xdr:sp>
      <xdr:nvSpPr>
        <xdr:cNvPr id="3525" name="CustomShape 1"/>
        <xdr:cNvSpPr/>
      </xdr:nvSpPr>
      <xdr:spPr>
        <a:xfrm>
          <a:off x="11017080" y="181774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106</xdr:row>
      <xdr:rowOff>49680</xdr:rowOff>
    </xdr:from>
    <xdr:to>
      <xdr:col>54</xdr:col>
      <xdr:colOff>218880</xdr:colOff>
      <xdr:row>106</xdr:row>
      <xdr:rowOff>54360</xdr:rowOff>
    </xdr:to>
    <xdr:sp>
      <xdr:nvSpPr>
        <xdr:cNvPr id="3526" name="Line 1"/>
        <xdr:cNvSpPr/>
      </xdr:nvSpPr>
      <xdr:spPr>
        <a:xfrm flipV="1">
          <a:off x="11067840" y="18223200"/>
          <a:ext cx="981000" cy="468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106</xdr:row>
      <xdr:rowOff>12600</xdr:rowOff>
    </xdr:from>
    <xdr:to>
      <xdr:col>46</xdr:col>
      <xdr:colOff>38520</xdr:colOff>
      <xdr:row>106</xdr:row>
      <xdr:rowOff>113760</xdr:rowOff>
    </xdr:to>
    <xdr:sp>
      <xdr:nvSpPr>
        <xdr:cNvPr id="3527" name="CustomShape 1"/>
        <xdr:cNvSpPr/>
      </xdr:nvSpPr>
      <xdr:spPr>
        <a:xfrm>
          <a:off x="9985320" y="181861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106</xdr:row>
      <xdr:rowOff>54360</xdr:rowOff>
    </xdr:from>
    <xdr:to>
      <xdr:col>50</xdr:col>
      <xdr:colOff>114120</xdr:colOff>
      <xdr:row>106</xdr:row>
      <xdr:rowOff>63000</xdr:rowOff>
    </xdr:to>
    <xdr:sp>
      <xdr:nvSpPr>
        <xdr:cNvPr id="3528" name="Line 1"/>
        <xdr:cNvSpPr/>
      </xdr:nvSpPr>
      <xdr:spPr>
        <a:xfrm flipV="1">
          <a:off x="10035720" y="18227880"/>
          <a:ext cx="1032120" cy="864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106</xdr:row>
      <xdr:rowOff>19800</xdr:rowOff>
    </xdr:from>
    <xdr:to>
      <xdr:col>41</xdr:col>
      <xdr:colOff>101160</xdr:colOff>
      <xdr:row>106</xdr:row>
      <xdr:rowOff>120960</xdr:rowOff>
    </xdr:to>
    <xdr:sp>
      <xdr:nvSpPr>
        <xdr:cNvPr id="3529" name="CustomShape 1"/>
        <xdr:cNvSpPr/>
      </xdr:nvSpPr>
      <xdr:spPr>
        <a:xfrm>
          <a:off x="8982000" y="18193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106</xdr:row>
      <xdr:rowOff>63000</xdr:rowOff>
    </xdr:from>
    <xdr:to>
      <xdr:col>45</xdr:col>
      <xdr:colOff>177480</xdr:colOff>
      <xdr:row>106</xdr:row>
      <xdr:rowOff>70200</xdr:rowOff>
    </xdr:to>
    <xdr:sp>
      <xdr:nvSpPr>
        <xdr:cNvPr id="3530" name="Line 1"/>
        <xdr:cNvSpPr/>
      </xdr:nvSpPr>
      <xdr:spPr>
        <a:xfrm flipV="1">
          <a:off x="9032760" y="18236520"/>
          <a:ext cx="1002960" cy="7200"/>
        </a:xfrm>
        <a:prstGeom prst="line">
          <a:avLst/>
        </a:prstGeom>
        <a:ln w="6480">
          <a:solidFill>
            <a:srgbClr val="ff0000"/>
          </a:solidFill>
          <a:miter/>
        </a:ln>
      </xdr:spPr>
      <xdr:style>
        <a:lnRef idx="0"/>
        <a:fillRef idx="0"/>
        <a:effectRef idx="0"/>
        <a:fontRef idx="minor"/>
      </xdr:style>
    </xdr:sp>
    <xdr:clientData/>
  </xdr:twoCellAnchor>
  <xdr:twoCellAnchor editAs="oneCell">
    <xdr:from>
      <xdr:col>48</xdr:col>
      <xdr:colOff>103320</xdr:colOff>
      <xdr:row>106</xdr:row>
      <xdr:rowOff>162000</xdr:rowOff>
    </xdr:from>
    <xdr:to>
      <xdr:col>51</xdr:col>
      <xdr:colOff>205920</xdr:colOff>
      <xdr:row>108</xdr:row>
      <xdr:rowOff>56880</xdr:rowOff>
    </xdr:to>
    <xdr:sp>
      <xdr:nvSpPr>
        <xdr:cNvPr id="3531" name="CustomShape 1"/>
        <xdr:cNvSpPr/>
      </xdr:nvSpPr>
      <xdr:spPr>
        <a:xfrm>
          <a:off x="10618920" y="1833552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134,881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207720</xdr:colOff>
      <xdr:row>107</xdr:row>
      <xdr:rowOff>12600</xdr:rowOff>
    </xdr:from>
    <xdr:to>
      <xdr:col>47</xdr:col>
      <xdr:colOff>90360</xdr:colOff>
      <xdr:row>108</xdr:row>
      <xdr:rowOff>78840</xdr:rowOff>
    </xdr:to>
    <xdr:sp>
      <xdr:nvSpPr>
        <xdr:cNvPr id="3532" name="CustomShape 1"/>
        <xdr:cNvSpPr/>
      </xdr:nvSpPr>
      <xdr:spPr>
        <a:xfrm>
          <a:off x="9627840" y="1835748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128,157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52200</xdr:colOff>
      <xdr:row>106</xdr:row>
      <xdr:rowOff>130680</xdr:rowOff>
    </xdr:from>
    <xdr:to>
      <xdr:col>42</xdr:col>
      <xdr:colOff>154800</xdr:colOff>
      <xdr:row>108</xdr:row>
      <xdr:rowOff>25560</xdr:rowOff>
    </xdr:to>
    <xdr:sp>
      <xdr:nvSpPr>
        <xdr:cNvPr id="3533" name="CustomShape 1"/>
        <xdr:cNvSpPr/>
      </xdr:nvSpPr>
      <xdr:spPr>
        <a:xfrm>
          <a:off x="8596080" y="1830420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144,470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188280</xdr:colOff>
      <xdr:row>106</xdr:row>
      <xdr:rowOff>87120</xdr:rowOff>
    </xdr:from>
    <xdr:to>
      <xdr:col>37</xdr:col>
      <xdr:colOff>201240</xdr:colOff>
      <xdr:row>107</xdr:row>
      <xdr:rowOff>154440</xdr:rowOff>
    </xdr:to>
    <xdr:sp>
      <xdr:nvSpPr>
        <xdr:cNvPr id="3534" name="CustomShape 1"/>
        <xdr:cNvSpPr/>
      </xdr:nvSpPr>
      <xdr:spPr>
        <a:xfrm>
          <a:off x="7636680" y="182606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60,562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48</xdr:col>
      <xdr:colOff>103320</xdr:colOff>
      <xdr:row>104</xdr:row>
      <xdr:rowOff>131400</xdr:rowOff>
    </xdr:from>
    <xdr:to>
      <xdr:col>51</xdr:col>
      <xdr:colOff>205920</xdr:colOff>
      <xdr:row>106</xdr:row>
      <xdr:rowOff>27360</xdr:rowOff>
    </xdr:to>
    <xdr:sp>
      <xdr:nvSpPr>
        <xdr:cNvPr id="3535" name="CustomShape 1"/>
        <xdr:cNvSpPr/>
      </xdr:nvSpPr>
      <xdr:spPr>
        <a:xfrm>
          <a:off x="10618920" y="1796220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151,756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207720</xdr:colOff>
      <xdr:row>104</xdr:row>
      <xdr:rowOff>140040</xdr:rowOff>
    </xdr:from>
    <xdr:to>
      <xdr:col>47</xdr:col>
      <xdr:colOff>90360</xdr:colOff>
      <xdr:row>106</xdr:row>
      <xdr:rowOff>36000</xdr:rowOff>
    </xdr:to>
    <xdr:sp>
      <xdr:nvSpPr>
        <xdr:cNvPr id="3536" name="CustomShape 1"/>
        <xdr:cNvSpPr/>
      </xdr:nvSpPr>
      <xdr:spPr>
        <a:xfrm>
          <a:off x="9627840" y="1797084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149,129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52200</xdr:colOff>
      <xdr:row>104</xdr:row>
      <xdr:rowOff>147240</xdr:rowOff>
    </xdr:from>
    <xdr:to>
      <xdr:col>42</xdr:col>
      <xdr:colOff>154800</xdr:colOff>
      <xdr:row>106</xdr:row>
      <xdr:rowOff>43200</xdr:rowOff>
    </xdr:to>
    <xdr:sp>
      <xdr:nvSpPr>
        <xdr:cNvPr id="3537" name="CustomShape 1"/>
        <xdr:cNvSpPr/>
      </xdr:nvSpPr>
      <xdr:spPr>
        <a:xfrm>
          <a:off x="8596080" y="1797804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146,906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24</xdr:row>
      <xdr:rowOff>76320</xdr:rowOff>
    </xdr:from>
    <xdr:to>
      <xdr:col>90</xdr:col>
      <xdr:colOff>25560</xdr:colOff>
      <xdr:row>28</xdr:row>
      <xdr:rowOff>25200</xdr:rowOff>
    </xdr:to>
    <xdr:sp>
      <xdr:nvSpPr>
        <xdr:cNvPr id="3538" name="CustomShape 1"/>
        <xdr:cNvSpPr/>
      </xdr:nvSpPr>
      <xdr:spPr>
        <a:xfrm>
          <a:off x="14303160" y="41911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【認定こども園・幼稚園・保育所】</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28</xdr:row>
      <xdr:rowOff>50760</xdr:rowOff>
    </xdr:from>
    <xdr:to>
      <xdr:col>73</xdr:col>
      <xdr:colOff>219240</xdr:colOff>
      <xdr:row>29</xdr:row>
      <xdr:rowOff>132840</xdr:rowOff>
    </xdr:to>
    <xdr:sp>
      <xdr:nvSpPr>
        <xdr:cNvPr id="3539" name="CustomShape 1"/>
        <xdr:cNvSpPr/>
      </xdr:nvSpPr>
      <xdr:spPr>
        <a:xfrm>
          <a:off x="1445940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29</xdr:row>
      <xdr:rowOff>82440</xdr:rowOff>
    </xdr:from>
    <xdr:to>
      <xdr:col>73</xdr:col>
      <xdr:colOff>219240</xdr:colOff>
      <xdr:row>30</xdr:row>
      <xdr:rowOff>165240</xdr:rowOff>
    </xdr:to>
    <xdr:sp>
      <xdr:nvSpPr>
        <xdr:cNvPr id="3540" name="CustomShape 1"/>
        <xdr:cNvSpPr/>
      </xdr:nvSpPr>
      <xdr:spPr>
        <a:xfrm>
          <a:off x="1445940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22/28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28</xdr:row>
      <xdr:rowOff>50760</xdr:rowOff>
    </xdr:from>
    <xdr:to>
      <xdr:col>79</xdr:col>
      <xdr:colOff>63720</xdr:colOff>
      <xdr:row>29</xdr:row>
      <xdr:rowOff>132840</xdr:rowOff>
    </xdr:to>
    <xdr:sp>
      <xdr:nvSpPr>
        <xdr:cNvPr id="3541" name="CustomShape 1"/>
        <xdr:cNvSpPr/>
      </xdr:nvSpPr>
      <xdr:spPr>
        <a:xfrm>
          <a:off x="15617520" y="48513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29</xdr:row>
      <xdr:rowOff>82440</xdr:rowOff>
    </xdr:from>
    <xdr:to>
      <xdr:col>79</xdr:col>
      <xdr:colOff>63720</xdr:colOff>
      <xdr:row>30</xdr:row>
      <xdr:rowOff>165240</xdr:rowOff>
    </xdr:to>
    <xdr:sp>
      <xdr:nvSpPr>
        <xdr:cNvPr id="3542" name="CustomShape 1"/>
        <xdr:cNvSpPr/>
      </xdr:nvSpPr>
      <xdr:spPr>
        <a:xfrm>
          <a:off x="15617520" y="5054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28</xdr:row>
      <xdr:rowOff>50760</xdr:rowOff>
    </xdr:from>
    <xdr:to>
      <xdr:col>85</xdr:col>
      <xdr:colOff>63000</xdr:colOff>
      <xdr:row>29</xdr:row>
      <xdr:rowOff>132840</xdr:rowOff>
    </xdr:to>
    <xdr:sp>
      <xdr:nvSpPr>
        <xdr:cNvPr id="3543" name="CustomShape 1"/>
        <xdr:cNvSpPr/>
      </xdr:nvSpPr>
      <xdr:spPr>
        <a:xfrm>
          <a:off x="1693260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29</xdr:row>
      <xdr:rowOff>82440</xdr:rowOff>
    </xdr:from>
    <xdr:to>
      <xdr:col>85</xdr:col>
      <xdr:colOff>63000</xdr:colOff>
      <xdr:row>30</xdr:row>
      <xdr:rowOff>165240</xdr:rowOff>
    </xdr:to>
    <xdr:sp>
      <xdr:nvSpPr>
        <xdr:cNvPr id="3544" name="CustomShape 1"/>
        <xdr:cNvSpPr/>
      </xdr:nvSpPr>
      <xdr:spPr>
        <a:xfrm>
          <a:off x="1693260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19800</xdr:rowOff>
    </xdr:from>
    <xdr:to>
      <xdr:col>90</xdr:col>
      <xdr:colOff>25560</xdr:colOff>
      <xdr:row>44</xdr:row>
      <xdr:rowOff>75960</xdr:rowOff>
    </xdr:to>
    <xdr:sp>
      <xdr:nvSpPr>
        <xdr:cNvPr id="3545" name="CustomShape 1"/>
        <xdr:cNvSpPr/>
      </xdr:nvSpPr>
      <xdr:spPr>
        <a:xfrm>
          <a:off x="14303160" y="533448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30</xdr:row>
      <xdr:rowOff>720</xdr:rowOff>
    </xdr:from>
    <xdr:to>
      <xdr:col>66</xdr:col>
      <xdr:colOff>134280</xdr:colOff>
      <xdr:row>31</xdr:row>
      <xdr:rowOff>37800</xdr:rowOff>
    </xdr:to>
    <xdr:sp>
      <xdr:nvSpPr>
        <xdr:cNvPr id="3546" name="CustomShape 1"/>
        <xdr:cNvSpPr/>
      </xdr:nvSpPr>
      <xdr:spPr>
        <a:xfrm>
          <a:off x="14237640" y="514404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44</xdr:row>
      <xdr:rowOff>75960</xdr:rowOff>
    </xdr:from>
    <xdr:to>
      <xdr:col>89</xdr:col>
      <xdr:colOff>177480</xdr:colOff>
      <xdr:row>44</xdr:row>
      <xdr:rowOff>75960</xdr:rowOff>
    </xdr:to>
    <xdr:sp>
      <xdr:nvSpPr>
        <xdr:cNvPr id="3547" name="Line 1"/>
        <xdr:cNvSpPr/>
      </xdr:nvSpPr>
      <xdr:spPr>
        <a:xfrm>
          <a:off x="14303160" y="761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43</xdr:row>
      <xdr:rowOff>116280</xdr:rowOff>
    </xdr:from>
    <xdr:to>
      <xdr:col>65</xdr:col>
      <xdr:colOff>16560</xdr:colOff>
      <xdr:row>45</xdr:row>
      <xdr:rowOff>11160</xdr:rowOff>
    </xdr:to>
    <xdr:sp>
      <xdr:nvSpPr>
        <xdr:cNvPr id="3548" name="CustomShape 1"/>
        <xdr:cNvSpPr/>
      </xdr:nvSpPr>
      <xdr:spPr>
        <a:xfrm>
          <a:off x="13712760" y="7488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42</xdr:row>
      <xdr:rowOff>38160</xdr:rowOff>
    </xdr:from>
    <xdr:to>
      <xdr:col>89</xdr:col>
      <xdr:colOff>177480</xdr:colOff>
      <xdr:row>42</xdr:row>
      <xdr:rowOff>38160</xdr:rowOff>
    </xdr:to>
    <xdr:sp>
      <xdr:nvSpPr>
        <xdr:cNvPr id="3549" name="Line 1"/>
        <xdr:cNvSpPr/>
      </xdr:nvSpPr>
      <xdr:spPr>
        <a:xfrm>
          <a:off x="14303160" y="7238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41</xdr:row>
      <xdr:rowOff>77400</xdr:rowOff>
    </xdr:from>
    <xdr:to>
      <xdr:col>65</xdr:col>
      <xdr:colOff>16560</xdr:colOff>
      <xdr:row>42</xdr:row>
      <xdr:rowOff>144720</xdr:rowOff>
    </xdr:to>
    <xdr:sp>
      <xdr:nvSpPr>
        <xdr:cNvPr id="3550" name="CustomShape 1"/>
        <xdr:cNvSpPr/>
      </xdr:nvSpPr>
      <xdr:spPr>
        <a:xfrm>
          <a:off x="13712760" y="7106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40</xdr:row>
      <xdr:rowOff>0</xdr:rowOff>
    </xdr:from>
    <xdr:to>
      <xdr:col>89</xdr:col>
      <xdr:colOff>177480</xdr:colOff>
      <xdr:row>40</xdr:row>
      <xdr:rowOff>0</xdr:rowOff>
    </xdr:to>
    <xdr:sp>
      <xdr:nvSpPr>
        <xdr:cNvPr id="3551" name="Line 1"/>
        <xdr:cNvSpPr/>
      </xdr:nvSpPr>
      <xdr:spPr>
        <a:xfrm>
          <a:off x="14303160" y="6858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39</xdr:row>
      <xdr:rowOff>39960</xdr:rowOff>
    </xdr:from>
    <xdr:to>
      <xdr:col>65</xdr:col>
      <xdr:colOff>36000</xdr:colOff>
      <xdr:row>40</xdr:row>
      <xdr:rowOff>106200</xdr:rowOff>
    </xdr:to>
    <xdr:sp>
      <xdr:nvSpPr>
        <xdr:cNvPr id="3552" name="CustomShape 1"/>
        <xdr:cNvSpPr/>
      </xdr:nvSpPr>
      <xdr:spPr>
        <a:xfrm>
          <a:off x="13813200" y="67262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37</xdr:row>
      <xdr:rowOff>133200</xdr:rowOff>
    </xdr:from>
    <xdr:to>
      <xdr:col>89</xdr:col>
      <xdr:colOff>177480</xdr:colOff>
      <xdr:row>37</xdr:row>
      <xdr:rowOff>133200</xdr:rowOff>
    </xdr:to>
    <xdr:sp>
      <xdr:nvSpPr>
        <xdr:cNvPr id="3553" name="Line 1"/>
        <xdr:cNvSpPr/>
      </xdr:nvSpPr>
      <xdr:spPr>
        <a:xfrm>
          <a:off x="14303160" y="6476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37</xdr:row>
      <xdr:rowOff>1440</xdr:rowOff>
    </xdr:from>
    <xdr:to>
      <xdr:col>65</xdr:col>
      <xdr:colOff>36000</xdr:colOff>
      <xdr:row>38</xdr:row>
      <xdr:rowOff>68760</xdr:rowOff>
    </xdr:to>
    <xdr:sp>
      <xdr:nvSpPr>
        <xdr:cNvPr id="3554" name="CustomShape 1"/>
        <xdr:cNvSpPr/>
      </xdr:nvSpPr>
      <xdr:spPr>
        <a:xfrm>
          <a:off x="13813200" y="63450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35</xdr:row>
      <xdr:rowOff>95400</xdr:rowOff>
    </xdr:from>
    <xdr:to>
      <xdr:col>89</xdr:col>
      <xdr:colOff>177480</xdr:colOff>
      <xdr:row>35</xdr:row>
      <xdr:rowOff>95400</xdr:rowOff>
    </xdr:to>
    <xdr:sp>
      <xdr:nvSpPr>
        <xdr:cNvPr id="3555" name="Line 1"/>
        <xdr:cNvSpPr/>
      </xdr:nvSpPr>
      <xdr:spPr>
        <a:xfrm>
          <a:off x="14303160" y="6095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34</xdr:row>
      <xdr:rowOff>135360</xdr:rowOff>
    </xdr:from>
    <xdr:to>
      <xdr:col>65</xdr:col>
      <xdr:colOff>36000</xdr:colOff>
      <xdr:row>36</xdr:row>
      <xdr:rowOff>30240</xdr:rowOff>
    </xdr:to>
    <xdr:sp>
      <xdr:nvSpPr>
        <xdr:cNvPr id="3556" name="CustomShape 1"/>
        <xdr:cNvSpPr/>
      </xdr:nvSpPr>
      <xdr:spPr>
        <a:xfrm>
          <a:off x="13813200" y="59644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56880</xdr:rowOff>
    </xdr:from>
    <xdr:to>
      <xdr:col>89</xdr:col>
      <xdr:colOff>177480</xdr:colOff>
      <xdr:row>33</xdr:row>
      <xdr:rowOff>56880</xdr:rowOff>
    </xdr:to>
    <xdr:sp>
      <xdr:nvSpPr>
        <xdr:cNvPr id="3557" name="Line 1"/>
        <xdr:cNvSpPr/>
      </xdr:nvSpPr>
      <xdr:spPr>
        <a:xfrm>
          <a:off x="14303160" y="5714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32</xdr:row>
      <xdr:rowOff>96480</xdr:rowOff>
    </xdr:from>
    <xdr:to>
      <xdr:col>65</xdr:col>
      <xdr:colOff>36000</xdr:colOff>
      <xdr:row>33</xdr:row>
      <xdr:rowOff>163800</xdr:rowOff>
    </xdr:to>
    <xdr:sp>
      <xdr:nvSpPr>
        <xdr:cNvPr id="3558" name="CustomShape 1"/>
        <xdr:cNvSpPr/>
      </xdr:nvSpPr>
      <xdr:spPr>
        <a:xfrm>
          <a:off x="13813200" y="55828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19080</xdr:rowOff>
    </xdr:from>
    <xdr:to>
      <xdr:col>89</xdr:col>
      <xdr:colOff>177480</xdr:colOff>
      <xdr:row>31</xdr:row>
      <xdr:rowOff>19080</xdr:rowOff>
    </xdr:to>
    <xdr:sp>
      <xdr:nvSpPr>
        <xdr:cNvPr id="3559" name="Line 1"/>
        <xdr:cNvSpPr/>
      </xdr:nvSpPr>
      <xdr:spPr>
        <a:xfrm>
          <a:off x="14303160" y="533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30</xdr:row>
      <xdr:rowOff>59040</xdr:rowOff>
    </xdr:from>
    <xdr:to>
      <xdr:col>65</xdr:col>
      <xdr:colOff>27720</xdr:colOff>
      <xdr:row>31</xdr:row>
      <xdr:rowOff>126360</xdr:rowOff>
    </xdr:to>
    <xdr:sp>
      <xdr:nvSpPr>
        <xdr:cNvPr id="3560" name="CustomShape 1"/>
        <xdr:cNvSpPr/>
      </xdr:nvSpPr>
      <xdr:spPr>
        <a:xfrm>
          <a:off x="13885560" y="5202360"/>
          <a:ext cx="381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19800</xdr:rowOff>
    </xdr:from>
    <xdr:to>
      <xdr:col>90</xdr:col>
      <xdr:colOff>25560</xdr:colOff>
      <xdr:row>44</xdr:row>
      <xdr:rowOff>75960</xdr:rowOff>
    </xdr:to>
    <xdr:sp>
      <xdr:nvSpPr>
        <xdr:cNvPr id="3561" name="CustomShape 1"/>
        <xdr:cNvSpPr/>
      </xdr:nvSpPr>
      <xdr:spPr>
        <a:xfrm>
          <a:off x="14303160" y="533448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32</xdr:row>
      <xdr:rowOff>140760</xdr:rowOff>
    </xdr:from>
    <xdr:to>
      <xdr:col>85</xdr:col>
      <xdr:colOff>126360</xdr:colOff>
      <xdr:row>41</xdr:row>
      <xdr:rowOff>129240</xdr:rowOff>
    </xdr:to>
    <xdr:sp>
      <xdr:nvSpPr>
        <xdr:cNvPr id="3562" name="Line 1"/>
        <xdr:cNvSpPr/>
      </xdr:nvSpPr>
      <xdr:spPr>
        <a:xfrm flipV="1">
          <a:off x="18747720" y="5627160"/>
          <a:ext cx="0" cy="153144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120960</xdr:colOff>
      <xdr:row>41</xdr:row>
      <xdr:rowOff>143280</xdr:rowOff>
    </xdr:from>
    <xdr:to>
      <xdr:col>87</xdr:col>
      <xdr:colOff>176040</xdr:colOff>
      <xdr:row>43</xdr:row>
      <xdr:rowOff>39240</xdr:rowOff>
    </xdr:to>
    <xdr:sp>
      <xdr:nvSpPr>
        <xdr:cNvPr id="3563" name="CustomShape 1"/>
        <xdr:cNvSpPr/>
      </xdr:nvSpPr>
      <xdr:spPr>
        <a:xfrm>
          <a:off x="18742320" y="71726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41</xdr:row>
      <xdr:rowOff>129240</xdr:rowOff>
    </xdr:from>
    <xdr:to>
      <xdr:col>86</xdr:col>
      <xdr:colOff>25560</xdr:colOff>
      <xdr:row>41</xdr:row>
      <xdr:rowOff>129240</xdr:rowOff>
    </xdr:to>
    <xdr:sp>
      <xdr:nvSpPr>
        <xdr:cNvPr id="3564" name="Line 1"/>
        <xdr:cNvSpPr/>
      </xdr:nvSpPr>
      <xdr:spPr>
        <a:xfrm>
          <a:off x="18659160" y="71586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31</xdr:row>
      <xdr:rowOff>98280</xdr:rowOff>
    </xdr:from>
    <xdr:to>
      <xdr:col>87</xdr:col>
      <xdr:colOff>176040</xdr:colOff>
      <xdr:row>32</xdr:row>
      <xdr:rowOff>164520</xdr:rowOff>
    </xdr:to>
    <xdr:sp>
      <xdr:nvSpPr>
        <xdr:cNvPr id="3565" name="CustomShape 1"/>
        <xdr:cNvSpPr/>
      </xdr:nvSpPr>
      <xdr:spPr>
        <a:xfrm>
          <a:off x="18742320" y="541296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32</xdr:row>
      <xdr:rowOff>140760</xdr:rowOff>
    </xdr:from>
    <xdr:to>
      <xdr:col>86</xdr:col>
      <xdr:colOff>25560</xdr:colOff>
      <xdr:row>32</xdr:row>
      <xdr:rowOff>140760</xdr:rowOff>
    </xdr:to>
    <xdr:sp>
      <xdr:nvSpPr>
        <xdr:cNvPr id="3566" name="Line 1"/>
        <xdr:cNvSpPr/>
      </xdr:nvSpPr>
      <xdr:spPr>
        <a:xfrm>
          <a:off x="18659160" y="5627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35</xdr:row>
      <xdr:rowOff>163800</xdr:rowOff>
    </xdr:from>
    <xdr:to>
      <xdr:col>87</xdr:col>
      <xdr:colOff>176040</xdr:colOff>
      <xdr:row>37</xdr:row>
      <xdr:rowOff>58680</xdr:rowOff>
    </xdr:to>
    <xdr:sp>
      <xdr:nvSpPr>
        <xdr:cNvPr id="3567" name="CustomShape 1"/>
        <xdr:cNvSpPr/>
      </xdr:nvSpPr>
      <xdr:spPr>
        <a:xfrm>
          <a:off x="18742320" y="616428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36</xdr:row>
      <xdr:rowOff>130320</xdr:rowOff>
    </xdr:from>
    <xdr:to>
      <xdr:col>85</xdr:col>
      <xdr:colOff>177480</xdr:colOff>
      <xdr:row>37</xdr:row>
      <xdr:rowOff>60120</xdr:rowOff>
    </xdr:to>
    <xdr:sp>
      <xdr:nvSpPr>
        <xdr:cNvPr id="3568" name="CustomShape 1"/>
        <xdr:cNvSpPr/>
      </xdr:nvSpPr>
      <xdr:spPr>
        <a:xfrm>
          <a:off x="18697680" y="63025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36</xdr:row>
      <xdr:rowOff>120600</xdr:rowOff>
    </xdr:from>
    <xdr:to>
      <xdr:col>81</xdr:col>
      <xdr:colOff>101880</xdr:colOff>
      <xdr:row>37</xdr:row>
      <xdr:rowOff>50400</xdr:rowOff>
    </xdr:to>
    <xdr:sp>
      <xdr:nvSpPr>
        <xdr:cNvPr id="3569" name="CustomShape 1"/>
        <xdr:cNvSpPr/>
      </xdr:nvSpPr>
      <xdr:spPr>
        <a:xfrm>
          <a:off x="17745480" y="62928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36</xdr:row>
      <xdr:rowOff>137880</xdr:rowOff>
    </xdr:from>
    <xdr:to>
      <xdr:col>76</xdr:col>
      <xdr:colOff>164520</xdr:colOff>
      <xdr:row>37</xdr:row>
      <xdr:rowOff>67680</xdr:rowOff>
    </xdr:to>
    <xdr:sp>
      <xdr:nvSpPr>
        <xdr:cNvPr id="3570" name="CustomShape 1"/>
        <xdr:cNvSpPr/>
      </xdr:nvSpPr>
      <xdr:spPr>
        <a:xfrm>
          <a:off x="16713000" y="63100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36</xdr:row>
      <xdr:rowOff>86400</xdr:rowOff>
    </xdr:from>
    <xdr:to>
      <xdr:col>72</xdr:col>
      <xdr:colOff>37800</xdr:colOff>
      <xdr:row>37</xdr:row>
      <xdr:rowOff>16200</xdr:rowOff>
    </xdr:to>
    <xdr:sp>
      <xdr:nvSpPr>
        <xdr:cNvPr id="3571" name="CustomShape 1"/>
        <xdr:cNvSpPr/>
      </xdr:nvSpPr>
      <xdr:spPr>
        <a:xfrm>
          <a:off x="15681240" y="625860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36</xdr:row>
      <xdr:rowOff>122400</xdr:rowOff>
    </xdr:from>
    <xdr:to>
      <xdr:col>67</xdr:col>
      <xdr:colOff>101160</xdr:colOff>
      <xdr:row>37</xdr:row>
      <xdr:rowOff>52200</xdr:rowOff>
    </xdr:to>
    <xdr:sp>
      <xdr:nvSpPr>
        <xdr:cNvPr id="3572" name="CustomShape 1"/>
        <xdr:cNvSpPr/>
      </xdr:nvSpPr>
      <xdr:spPr>
        <a:xfrm>
          <a:off x="14677920" y="6294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44</xdr:row>
      <xdr:rowOff>83880</xdr:rowOff>
    </xdr:from>
    <xdr:to>
      <xdr:col>88</xdr:col>
      <xdr:colOff>13320</xdr:colOff>
      <xdr:row>45</xdr:row>
      <xdr:rowOff>151200</xdr:rowOff>
    </xdr:to>
    <xdr:sp>
      <xdr:nvSpPr>
        <xdr:cNvPr id="3573" name="CustomShape 1"/>
        <xdr:cNvSpPr/>
      </xdr:nvSpPr>
      <xdr:spPr>
        <a:xfrm>
          <a:off x="1852992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44</xdr:row>
      <xdr:rowOff>83880</xdr:rowOff>
    </xdr:from>
    <xdr:to>
      <xdr:col>83</xdr:col>
      <xdr:colOff>156240</xdr:colOff>
      <xdr:row>45</xdr:row>
      <xdr:rowOff>151200</xdr:rowOff>
    </xdr:to>
    <xdr:sp>
      <xdr:nvSpPr>
        <xdr:cNvPr id="3574" name="CustomShape 1"/>
        <xdr:cNvSpPr/>
      </xdr:nvSpPr>
      <xdr:spPr>
        <a:xfrm>
          <a:off x="17576640" y="76276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44</xdr:row>
      <xdr:rowOff>83880</xdr:rowOff>
    </xdr:from>
    <xdr:to>
      <xdr:col>78</xdr:col>
      <xdr:colOff>218880</xdr:colOff>
      <xdr:row>45</xdr:row>
      <xdr:rowOff>151200</xdr:rowOff>
    </xdr:to>
    <xdr:sp>
      <xdr:nvSpPr>
        <xdr:cNvPr id="3575" name="CustomShape 1"/>
        <xdr:cNvSpPr/>
      </xdr:nvSpPr>
      <xdr:spPr>
        <a:xfrm>
          <a:off x="1654560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44</xdr:row>
      <xdr:rowOff>83880</xdr:rowOff>
    </xdr:from>
    <xdr:to>
      <xdr:col>74</xdr:col>
      <xdr:colOff>63000</xdr:colOff>
      <xdr:row>45</xdr:row>
      <xdr:rowOff>151200</xdr:rowOff>
    </xdr:to>
    <xdr:sp>
      <xdr:nvSpPr>
        <xdr:cNvPr id="3576" name="CustomShape 1"/>
        <xdr:cNvSpPr/>
      </xdr:nvSpPr>
      <xdr:spPr>
        <a:xfrm>
          <a:off x="1551348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44</xdr:row>
      <xdr:rowOff>83880</xdr:rowOff>
    </xdr:from>
    <xdr:to>
      <xdr:col>69</xdr:col>
      <xdr:colOff>155160</xdr:colOff>
      <xdr:row>45</xdr:row>
      <xdr:rowOff>151200</xdr:rowOff>
    </xdr:to>
    <xdr:sp>
      <xdr:nvSpPr>
        <xdr:cNvPr id="3577" name="CustomShape 1"/>
        <xdr:cNvSpPr/>
      </xdr:nvSpPr>
      <xdr:spPr>
        <a:xfrm>
          <a:off x="1451016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38</xdr:row>
      <xdr:rowOff>73800</xdr:rowOff>
    </xdr:from>
    <xdr:to>
      <xdr:col>85</xdr:col>
      <xdr:colOff>177480</xdr:colOff>
      <xdr:row>39</xdr:row>
      <xdr:rowOff>3600</xdr:rowOff>
    </xdr:to>
    <xdr:sp>
      <xdr:nvSpPr>
        <xdr:cNvPr id="3578" name="CustomShape 1"/>
        <xdr:cNvSpPr/>
      </xdr:nvSpPr>
      <xdr:spPr>
        <a:xfrm>
          <a:off x="18697680" y="65887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38</xdr:row>
      <xdr:rowOff>62280</xdr:rowOff>
    </xdr:from>
    <xdr:to>
      <xdr:col>87</xdr:col>
      <xdr:colOff>176040</xdr:colOff>
      <xdr:row>39</xdr:row>
      <xdr:rowOff>129600</xdr:rowOff>
    </xdr:to>
    <xdr:sp>
      <xdr:nvSpPr>
        <xdr:cNvPr id="3579" name="CustomShape 1"/>
        <xdr:cNvSpPr/>
      </xdr:nvSpPr>
      <xdr:spPr>
        <a:xfrm>
          <a:off x="18742320" y="657720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38</xdr:row>
      <xdr:rowOff>157680</xdr:rowOff>
    </xdr:from>
    <xdr:to>
      <xdr:col>81</xdr:col>
      <xdr:colOff>101880</xdr:colOff>
      <xdr:row>39</xdr:row>
      <xdr:rowOff>87480</xdr:rowOff>
    </xdr:to>
    <xdr:sp>
      <xdr:nvSpPr>
        <xdr:cNvPr id="3580" name="CustomShape 1"/>
        <xdr:cNvSpPr/>
      </xdr:nvSpPr>
      <xdr:spPr>
        <a:xfrm>
          <a:off x="17745480" y="66726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38</xdr:row>
      <xdr:rowOff>123840</xdr:rowOff>
    </xdr:from>
    <xdr:to>
      <xdr:col>85</xdr:col>
      <xdr:colOff>126720</xdr:colOff>
      <xdr:row>39</xdr:row>
      <xdr:rowOff>36360</xdr:rowOff>
    </xdr:to>
    <xdr:sp>
      <xdr:nvSpPr>
        <xdr:cNvPr id="3581" name="Line 1"/>
        <xdr:cNvSpPr/>
      </xdr:nvSpPr>
      <xdr:spPr>
        <a:xfrm flipV="1">
          <a:off x="17795880" y="6638760"/>
          <a:ext cx="952200" cy="8388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38</xdr:row>
      <xdr:rowOff>117720</xdr:rowOff>
    </xdr:from>
    <xdr:to>
      <xdr:col>76</xdr:col>
      <xdr:colOff>164520</xdr:colOff>
      <xdr:row>39</xdr:row>
      <xdr:rowOff>47520</xdr:rowOff>
    </xdr:to>
    <xdr:sp>
      <xdr:nvSpPr>
        <xdr:cNvPr id="3582" name="CustomShape 1"/>
        <xdr:cNvSpPr/>
      </xdr:nvSpPr>
      <xdr:spPr>
        <a:xfrm>
          <a:off x="16713000" y="6632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38</xdr:row>
      <xdr:rowOff>167760</xdr:rowOff>
    </xdr:from>
    <xdr:to>
      <xdr:col>81</xdr:col>
      <xdr:colOff>51120</xdr:colOff>
      <xdr:row>39</xdr:row>
      <xdr:rowOff>36360</xdr:rowOff>
    </xdr:to>
    <xdr:sp>
      <xdr:nvSpPr>
        <xdr:cNvPr id="3583" name="Line 1"/>
        <xdr:cNvSpPr/>
      </xdr:nvSpPr>
      <xdr:spPr>
        <a:xfrm>
          <a:off x="16763760" y="6682680"/>
          <a:ext cx="1032120" cy="3996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37</xdr:row>
      <xdr:rowOff>88200</xdr:rowOff>
    </xdr:from>
    <xdr:to>
      <xdr:col>72</xdr:col>
      <xdr:colOff>37800</xdr:colOff>
      <xdr:row>38</xdr:row>
      <xdr:rowOff>18720</xdr:rowOff>
    </xdr:to>
    <xdr:sp>
      <xdr:nvSpPr>
        <xdr:cNvPr id="3584" name="CustomShape 1"/>
        <xdr:cNvSpPr/>
      </xdr:nvSpPr>
      <xdr:spPr>
        <a:xfrm>
          <a:off x="15681240" y="6431760"/>
          <a:ext cx="1299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37</xdr:row>
      <xdr:rowOff>138960</xdr:rowOff>
    </xdr:from>
    <xdr:to>
      <xdr:col>76</xdr:col>
      <xdr:colOff>114120</xdr:colOff>
      <xdr:row>38</xdr:row>
      <xdr:rowOff>167760</xdr:rowOff>
    </xdr:to>
    <xdr:sp>
      <xdr:nvSpPr>
        <xdr:cNvPr id="3585" name="Line 1"/>
        <xdr:cNvSpPr/>
      </xdr:nvSpPr>
      <xdr:spPr>
        <a:xfrm>
          <a:off x="15731640" y="6482520"/>
          <a:ext cx="1032120" cy="20016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35</xdr:row>
      <xdr:rowOff>78120</xdr:rowOff>
    </xdr:from>
    <xdr:to>
      <xdr:col>82</xdr:col>
      <xdr:colOff>37440</xdr:colOff>
      <xdr:row>36</xdr:row>
      <xdr:rowOff>144360</xdr:rowOff>
    </xdr:to>
    <xdr:sp>
      <xdr:nvSpPr>
        <xdr:cNvPr id="3586" name="CustomShape 1"/>
        <xdr:cNvSpPr/>
      </xdr:nvSpPr>
      <xdr:spPr>
        <a:xfrm>
          <a:off x="17508240" y="60786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35</xdr:row>
      <xdr:rowOff>95400</xdr:rowOff>
    </xdr:from>
    <xdr:to>
      <xdr:col>77</xdr:col>
      <xdr:colOff>113760</xdr:colOff>
      <xdr:row>36</xdr:row>
      <xdr:rowOff>161640</xdr:rowOff>
    </xdr:to>
    <xdr:sp>
      <xdr:nvSpPr>
        <xdr:cNvPr id="3587" name="CustomShape 1"/>
        <xdr:cNvSpPr/>
      </xdr:nvSpPr>
      <xdr:spPr>
        <a:xfrm>
          <a:off x="16489080" y="60958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35</xdr:row>
      <xdr:rowOff>43920</xdr:rowOff>
    </xdr:from>
    <xdr:to>
      <xdr:col>72</xdr:col>
      <xdr:colOff>176760</xdr:colOff>
      <xdr:row>36</xdr:row>
      <xdr:rowOff>110160</xdr:rowOff>
    </xdr:to>
    <xdr:sp>
      <xdr:nvSpPr>
        <xdr:cNvPr id="3588" name="CustomShape 1"/>
        <xdr:cNvSpPr/>
      </xdr:nvSpPr>
      <xdr:spPr>
        <a:xfrm>
          <a:off x="15456960" y="60444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35</xdr:row>
      <xdr:rowOff>79920</xdr:rowOff>
    </xdr:from>
    <xdr:to>
      <xdr:col>68</xdr:col>
      <xdr:colOff>50400</xdr:colOff>
      <xdr:row>36</xdr:row>
      <xdr:rowOff>146160</xdr:rowOff>
    </xdr:to>
    <xdr:sp>
      <xdr:nvSpPr>
        <xdr:cNvPr id="3589" name="CustomShape 1"/>
        <xdr:cNvSpPr/>
      </xdr:nvSpPr>
      <xdr:spPr>
        <a:xfrm>
          <a:off x="14453280" y="608040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39</xdr:row>
      <xdr:rowOff>88920</xdr:rowOff>
    </xdr:from>
    <xdr:to>
      <xdr:col>82</xdr:col>
      <xdr:colOff>37440</xdr:colOff>
      <xdr:row>40</xdr:row>
      <xdr:rowOff>155160</xdr:rowOff>
    </xdr:to>
    <xdr:sp>
      <xdr:nvSpPr>
        <xdr:cNvPr id="3590" name="CustomShape 1"/>
        <xdr:cNvSpPr/>
      </xdr:nvSpPr>
      <xdr:spPr>
        <a:xfrm>
          <a:off x="17508240" y="67752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39</xdr:row>
      <xdr:rowOff>48960</xdr:rowOff>
    </xdr:from>
    <xdr:to>
      <xdr:col>77</xdr:col>
      <xdr:colOff>113760</xdr:colOff>
      <xdr:row>40</xdr:row>
      <xdr:rowOff>115200</xdr:rowOff>
    </xdr:to>
    <xdr:sp>
      <xdr:nvSpPr>
        <xdr:cNvPr id="3591" name="CustomShape 1"/>
        <xdr:cNvSpPr/>
      </xdr:nvSpPr>
      <xdr:spPr>
        <a:xfrm>
          <a:off x="16489080" y="67352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38</xdr:row>
      <xdr:rowOff>20520</xdr:rowOff>
    </xdr:from>
    <xdr:to>
      <xdr:col>72</xdr:col>
      <xdr:colOff>176760</xdr:colOff>
      <xdr:row>39</xdr:row>
      <xdr:rowOff>87840</xdr:rowOff>
    </xdr:to>
    <xdr:sp>
      <xdr:nvSpPr>
        <xdr:cNvPr id="3592" name="CustomShape 1"/>
        <xdr:cNvSpPr/>
      </xdr:nvSpPr>
      <xdr:spPr>
        <a:xfrm>
          <a:off x="15456960" y="65354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24</xdr:row>
      <xdr:rowOff>76320</xdr:rowOff>
    </xdr:from>
    <xdr:to>
      <xdr:col>120</xdr:col>
      <xdr:colOff>151920</xdr:colOff>
      <xdr:row>28</xdr:row>
      <xdr:rowOff>25200</xdr:rowOff>
    </xdr:to>
    <xdr:sp>
      <xdr:nvSpPr>
        <xdr:cNvPr id="3593" name="CustomShape 1"/>
        <xdr:cNvSpPr/>
      </xdr:nvSpPr>
      <xdr:spPr>
        <a:xfrm>
          <a:off x="21031200" y="41911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【認定こども園・幼稚園・保育所】</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28</xdr:row>
      <xdr:rowOff>50760</xdr:rowOff>
    </xdr:from>
    <xdr:to>
      <xdr:col>104</xdr:col>
      <xdr:colOff>126720</xdr:colOff>
      <xdr:row>29</xdr:row>
      <xdr:rowOff>132840</xdr:rowOff>
    </xdr:to>
    <xdr:sp>
      <xdr:nvSpPr>
        <xdr:cNvPr id="3594" name="CustomShape 1"/>
        <xdr:cNvSpPr/>
      </xdr:nvSpPr>
      <xdr:spPr>
        <a:xfrm>
          <a:off x="2115828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29</xdr:row>
      <xdr:rowOff>82440</xdr:rowOff>
    </xdr:from>
    <xdr:to>
      <xdr:col>104</xdr:col>
      <xdr:colOff>126720</xdr:colOff>
      <xdr:row>30</xdr:row>
      <xdr:rowOff>165240</xdr:rowOff>
    </xdr:to>
    <xdr:sp>
      <xdr:nvSpPr>
        <xdr:cNvPr id="3595" name="CustomShape 1"/>
        <xdr:cNvSpPr/>
      </xdr:nvSpPr>
      <xdr:spPr>
        <a:xfrm>
          <a:off x="2115828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27/28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28</xdr:row>
      <xdr:rowOff>50760</xdr:rowOff>
    </xdr:from>
    <xdr:to>
      <xdr:col>109</xdr:col>
      <xdr:colOff>218520</xdr:colOff>
      <xdr:row>29</xdr:row>
      <xdr:rowOff>132840</xdr:rowOff>
    </xdr:to>
    <xdr:sp>
      <xdr:nvSpPr>
        <xdr:cNvPr id="3596" name="CustomShape 1"/>
        <xdr:cNvSpPr/>
      </xdr:nvSpPr>
      <xdr:spPr>
        <a:xfrm>
          <a:off x="2234556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29</xdr:row>
      <xdr:rowOff>82440</xdr:rowOff>
    </xdr:from>
    <xdr:to>
      <xdr:col>109</xdr:col>
      <xdr:colOff>218520</xdr:colOff>
      <xdr:row>30</xdr:row>
      <xdr:rowOff>165240</xdr:rowOff>
    </xdr:to>
    <xdr:sp>
      <xdr:nvSpPr>
        <xdr:cNvPr id="3597" name="CustomShape 1"/>
        <xdr:cNvSpPr/>
      </xdr:nvSpPr>
      <xdr:spPr>
        <a:xfrm>
          <a:off x="2234556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28</xdr:row>
      <xdr:rowOff>50760</xdr:rowOff>
    </xdr:from>
    <xdr:to>
      <xdr:col>115</xdr:col>
      <xdr:colOff>218520</xdr:colOff>
      <xdr:row>29</xdr:row>
      <xdr:rowOff>132840</xdr:rowOff>
    </xdr:to>
    <xdr:sp>
      <xdr:nvSpPr>
        <xdr:cNvPr id="3598" name="CustomShape 1"/>
        <xdr:cNvSpPr/>
      </xdr:nvSpPr>
      <xdr:spPr>
        <a:xfrm>
          <a:off x="23660640" y="48513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29</xdr:row>
      <xdr:rowOff>82440</xdr:rowOff>
    </xdr:from>
    <xdr:to>
      <xdr:col>115</xdr:col>
      <xdr:colOff>218520</xdr:colOff>
      <xdr:row>30</xdr:row>
      <xdr:rowOff>165240</xdr:rowOff>
    </xdr:to>
    <xdr:sp>
      <xdr:nvSpPr>
        <xdr:cNvPr id="3599" name="CustomShape 1"/>
        <xdr:cNvSpPr/>
      </xdr:nvSpPr>
      <xdr:spPr>
        <a:xfrm>
          <a:off x="23660640" y="5054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19800</xdr:rowOff>
    </xdr:from>
    <xdr:to>
      <xdr:col>120</xdr:col>
      <xdr:colOff>151920</xdr:colOff>
      <xdr:row>44</xdr:row>
      <xdr:rowOff>75960</xdr:rowOff>
    </xdr:to>
    <xdr:sp>
      <xdr:nvSpPr>
        <xdr:cNvPr id="3600" name="CustomShape 1"/>
        <xdr:cNvSpPr/>
      </xdr:nvSpPr>
      <xdr:spPr>
        <a:xfrm>
          <a:off x="21031200" y="533448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30</xdr:row>
      <xdr:rowOff>720</xdr:rowOff>
    </xdr:from>
    <xdr:to>
      <xdr:col>97</xdr:col>
      <xdr:colOff>93240</xdr:colOff>
      <xdr:row>31</xdr:row>
      <xdr:rowOff>37800</xdr:rowOff>
    </xdr:to>
    <xdr:sp>
      <xdr:nvSpPr>
        <xdr:cNvPr id="3601" name="CustomShape 1"/>
        <xdr:cNvSpPr/>
      </xdr:nvSpPr>
      <xdr:spPr>
        <a:xfrm>
          <a:off x="20935440" y="514404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44</xdr:row>
      <xdr:rowOff>75960</xdr:rowOff>
    </xdr:from>
    <xdr:to>
      <xdr:col>120</xdr:col>
      <xdr:colOff>114120</xdr:colOff>
      <xdr:row>44</xdr:row>
      <xdr:rowOff>75960</xdr:rowOff>
    </xdr:to>
    <xdr:sp>
      <xdr:nvSpPr>
        <xdr:cNvPr id="3602" name="Line 1"/>
        <xdr:cNvSpPr/>
      </xdr:nvSpPr>
      <xdr:spPr>
        <a:xfrm>
          <a:off x="21031200" y="761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42</xdr:row>
      <xdr:rowOff>92880</xdr:rowOff>
    </xdr:from>
    <xdr:to>
      <xdr:col>120</xdr:col>
      <xdr:colOff>114120</xdr:colOff>
      <xdr:row>42</xdr:row>
      <xdr:rowOff>92880</xdr:rowOff>
    </xdr:to>
    <xdr:sp>
      <xdr:nvSpPr>
        <xdr:cNvPr id="3603" name="Line 1"/>
        <xdr:cNvSpPr/>
      </xdr:nvSpPr>
      <xdr:spPr>
        <a:xfrm>
          <a:off x="21031200" y="72936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41</xdr:row>
      <xdr:rowOff>131760</xdr:rowOff>
    </xdr:from>
    <xdr:to>
      <xdr:col>95</xdr:col>
      <xdr:colOff>171720</xdr:colOff>
      <xdr:row>43</xdr:row>
      <xdr:rowOff>27720</xdr:rowOff>
    </xdr:to>
    <xdr:sp>
      <xdr:nvSpPr>
        <xdr:cNvPr id="3604" name="CustomShape 1"/>
        <xdr:cNvSpPr/>
      </xdr:nvSpPr>
      <xdr:spPr>
        <a:xfrm>
          <a:off x="20440080" y="71611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40</xdr:row>
      <xdr:rowOff>108720</xdr:rowOff>
    </xdr:from>
    <xdr:to>
      <xdr:col>120</xdr:col>
      <xdr:colOff>114120</xdr:colOff>
      <xdr:row>40</xdr:row>
      <xdr:rowOff>108720</xdr:rowOff>
    </xdr:to>
    <xdr:sp>
      <xdr:nvSpPr>
        <xdr:cNvPr id="3605" name="Line 1"/>
        <xdr:cNvSpPr/>
      </xdr:nvSpPr>
      <xdr:spPr>
        <a:xfrm>
          <a:off x="21031200" y="69667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39</xdr:row>
      <xdr:rowOff>149040</xdr:rowOff>
    </xdr:from>
    <xdr:to>
      <xdr:col>95</xdr:col>
      <xdr:colOff>171720</xdr:colOff>
      <xdr:row>41</xdr:row>
      <xdr:rowOff>43920</xdr:rowOff>
    </xdr:to>
    <xdr:sp>
      <xdr:nvSpPr>
        <xdr:cNvPr id="3606" name="CustomShape 1"/>
        <xdr:cNvSpPr/>
      </xdr:nvSpPr>
      <xdr:spPr>
        <a:xfrm>
          <a:off x="20440080" y="683532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38</xdr:row>
      <xdr:rowOff>125280</xdr:rowOff>
    </xdr:from>
    <xdr:to>
      <xdr:col>120</xdr:col>
      <xdr:colOff>114120</xdr:colOff>
      <xdr:row>38</xdr:row>
      <xdr:rowOff>125280</xdr:rowOff>
    </xdr:to>
    <xdr:sp>
      <xdr:nvSpPr>
        <xdr:cNvPr id="3607" name="Line 1"/>
        <xdr:cNvSpPr/>
      </xdr:nvSpPr>
      <xdr:spPr>
        <a:xfrm>
          <a:off x="21031200" y="6640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37</xdr:row>
      <xdr:rowOff>164520</xdr:rowOff>
    </xdr:from>
    <xdr:to>
      <xdr:col>95</xdr:col>
      <xdr:colOff>171720</xdr:colOff>
      <xdr:row>39</xdr:row>
      <xdr:rowOff>60480</xdr:rowOff>
    </xdr:to>
    <xdr:sp>
      <xdr:nvSpPr>
        <xdr:cNvPr id="3608" name="CustomShape 1"/>
        <xdr:cNvSpPr/>
      </xdr:nvSpPr>
      <xdr:spPr>
        <a:xfrm>
          <a:off x="20440080" y="65080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36</xdr:row>
      <xdr:rowOff>141480</xdr:rowOff>
    </xdr:from>
    <xdr:to>
      <xdr:col>120</xdr:col>
      <xdr:colOff>114120</xdr:colOff>
      <xdr:row>36</xdr:row>
      <xdr:rowOff>141480</xdr:rowOff>
    </xdr:to>
    <xdr:sp>
      <xdr:nvSpPr>
        <xdr:cNvPr id="3609" name="Line 1"/>
        <xdr:cNvSpPr/>
      </xdr:nvSpPr>
      <xdr:spPr>
        <a:xfrm>
          <a:off x="21031200" y="6313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36</xdr:row>
      <xdr:rowOff>9000</xdr:rowOff>
    </xdr:from>
    <xdr:to>
      <xdr:col>95</xdr:col>
      <xdr:colOff>171720</xdr:colOff>
      <xdr:row>37</xdr:row>
      <xdr:rowOff>76320</xdr:rowOff>
    </xdr:to>
    <xdr:sp>
      <xdr:nvSpPr>
        <xdr:cNvPr id="3610" name="CustomShape 1"/>
        <xdr:cNvSpPr/>
      </xdr:nvSpPr>
      <xdr:spPr>
        <a:xfrm>
          <a:off x="20440080" y="61812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34</xdr:row>
      <xdr:rowOff>158040</xdr:rowOff>
    </xdr:from>
    <xdr:to>
      <xdr:col>120</xdr:col>
      <xdr:colOff>114120</xdr:colOff>
      <xdr:row>34</xdr:row>
      <xdr:rowOff>158040</xdr:rowOff>
    </xdr:to>
    <xdr:sp>
      <xdr:nvSpPr>
        <xdr:cNvPr id="3611" name="Line 1"/>
        <xdr:cNvSpPr/>
      </xdr:nvSpPr>
      <xdr:spPr>
        <a:xfrm>
          <a:off x="21031200" y="5987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34</xdr:row>
      <xdr:rowOff>26280</xdr:rowOff>
    </xdr:from>
    <xdr:to>
      <xdr:col>95</xdr:col>
      <xdr:colOff>171720</xdr:colOff>
      <xdr:row>35</xdr:row>
      <xdr:rowOff>93600</xdr:rowOff>
    </xdr:to>
    <xdr:sp>
      <xdr:nvSpPr>
        <xdr:cNvPr id="3612" name="CustomShape 1"/>
        <xdr:cNvSpPr/>
      </xdr:nvSpPr>
      <xdr:spPr>
        <a:xfrm>
          <a:off x="20440080" y="58554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2520</xdr:rowOff>
    </xdr:from>
    <xdr:to>
      <xdr:col>120</xdr:col>
      <xdr:colOff>114120</xdr:colOff>
      <xdr:row>33</xdr:row>
      <xdr:rowOff>2520</xdr:rowOff>
    </xdr:to>
    <xdr:sp>
      <xdr:nvSpPr>
        <xdr:cNvPr id="3613" name="Line 1"/>
        <xdr:cNvSpPr/>
      </xdr:nvSpPr>
      <xdr:spPr>
        <a:xfrm>
          <a:off x="21031200" y="5660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32</xdr:row>
      <xdr:rowOff>42120</xdr:rowOff>
    </xdr:from>
    <xdr:to>
      <xdr:col>95</xdr:col>
      <xdr:colOff>171720</xdr:colOff>
      <xdr:row>33</xdr:row>
      <xdr:rowOff>109440</xdr:rowOff>
    </xdr:to>
    <xdr:sp>
      <xdr:nvSpPr>
        <xdr:cNvPr id="3614" name="CustomShape 1"/>
        <xdr:cNvSpPr/>
      </xdr:nvSpPr>
      <xdr:spPr>
        <a:xfrm>
          <a:off x="20440080" y="55285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19080</xdr:rowOff>
    </xdr:from>
    <xdr:to>
      <xdr:col>120</xdr:col>
      <xdr:colOff>114120</xdr:colOff>
      <xdr:row>31</xdr:row>
      <xdr:rowOff>19080</xdr:rowOff>
    </xdr:to>
    <xdr:sp>
      <xdr:nvSpPr>
        <xdr:cNvPr id="3615" name="Line 1"/>
        <xdr:cNvSpPr/>
      </xdr:nvSpPr>
      <xdr:spPr>
        <a:xfrm>
          <a:off x="21031200" y="533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30</xdr:row>
      <xdr:rowOff>59040</xdr:rowOff>
    </xdr:from>
    <xdr:to>
      <xdr:col>95</xdr:col>
      <xdr:colOff>171720</xdr:colOff>
      <xdr:row>31</xdr:row>
      <xdr:rowOff>126360</xdr:rowOff>
    </xdr:to>
    <xdr:sp>
      <xdr:nvSpPr>
        <xdr:cNvPr id="3616" name="CustomShape 1"/>
        <xdr:cNvSpPr/>
      </xdr:nvSpPr>
      <xdr:spPr>
        <a:xfrm>
          <a:off x="20440080" y="52023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19800</xdr:rowOff>
    </xdr:from>
    <xdr:to>
      <xdr:col>120</xdr:col>
      <xdr:colOff>151920</xdr:colOff>
      <xdr:row>44</xdr:row>
      <xdr:rowOff>75960</xdr:rowOff>
    </xdr:to>
    <xdr:sp>
      <xdr:nvSpPr>
        <xdr:cNvPr id="3617" name="CustomShape 1"/>
        <xdr:cNvSpPr/>
      </xdr:nvSpPr>
      <xdr:spPr>
        <a:xfrm>
          <a:off x="21031200" y="533448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32</xdr:row>
      <xdr:rowOff>160920</xdr:rowOff>
    </xdr:from>
    <xdr:to>
      <xdr:col>116</xdr:col>
      <xdr:colOff>63000</xdr:colOff>
      <xdr:row>42</xdr:row>
      <xdr:rowOff>40320</xdr:rowOff>
    </xdr:to>
    <xdr:sp>
      <xdr:nvSpPr>
        <xdr:cNvPr id="3618" name="Line 1"/>
        <xdr:cNvSpPr/>
      </xdr:nvSpPr>
      <xdr:spPr>
        <a:xfrm flipV="1">
          <a:off x="25475400" y="5647320"/>
          <a:ext cx="0" cy="159372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42</xdr:row>
      <xdr:rowOff>55080</xdr:rowOff>
    </xdr:from>
    <xdr:to>
      <xdr:col>118</xdr:col>
      <xdr:colOff>189720</xdr:colOff>
      <xdr:row>43</xdr:row>
      <xdr:rowOff>122400</xdr:rowOff>
    </xdr:to>
    <xdr:sp>
      <xdr:nvSpPr>
        <xdr:cNvPr id="3619" name="CustomShape 1"/>
        <xdr:cNvSpPr/>
      </xdr:nvSpPr>
      <xdr:spPr>
        <a:xfrm>
          <a:off x="25458480" y="72558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42</xdr:row>
      <xdr:rowOff>40320</xdr:rowOff>
    </xdr:from>
    <xdr:to>
      <xdr:col>116</xdr:col>
      <xdr:colOff>152640</xdr:colOff>
      <xdr:row>42</xdr:row>
      <xdr:rowOff>40320</xdr:rowOff>
    </xdr:to>
    <xdr:sp>
      <xdr:nvSpPr>
        <xdr:cNvPr id="3620" name="Line 1"/>
        <xdr:cNvSpPr/>
      </xdr:nvSpPr>
      <xdr:spPr>
        <a:xfrm>
          <a:off x="25358400" y="72410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31</xdr:row>
      <xdr:rowOff>118440</xdr:rowOff>
    </xdr:from>
    <xdr:to>
      <xdr:col>118</xdr:col>
      <xdr:colOff>189720</xdr:colOff>
      <xdr:row>33</xdr:row>
      <xdr:rowOff>13320</xdr:rowOff>
    </xdr:to>
    <xdr:sp>
      <xdr:nvSpPr>
        <xdr:cNvPr id="3621" name="CustomShape 1"/>
        <xdr:cNvSpPr/>
      </xdr:nvSpPr>
      <xdr:spPr>
        <a:xfrm>
          <a:off x="25458480" y="543312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0.504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32</xdr:row>
      <xdr:rowOff>160920</xdr:rowOff>
    </xdr:from>
    <xdr:to>
      <xdr:col>116</xdr:col>
      <xdr:colOff>152640</xdr:colOff>
      <xdr:row>32</xdr:row>
      <xdr:rowOff>160920</xdr:rowOff>
    </xdr:to>
    <xdr:sp>
      <xdr:nvSpPr>
        <xdr:cNvPr id="3622" name="Line 1"/>
        <xdr:cNvSpPr/>
      </xdr:nvSpPr>
      <xdr:spPr>
        <a:xfrm>
          <a:off x="25358400" y="56473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38</xdr:row>
      <xdr:rowOff>96480</xdr:rowOff>
    </xdr:from>
    <xdr:to>
      <xdr:col>118</xdr:col>
      <xdr:colOff>189720</xdr:colOff>
      <xdr:row>39</xdr:row>
      <xdr:rowOff>163800</xdr:rowOff>
    </xdr:to>
    <xdr:sp>
      <xdr:nvSpPr>
        <xdr:cNvPr id="3623" name="CustomShape 1"/>
        <xdr:cNvSpPr/>
      </xdr:nvSpPr>
      <xdr:spPr>
        <a:xfrm>
          <a:off x="25458480" y="66114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0.151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39</xdr:row>
      <xdr:rowOff>63720</xdr:rowOff>
    </xdr:from>
    <xdr:to>
      <xdr:col>116</xdr:col>
      <xdr:colOff>114480</xdr:colOff>
      <xdr:row>39</xdr:row>
      <xdr:rowOff>164880</xdr:rowOff>
    </xdr:to>
    <xdr:sp>
      <xdr:nvSpPr>
        <xdr:cNvPr id="3624" name="CustomShape 1"/>
        <xdr:cNvSpPr/>
      </xdr:nvSpPr>
      <xdr:spPr>
        <a:xfrm>
          <a:off x="25425720" y="67500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39</xdr:row>
      <xdr:rowOff>79920</xdr:rowOff>
    </xdr:from>
    <xdr:to>
      <xdr:col>112</xdr:col>
      <xdr:colOff>38520</xdr:colOff>
      <xdr:row>40</xdr:row>
      <xdr:rowOff>9000</xdr:rowOff>
    </xdr:to>
    <xdr:sp>
      <xdr:nvSpPr>
        <xdr:cNvPr id="3625" name="CustomShape 1"/>
        <xdr:cNvSpPr/>
      </xdr:nvSpPr>
      <xdr:spPr>
        <a:xfrm>
          <a:off x="24444360" y="676620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39</xdr:row>
      <xdr:rowOff>43920</xdr:rowOff>
    </xdr:from>
    <xdr:to>
      <xdr:col>107</xdr:col>
      <xdr:colOff>101880</xdr:colOff>
      <xdr:row>39</xdr:row>
      <xdr:rowOff>145080</xdr:rowOff>
    </xdr:to>
    <xdr:sp>
      <xdr:nvSpPr>
        <xdr:cNvPr id="3626" name="CustomShape 1"/>
        <xdr:cNvSpPr/>
      </xdr:nvSpPr>
      <xdr:spPr>
        <a:xfrm>
          <a:off x="23441400" y="67302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39</xdr:row>
      <xdr:rowOff>70200</xdr:rowOff>
    </xdr:from>
    <xdr:to>
      <xdr:col>102</xdr:col>
      <xdr:colOff>164520</xdr:colOff>
      <xdr:row>39</xdr:row>
      <xdr:rowOff>171360</xdr:rowOff>
    </xdr:to>
    <xdr:sp>
      <xdr:nvSpPr>
        <xdr:cNvPr id="3627" name="CustomShape 1"/>
        <xdr:cNvSpPr/>
      </xdr:nvSpPr>
      <xdr:spPr>
        <a:xfrm>
          <a:off x="22408920" y="6756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38</xdr:row>
      <xdr:rowOff>124200</xdr:rowOff>
    </xdr:from>
    <xdr:to>
      <xdr:col>98</xdr:col>
      <xdr:colOff>37800</xdr:colOff>
      <xdr:row>39</xdr:row>
      <xdr:rowOff>54000</xdr:rowOff>
    </xdr:to>
    <xdr:sp>
      <xdr:nvSpPr>
        <xdr:cNvPr id="3628" name="CustomShape 1"/>
        <xdr:cNvSpPr/>
      </xdr:nvSpPr>
      <xdr:spPr>
        <a:xfrm>
          <a:off x="21377880" y="663912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44</xdr:row>
      <xdr:rowOff>83880</xdr:rowOff>
    </xdr:from>
    <xdr:to>
      <xdr:col>118</xdr:col>
      <xdr:colOff>168840</xdr:colOff>
      <xdr:row>45</xdr:row>
      <xdr:rowOff>151200</xdr:rowOff>
    </xdr:to>
    <xdr:sp>
      <xdr:nvSpPr>
        <xdr:cNvPr id="3629" name="CustomShape 1"/>
        <xdr:cNvSpPr/>
      </xdr:nvSpPr>
      <xdr:spPr>
        <a:xfrm>
          <a:off x="25256880" y="76276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44</xdr:row>
      <xdr:rowOff>83880</xdr:rowOff>
    </xdr:from>
    <xdr:to>
      <xdr:col>114</xdr:col>
      <xdr:colOff>64080</xdr:colOff>
      <xdr:row>45</xdr:row>
      <xdr:rowOff>151200</xdr:rowOff>
    </xdr:to>
    <xdr:sp>
      <xdr:nvSpPr>
        <xdr:cNvPr id="3630" name="CustomShape 1"/>
        <xdr:cNvSpPr/>
      </xdr:nvSpPr>
      <xdr:spPr>
        <a:xfrm>
          <a:off x="2427660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44</xdr:row>
      <xdr:rowOff>83880</xdr:rowOff>
    </xdr:from>
    <xdr:to>
      <xdr:col>109</xdr:col>
      <xdr:colOff>155160</xdr:colOff>
      <xdr:row>45</xdr:row>
      <xdr:rowOff>151200</xdr:rowOff>
    </xdr:to>
    <xdr:sp>
      <xdr:nvSpPr>
        <xdr:cNvPr id="3631" name="CustomShape 1"/>
        <xdr:cNvSpPr/>
      </xdr:nvSpPr>
      <xdr:spPr>
        <a:xfrm>
          <a:off x="2327256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44</xdr:row>
      <xdr:rowOff>83880</xdr:rowOff>
    </xdr:from>
    <xdr:to>
      <xdr:col>104</xdr:col>
      <xdr:colOff>218880</xdr:colOff>
      <xdr:row>45</xdr:row>
      <xdr:rowOff>151200</xdr:rowOff>
    </xdr:to>
    <xdr:sp>
      <xdr:nvSpPr>
        <xdr:cNvPr id="3632" name="CustomShape 1"/>
        <xdr:cNvSpPr/>
      </xdr:nvSpPr>
      <xdr:spPr>
        <a:xfrm>
          <a:off x="2224152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44</xdr:row>
      <xdr:rowOff>83880</xdr:rowOff>
    </xdr:from>
    <xdr:to>
      <xdr:col>100</xdr:col>
      <xdr:colOff>63360</xdr:colOff>
      <xdr:row>45</xdr:row>
      <xdr:rowOff>151200</xdr:rowOff>
    </xdr:to>
    <xdr:sp>
      <xdr:nvSpPr>
        <xdr:cNvPr id="3633" name="CustomShape 1"/>
        <xdr:cNvSpPr/>
      </xdr:nvSpPr>
      <xdr:spPr>
        <a:xfrm>
          <a:off x="2120904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41</xdr:row>
      <xdr:rowOff>121680</xdr:rowOff>
    </xdr:from>
    <xdr:to>
      <xdr:col>116</xdr:col>
      <xdr:colOff>114480</xdr:colOff>
      <xdr:row>42</xdr:row>
      <xdr:rowOff>52200</xdr:rowOff>
    </xdr:to>
    <xdr:sp>
      <xdr:nvSpPr>
        <xdr:cNvPr id="3634" name="CustomShape 1"/>
        <xdr:cNvSpPr/>
      </xdr:nvSpPr>
      <xdr:spPr>
        <a:xfrm>
          <a:off x="25425720" y="71510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41</xdr:row>
      <xdr:rowOff>46800</xdr:rowOff>
    </xdr:from>
    <xdr:to>
      <xdr:col>118</xdr:col>
      <xdr:colOff>189720</xdr:colOff>
      <xdr:row>42</xdr:row>
      <xdr:rowOff>114120</xdr:rowOff>
    </xdr:to>
    <xdr:sp>
      <xdr:nvSpPr>
        <xdr:cNvPr id="3635" name="CustomShape 1"/>
        <xdr:cNvSpPr/>
      </xdr:nvSpPr>
      <xdr:spPr>
        <a:xfrm>
          <a:off x="25458480" y="707616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0.028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41</xdr:row>
      <xdr:rowOff>36720</xdr:rowOff>
    </xdr:from>
    <xdr:to>
      <xdr:col>112</xdr:col>
      <xdr:colOff>38520</xdr:colOff>
      <xdr:row>41</xdr:row>
      <xdr:rowOff>137880</xdr:rowOff>
    </xdr:to>
    <xdr:sp>
      <xdr:nvSpPr>
        <xdr:cNvPr id="3636" name="CustomShape 1"/>
        <xdr:cNvSpPr/>
      </xdr:nvSpPr>
      <xdr:spPr>
        <a:xfrm>
          <a:off x="24444360" y="70660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41</xdr:row>
      <xdr:rowOff>87480</xdr:rowOff>
    </xdr:from>
    <xdr:to>
      <xdr:col>116</xdr:col>
      <xdr:colOff>63720</xdr:colOff>
      <xdr:row>42</xdr:row>
      <xdr:rowOff>1440</xdr:rowOff>
    </xdr:to>
    <xdr:sp>
      <xdr:nvSpPr>
        <xdr:cNvPr id="3637" name="Line 1"/>
        <xdr:cNvSpPr/>
      </xdr:nvSpPr>
      <xdr:spPr>
        <a:xfrm>
          <a:off x="24494760" y="7116840"/>
          <a:ext cx="981360" cy="8532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41</xdr:row>
      <xdr:rowOff>39960</xdr:rowOff>
    </xdr:from>
    <xdr:to>
      <xdr:col>107</xdr:col>
      <xdr:colOff>101880</xdr:colOff>
      <xdr:row>41</xdr:row>
      <xdr:rowOff>141120</xdr:rowOff>
    </xdr:to>
    <xdr:sp>
      <xdr:nvSpPr>
        <xdr:cNvPr id="3638" name="CustomShape 1"/>
        <xdr:cNvSpPr/>
      </xdr:nvSpPr>
      <xdr:spPr>
        <a:xfrm>
          <a:off x="23441400" y="7069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41</xdr:row>
      <xdr:rowOff>87480</xdr:rowOff>
    </xdr:from>
    <xdr:to>
      <xdr:col>111</xdr:col>
      <xdr:colOff>177480</xdr:colOff>
      <xdr:row>41</xdr:row>
      <xdr:rowOff>90720</xdr:rowOff>
    </xdr:to>
    <xdr:sp>
      <xdr:nvSpPr>
        <xdr:cNvPr id="3639" name="Line 1"/>
        <xdr:cNvSpPr/>
      </xdr:nvSpPr>
      <xdr:spPr>
        <a:xfrm flipV="1">
          <a:off x="23491800" y="7116840"/>
          <a:ext cx="1002960" cy="324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41</xdr:row>
      <xdr:rowOff>39960</xdr:rowOff>
    </xdr:from>
    <xdr:to>
      <xdr:col>102</xdr:col>
      <xdr:colOff>164520</xdr:colOff>
      <xdr:row>41</xdr:row>
      <xdr:rowOff>141120</xdr:rowOff>
    </xdr:to>
    <xdr:sp>
      <xdr:nvSpPr>
        <xdr:cNvPr id="3640" name="CustomShape 1"/>
        <xdr:cNvSpPr/>
      </xdr:nvSpPr>
      <xdr:spPr>
        <a:xfrm>
          <a:off x="22408920" y="7069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41</xdr:row>
      <xdr:rowOff>90720</xdr:rowOff>
    </xdr:from>
    <xdr:to>
      <xdr:col>107</xdr:col>
      <xdr:colOff>51120</xdr:colOff>
      <xdr:row>41</xdr:row>
      <xdr:rowOff>90720</xdr:rowOff>
    </xdr:to>
    <xdr:sp>
      <xdr:nvSpPr>
        <xdr:cNvPr id="3641" name="Line 1"/>
        <xdr:cNvSpPr/>
      </xdr:nvSpPr>
      <xdr:spPr>
        <a:xfrm>
          <a:off x="22459680" y="712008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38</xdr:row>
      <xdr:rowOff>36720</xdr:rowOff>
    </xdr:from>
    <xdr:to>
      <xdr:col>112</xdr:col>
      <xdr:colOff>208800</xdr:colOff>
      <xdr:row>39</xdr:row>
      <xdr:rowOff>104040</xdr:rowOff>
    </xdr:to>
    <xdr:sp>
      <xdr:nvSpPr>
        <xdr:cNvPr id="3642" name="CustomShape 1"/>
        <xdr:cNvSpPr/>
      </xdr:nvSpPr>
      <xdr:spPr>
        <a:xfrm>
          <a:off x="24163200" y="65516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38</xdr:row>
      <xdr:rowOff>1080</xdr:rowOff>
    </xdr:from>
    <xdr:to>
      <xdr:col>108</xdr:col>
      <xdr:colOff>94680</xdr:colOff>
      <xdr:row>39</xdr:row>
      <xdr:rowOff>68400</xdr:rowOff>
    </xdr:to>
    <xdr:sp>
      <xdr:nvSpPr>
        <xdr:cNvPr id="3643" name="CustomShape 1"/>
        <xdr:cNvSpPr/>
      </xdr:nvSpPr>
      <xdr:spPr>
        <a:xfrm>
          <a:off x="23172840" y="65160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38</xdr:row>
      <xdr:rowOff>27000</xdr:rowOff>
    </xdr:from>
    <xdr:to>
      <xdr:col>103</xdr:col>
      <xdr:colOff>158040</xdr:colOff>
      <xdr:row>39</xdr:row>
      <xdr:rowOff>94320</xdr:rowOff>
    </xdr:to>
    <xdr:sp>
      <xdr:nvSpPr>
        <xdr:cNvPr id="3644" name="CustomShape 1"/>
        <xdr:cNvSpPr/>
      </xdr:nvSpPr>
      <xdr:spPr>
        <a:xfrm>
          <a:off x="22140720" y="65419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37</xdr:row>
      <xdr:rowOff>80280</xdr:rowOff>
    </xdr:from>
    <xdr:to>
      <xdr:col>99</xdr:col>
      <xdr:colOff>2880</xdr:colOff>
      <xdr:row>38</xdr:row>
      <xdr:rowOff>147600</xdr:rowOff>
    </xdr:to>
    <xdr:sp>
      <xdr:nvSpPr>
        <xdr:cNvPr id="3645" name="CustomShape 1"/>
        <xdr:cNvSpPr/>
      </xdr:nvSpPr>
      <xdr:spPr>
        <a:xfrm>
          <a:off x="21108600" y="64238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41</xdr:row>
      <xdr:rowOff>139680</xdr:rowOff>
    </xdr:from>
    <xdr:to>
      <xdr:col>112</xdr:col>
      <xdr:colOff>208800</xdr:colOff>
      <xdr:row>43</xdr:row>
      <xdr:rowOff>35640</xdr:rowOff>
    </xdr:to>
    <xdr:sp>
      <xdr:nvSpPr>
        <xdr:cNvPr id="3646" name="CustomShape 1"/>
        <xdr:cNvSpPr/>
      </xdr:nvSpPr>
      <xdr:spPr>
        <a:xfrm>
          <a:off x="24163200" y="71690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41</xdr:row>
      <xdr:rowOff>142920</xdr:rowOff>
    </xdr:from>
    <xdr:to>
      <xdr:col>108</xdr:col>
      <xdr:colOff>94680</xdr:colOff>
      <xdr:row>43</xdr:row>
      <xdr:rowOff>38880</xdr:rowOff>
    </xdr:to>
    <xdr:sp>
      <xdr:nvSpPr>
        <xdr:cNvPr id="3647" name="CustomShape 1"/>
        <xdr:cNvSpPr/>
      </xdr:nvSpPr>
      <xdr:spPr>
        <a:xfrm>
          <a:off x="23172840" y="71722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41</xdr:row>
      <xdr:rowOff>142920</xdr:rowOff>
    </xdr:from>
    <xdr:to>
      <xdr:col>103</xdr:col>
      <xdr:colOff>158040</xdr:colOff>
      <xdr:row>43</xdr:row>
      <xdr:rowOff>38880</xdr:rowOff>
    </xdr:to>
    <xdr:sp>
      <xdr:nvSpPr>
        <xdr:cNvPr id="3648" name="CustomShape 1"/>
        <xdr:cNvSpPr/>
      </xdr:nvSpPr>
      <xdr:spPr>
        <a:xfrm>
          <a:off x="22140720" y="71722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46</xdr:row>
      <xdr:rowOff>115200</xdr:rowOff>
    </xdr:from>
    <xdr:to>
      <xdr:col>90</xdr:col>
      <xdr:colOff>25560</xdr:colOff>
      <xdr:row>50</xdr:row>
      <xdr:rowOff>64080</xdr:rowOff>
    </xdr:to>
    <xdr:sp>
      <xdr:nvSpPr>
        <xdr:cNvPr id="3649" name="CustomShape 1"/>
        <xdr:cNvSpPr/>
      </xdr:nvSpPr>
      <xdr:spPr>
        <a:xfrm>
          <a:off x="14303160" y="80017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【学校施設】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50</xdr:row>
      <xdr:rowOff>89640</xdr:rowOff>
    </xdr:from>
    <xdr:to>
      <xdr:col>73</xdr:col>
      <xdr:colOff>219240</xdr:colOff>
      <xdr:row>51</xdr:row>
      <xdr:rowOff>171720</xdr:rowOff>
    </xdr:to>
    <xdr:sp>
      <xdr:nvSpPr>
        <xdr:cNvPr id="3650" name="CustomShape 1"/>
        <xdr:cNvSpPr/>
      </xdr:nvSpPr>
      <xdr:spPr>
        <a:xfrm>
          <a:off x="1445940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51</xdr:row>
      <xdr:rowOff>121320</xdr:rowOff>
    </xdr:from>
    <xdr:to>
      <xdr:col>73</xdr:col>
      <xdr:colOff>219240</xdr:colOff>
      <xdr:row>53</xdr:row>
      <xdr:rowOff>31320</xdr:rowOff>
    </xdr:to>
    <xdr:sp>
      <xdr:nvSpPr>
        <xdr:cNvPr id="3651" name="CustomShape 1"/>
        <xdr:cNvSpPr/>
      </xdr:nvSpPr>
      <xdr:spPr>
        <a:xfrm>
          <a:off x="1445940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24/31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50</xdr:row>
      <xdr:rowOff>89640</xdr:rowOff>
    </xdr:from>
    <xdr:to>
      <xdr:col>79</xdr:col>
      <xdr:colOff>63720</xdr:colOff>
      <xdr:row>51</xdr:row>
      <xdr:rowOff>171720</xdr:rowOff>
    </xdr:to>
    <xdr:sp>
      <xdr:nvSpPr>
        <xdr:cNvPr id="3652" name="CustomShape 1"/>
        <xdr:cNvSpPr/>
      </xdr:nvSpPr>
      <xdr:spPr>
        <a:xfrm>
          <a:off x="15617520" y="86619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51</xdr:row>
      <xdr:rowOff>121320</xdr:rowOff>
    </xdr:from>
    <xdr:to>
      <xdr:col>79</xdr:col>
      <xdr:colOff>63720</xdr:colOff>
      <xdr:row>53</xdr:row>
      <xdr:rowOff>31320</xdr:rowOff>
    </xdr:to>
    <xdr:sp>
      <xdr:nvSpPr>
        <xdr:cNvPr id="3653" name="CustomShape 1"/>
        <xdr:cNvSpPr/>
      </xdr:nvSpPr>
      <xdr:spPr>
        <a:xfrm>
          <a:off x="15617520" y="886500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50</xdr:row>
      <xdr:rowOff>89640</xdr:rowOff>
    </xdr:from>
    <xdr:to>
      <xdr:col>85</xdr:col>
      <xdr:colOff>63000</xdr:colOff>
      <xdr:row>51</xdr:row>
      <xdr:rowOff>171720</xdr:rowOff>
    </xdr:to>
    <xdr:sp>
      <xdr:nvSpPr>
        <xdr:cNvPr id="3654" name="CustomShape 1"/>
        <xdr:cNvSpPr/>
      </xdr:nvSpPr>
      <xdr:spPr>
        <a:xfrm>
          <a:off x="1693260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51</xdr:row>
      <xdr:rowOff>121320</xdr:rowOff>
    </xdr:from>
    <xdr:to>
      <xdr:col>85</xdr:col>
      <xdr:colOff>63000</xdr:colOff>
      <xdr:row>53</xdr:row>
      <xdr:rowOff>31320</xdr:rowOff>
    </xdr:to>
    <xdr:sp>
      <xdr:nvSpPr>
        <xdr:cNvPr id="3655" name="CustomShape 1"/>
        <xdr:cNvSpPr/>
      </xdr:nvSpPr>
      <xdr:spPr>
        <a:xfrm>
          <a:off x="1693260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57240</xdr:rowOff>
    </xdr:from>
    <xdr:to>
      <xdr:col>90</xdr:col>
      <xdr:colOff>25560</xdr:colOff>
      <xdr:row>66</xdr:row>
      <xdr:rowOff>114840</xdr:rowOff>
    </xdr:to>
    <xdr:sp>
      <xdr:nvSpPr>
        <xdr:cNvPr id="3656" name="CustomShape 1"/>
        <xdr:cNvSpPr/>
      </xdr:nvSpPr>
      <xdr:spPr>
        <a:xfrm>
          <a:off x="14303160" y="9144000"/>
          <a:ext cx="543888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52</xdr:row>
      <xdr:rowOff>38160</xdr:rowOff>
    </xdr:from>
    <xdr:to>
      <xdr:col>66</xdr:col>
      <xdr:colOff>134280</xdr:colOff>
      <xdr:row>53</xdr:row>
      <xdr:rowOff>75240</xdr:rowOff>
    </xdr:to>
    <xdr:sp>
      <xdr:nvSpPr>
        <xdr:cNvPr id="3657" name="CustomShape 1"/>
        <xdr:cNvSpPr/>
      </xdr:nvSpPr>
      <xdr:spPr>
        <a:xfrm>
          <a:off x="14237640" y="89535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66</xdr:row>
      <xdr:rowOff>114480</xdr:rowOff>
    </xdr:from>
    <xdr:to>
      <xdr:col>89</xdr:col>
      <xdr:colOff>177480</xdr:colOff>
      <xdr:row>66</xdr:row>
      <xdr:rowOff>114480</xdr:rowOff>
    </xdr:to>
    <xdr:sp>
      <xdr:nvSpPr>
        <xdr:cNvPr id="3658" name="Line 1"/>
        <xdr:cNvSpPr/>
      </xdr:nvSpPr>
      <xdr:spPr>
        <a:xfrm>
          <a:off x="14303160" y="11430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65</xdr:row>
      <xdr:rowOff>153720</xdr:rowOff>
    </xdr:from>
    <xdr:to>
      <xdr:col>65</xdr:col>
      <xdr:colOff>36000</xdr:colOff>
      <xdr:row>67</xdr:row>
      <xdr:rowOff>49680</xdr:rowOff>
    </xdr:to>
    <xdr:sp>
      <xdr:nvSpPr>
        <xdr:cNvPr id="3659" name="CustomShape 1"/>
        <xdr:cNvSpPr/>
      </xdr:nvSpPr>
      <xdr:spPr>
        <a:xfrm>
          <a:off x="13813200" y="112978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64</xdr:row>
      <xdr:rowOff>75960</xdr:rowOff>
    </xdr:from>
    <xdr:to>
      <xdr:col>89</xdr:col>
      <xdr:colOff>177480</xdr:colOff>
      <xdr:row>64</xdr:row>
      <xdr:rowOff>75960</xdr:rowOff>
    </xdr:to>
    <xdr:sp>
      <xdr:nvSpPr>
        <xdr:cNvPr id="3660" name="Line 1"/>
        <xdr:cNvSpPr/>
      </xdr:nvSpPr>
      <xdr:spPr>
        <a:xfrm>
          <a:off x="14303160" y="11048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63</xdr:row>
      <xdr:rowOff>116280</xdr:rowOff>
    </xdr:from>
    <xdr:to>
      <xdr:col>65</xdr:col>
      <xdr:colOff>36000</xdr:colOff>
      <xdr:row>65</xdr:row>
      <xdr:rowOff>11160</xdr:rowOff>
    </xdr:to>
    <xdr:sp>
      <xdr:nvSpPr>
        <xdr:cNvPr id="3661" name="CustomShape 1"/>
        <xdr:cNvSpPr/>
      </xdr:nvSpPr>
      <xdr:spPr>
        <a:xfrm>
          <a:off x="13813200" y="1091736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62</xdr:row>
      <xdr:rowOff>38160</xdr:rowOff>
    </xdr:from>
    <xdr:to>
      <xdr:col>89</xdr:col>
      <xdr:colOff>177480</xdr:colOff>
      <xdr:row>62</xdr:row>
      <xdr:rowOff>38160</xdr:rowOff>
    </xdr:to>
    <xdr:sp>
      <xdr:nvSpPr>
        <xdr:cNvPr id="3662" name="Line 1"/>
        <xdr:cNvSpPr/>
      </xdr:nvSpPr>
      <xdr:spPr>
        <a:xfrm>
          <a:off x="14303160" y="10667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61</xdr:row>
      <xdr:rowOff>77400</xdr:rowOff>
    </xdr:from>
    <xdr:to>
      <xdr:col>65</xdr:col>
      <xdr:colOff>36000</xdr:colOff>
      <xdr:row>62</xdr:row>
      <xdr:rowOff>144720</xdr:rowOff>
    </xdr:to>
    <xdr:sp>
      <xdr:nvSpPr>
        <xdr:cNvPr id="3663" name="CustomShape 1"/>
        <xdr:cNvSpPr/>
      </xdr:nvSpPr>
      <xdr:spPr>
        <a:xfrm>
          <a:off x="13813200" y="105357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70.0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60</xdr:row>
      <xdr:rowOff>0</xdr:rowOff>
    </xdr:from>
    <xdr:to>
      <xdr:col>89</xdr:col>
      <xdr:colOff>177480</xdr:colOff>
      <xdr:row>60</xdr:row>
      <xdr:rowOff>0</xdr:rowOff>
    </xdr:to>
    <xdr:sp>
      <xdr:nvSpPr>
        <xdr:cNvPr id="3664" name="Line 1"/>
        <xdr:cNvSpPr/>
      </xdr:nvSpPr>
      <xdr:spPr>
        <a:xfrm>
          <a:off x="14303160" y="10287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59</xdr:row>
      <xdr:rowOff>39960</xdr:rowOff>
    </xdr:from>
    <xdr:to>
      <xdr:col>65</xdr:col>
      <xdr:colOff>36000</xdr:colOff>
      <xdr:row>60</xdr:row>
      <xdr:rowOff>106200</xdr:rowOff>
    </xdr:to>
    <xdr:sp>
      <xdr:nvSpPr>
        <xdr:cNvPr id="3665" name="CustomShape 1"/>
        <xdr:cNvSpPr/>
      </xdr:nvSpPr>
      <xdr:spPr>
        <a:xfrm>
          <a:off x="13813200" y="101552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57</xdr:row>
      <xdr:rowOff>133200</xdr:rowOff>
    </xdr:from>
    <xdr:to>
      <xdr:col>89</xdr:col>
      <xdr:colOff>177480</xdr:colOff>
      <xdr:row>57</xdr:row>
      <xdr:rowOff>133200</xdr:rowOff>
    </xdr:to>
    <xdr:sp>
      <xdr:nvSpPr>
        <xdr:cNvPr id="3666" name="Line 1"/>
        <xdr:cNvSpPr/>
      </xdr:nvSpPr>
      <xdr:spPr>
        <a:xfrm>
          <a:off x="14303160" y="9905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57</xdr:row>
      <xdr:rowOff>1440</xdr:rowOff>
    </xdr:from>
    <xdr:to>
      <xdr:col>65</xdr:col>
      <xdr:colOff>36000</xdr:colOff>
      <xdr:row>58</xdr:row>
      <xdr:rowOff>68760</xdr:rowOff>
    </xdr:to>
    <xdr:sp>
      <xdr:nvSpPr>
        <xdr:cNvPr id="3667" name="CustomShape 1"/>
        <xdr:cNvSpPr/>
      </xdr:nvSpPr>
      <xdr:spPr>
        <a:xfrm>
          <a:off x="13813200" y="97740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55</xdr:row>
      <xdr:rowOff>95400</xdr:rowOff>
    </xdr:from>
    <xdr:to>
      <xdr:col>89</xdr:col>
      <xdr:colOff>177480</xdr:colOff>
      <xdr:row>55</xdr:row>
      <xdr:rowOff>95400</xdr:rowOff>
    </xdr:to>
    <xdr:sp>
      <xdr:nvSpPr>
        <xdr:cNvPr id="3668" name="Line 1"/>
        <xdr:cNvSpPr/>
      </xdr:nvSpPr>
      <xdr:spPr>
        <a:xfrm>
          <a:off x="14303160" y="9524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54</xdr:row>
      <xdr:rowOff>135360</xdr:rowOff>
    </xdr:from>
    <xdr:to>
      <xdr:col>65</xdr:col>
      <xdr:colOff>36000</xdr:colOff>
      <xdr:row>56</xdr:row>
      <xdr:rowOff>30240</xdr:rowOff>
    </xdr:to>
    <xdr:sp>
      <xdr:nvSpPr>
        <xdr:cNvPr id="3669" name="CustomShape 1"/>
        <xdr:cNvSpPr/>
      </xdr:nvSpPr>
      <xdr:spPr>
        <a:xfrm>
          <a:off x="13813200" y="93934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56880</xdr:rowOff>
    </xdr:from>
    <xdr:to>
      <xdr:col>89</xdr:col>
      <xdr:colOff>177480</xdr:colOff>
      <xdr:row>53</xdr:row>
      <xdr:rowOff>56880</xdr:rowOff>
    </xdr:to>
    <xdr:sp>
      <xdr:nvSpPr>
        <xdr:cNvPr id="3670" name="Line 1"/>
        <xdr:cNvSpPr/>
      </xdr:nvSpPr>
      <xdr:spPr>
        <a:xfrm>
          <a:off x="14303160" y="9143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52</xdr:row>
      <xdr:rowOff>96480</xdr:rowOff>
    </xdr:from>
    <xdr:to>
      <xdr:col>65</xdr:col>
      <xdr:colOff>36000</xdr:colOff>
      <xdr:row>53</xdr:row>
      <xdr:rowOff>163800</xdr:rowOff>
    </xdr:to>
    <xdr:sp>
      <xdr:nvSpPr>
        <xdr:cNvPr id="3671" name="CustomShape 1"/>
        <xdr:cNvSpPr/>
      </xdr:nvSpPr>
      <xdr:spPr>
        <a:xfrm>
          <a:off x="13813200" y="90118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57240</xdr:rowOff>
    </xdr:from>
    <xdr:to>
      <xdr:col>90</xdr:col>
      <xdr:colOff>25560</xdr:colOff>
      <xdr:row>66</xdr:row>
      <xdr:rowOff>114840</xdr:rowOff>
    </xdr:to>
    <xdr:sp>
      <xdr:nvSpPr>
        <xdr:cNvPr id="3672" name="CustomShape 1"/>
        <xdr:cNvSpPr/>
      </xdr:nvSpPr>
      <xdr:spPr>
        <a:xfrm>
          <a:off x="14303160" y="9144000"/>
          <a:ext cx="543888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55</xdr:row>
      <xdr:rowOff>34560</xdr:rowOff>
    </xdr:from>
    <xdr:to>
      <xdr:col>85</xdr:col>
      <xdr:colOff>126360</xdr:colOff>
      <xdr:row>64</xdr:row>
      <xdr:rowOff>155880</xdr:rowOff>
    </xdr:to>
    <xdr:sp>
      <xdr:nvSpPr>
        <xdr:cNvPr id="3673" name="Line 1"/>
        <xdr:cNvSpPr/>
      </xdr:nvSpPr>
      <xdr:spPr>
        <a:xfrm flipV="1">
          <a:off x="18747720" y="9464040"/>
          <a:ext cx="0" cy="166464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120960</xdr:colOff>
      <xdr:row>64</xdr:row>
      <xdr:rowOff>170280</xdr:rowOff>
    </xdr:from>
    <xdr:to>
      <xdr:col>87</xdr:col>
      <xdr:colOff>176040</xdr:colOff>
      <xdr:row>66</xdr:row>
      <xdr:rowOff>66240</xdr:rowOff>
    </xdr:to>
    <xdr:sp>
      <xdr:nvSpPr>
        <xdr:cNvPr id="3674" name="CustomShape 1"/>
        <xdr:cNvSpPr/>
      </xdr:nvSpPr>
      <xdr:spPr>
        <a:xfrm>
          <a:off x="18742320" y="111430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64</xdr:row>
      <xdr:rowOff>155880</xdr:rowOff>
    </xdr:from>
    <xdr:to>
      <xdr:col>86</xdr:col>
      <xdr:colOff>25560</xdr:colOff>
      <xdr:row>64</xdr:row>
      <xdr:rowOff>155880</xdr:rowOff>
    </xdr:to>
    <xdr:sp>
      <xdr:nvSpPr>
        <xdr:cNvPr id="3675" name="Line 1"/>
        <xdr:cNvSpPr/>
      </xdr:nvSpPr>
      <xdr:spPr>
        <a:xfrm>
          <a:off x="18659160" y="111286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53</xdr:row>
      <xdr:rowOff>162360</xdr:rowOff>
    </xdr:from>
    <xdr:to>
      <xdr:col>87</xdr:col>
      <xdr:colOff>176040</xdr:colOff>
      <xdr:row>55</xdr:row>
      <xdr:rowOff>58320</xdr:rowOff>
    </xdr:to>
    <xdr:sp>
      <xdr:nvSpPr>
        <xdr:cNvPr id="3676" name="CustomShape 1"/>
        <xdr:cNvSpPr/>
      </xdr:nvSpPr>
      <xdr:spPr>
        <a:xfrm>
          <a:off x="18742320" y="92491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55</xdr:row>
      <xdr:rowOff>34560</xdr:rowOff>
    </xdr:from>
    <xdr:to>
      <xdr:col>86</xdr:col>
      <xdr:colOff>25560</xdr:colOff>
      <xdr:row>55</xdr:row>
      <xdr:rowOff>34560</xdr:rowOff>
    </xdr:to>
    <xdr:sp>
      <xdr:nvSpPr>
        <xdr:cNvPr id="3677" name="Line 1"/>
        <xdr:cNvSpPr/>
      </xdr:nvSpPr>
      <xdr:spPr>
        <a:xfrm>
          <a:off x="18659160" y="94640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59</xdr:row>
      <xdr:rowOff>63000</xdr:rowOff>
    </xdr:from>
    <xdr:to>
      <xdr:col>87</xdr:col>
      <xdr:colOff>176040</xdr:colOff>
      <xdr:row>60</xdr:row>
      <xdr:rowOff>129240</xdr:rowOff>
    </xdr:to>
    <xdr:sp>
      <xdr:nvSpPr>
        <xdr:cNvPr id="3678" name="CustomShape 1"/>
        <xdr:cNvSpPr/>
      </xdr:nvSpPr>
      <xdr:spPr>
        <a:xfrm>
          <a:off x="18742320" y="1017828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60</xdr:row>
      <xdr:rowOff>29160</xdr:rowOff>
    </xdr:from>
    <xdr:to>
      <xdr:col>85</xdr:col>
      <xdr:colOff>177480</xdr:colOff>
      <xdr:row>60</xdr:row>
      <xdr:rowOff>130320</xdr:rowOff>
    </xdr:to>
    <xdr:sp>
      <xdr:nvSpPr>
        <xdr:cNvPr id="3679" name="CustomShape 1"/>
        <xdr:cNvSpPr/>
      </xdr:nvSpPr>
      <xdr:spPr>
        <a:xfrm>
          <a:off x="18697680" y="10316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60</xdr:row>
      <xdr:rowOff>17640</xdr:rowOff>
    </xdr:from>
    <xdr:to>
      <xdr:col>81</xdr:col>
      <xdr:colOff>101880</xdr:colOff>
      <xdr:row>60</xdr:row>
      <xdr:rowOff>118800</xdr:rowOff>
    </xdr:to>
    <xdr:sp>
      <xdr:nvSpPr>
        <xdr:cNvPr id="3680" name="CustomShape 1"/>
        <xdr:cNvSpPr/>
      </xdr:nvSpPr>
      <xdr:spPr>
        <a:xfrm>
          <a:off x="17745480" y="10304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60</xdr:row>
      <xdr:rowOff>21600</xdr:rowOff>
    </xdr:from>
    <xdr:to>
      <xdr:col>76</xdr:col>
      <xdr:colOff>164520</xdr:colOff>
      <xdr:row>60</xdr:row>
      <xdr:rowOff>122760</xdr:rowOff>
    </xdr:to>
    <xdr:sp>
      <xdr:nvSpPr>
        <xdr:cNvPr id="3681" name="CustomShape 1"/>
        <xdr:cNvSpPr/>
      </xdr:nvSpPr>
      <xdr:spPr>
        <a:xfrm>
          <a:off x="16713000" y="10308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59</xdr:row>
      <xdr:rowOff>117720</xdr:rowOff>
    </xdr:from>
    <xdr:to>
      <xdr:col>72</xdr:col>
      <xdr:colOff>37800</xdr:colOff>
      <xdr:row>60</xdr:row>
      <xdr:rowOff>46800</xdr:rowOff>
    </xdr:to>
    <xdr:sp>
      <xdr:nvSpPr>
        <xdr:cNvPr id="3682" name="CustomShape 1"/>
        <xdr:cNvSpPr/>
      </xdr:nvSpPr>
      <xdr:spPr>
        <a:xfrm>
          <a:off x="15681240" y="10233000"/>
          <a:ext cx="1299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58</xdr:row>
      <xdr:rowOff>167040</xdr:rowOff>
    </xdr:from>
    <xdr:to>
      <xdr:col>67</xdr:col>
      <xdr:colOff>101160</xdr:colOff>
      <xdr:row>59</xdr:row>
      <xdr:rowOff>96840</xdr:rowOff>
    </xdr:to>
    <xdr:sp>
      <xdr:nvSpPr>
        <xdr:cNvPr id="3683" name="CustomShape 1"/>
        <xdr:cNvSpPr/>
      </xdr:nvSpPr>
      <xdr:spPr>
        <a:xfrm>
          <a:off x="14677920" y="10110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66</xdr:row>
      <xdr:rowOff>122400</xdr:rowOff>
    </xdr:from>
    <xdr:to>
      <xdr:col>88</xdr:col>
      <xdr:colOff>13320</xdr:colOff>
      <xdr:row>68</xdr:row>
      <xdr:rowOff>17280</xdr:rowOff>
    </xdr:to>
    <xdr:sp>
      <xdr:nvSpPr>
        <xdr:cNvPr id="3684" name="CustomShape 1"/>
        <xdr:cNvSpPr/>
      </xdr:nvSpPr>
      <xdr:spPr>
        <a:xfrm>
          <a:off x="1852992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66</xdr:row>
      <xdr:rowOff>122400</xdr:rowOff>
    </xdr:from>
    <xdr:to>
      <xdr:col>83</xdr:col>
      <xdr:colOff>156240</xdr:colOff>
      <xdr:row>68</xdr:row>
      <xdr:rowOff>17280</xdr:rowOff>
    </xdr:to>
    <xdr:sp>
      <xdr:nvSpPr>
        <xdr:cNvPr id="3685" name="CustomShape 1"/>
        <xdr:cNvSpPr/>
      </xdr:nvSpPr>
      <xdr:spPr>
        <a:xfrm>
          <a:off x="17576640" y="114379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66</xdr:row>
      <xdr:rowOff>122400</xdr:rowOff>
    </xdr:from>
    <xdr:to>
      <xdr:col>78</xdr:col>
      <xdr:colOff>218880</xdr:colOff>
      <xdr:row>68</xdr:row>
      <xdr:rowOff>17280</xdr:rowOff>
    </xdr:to>
    <xdr:sp>
      <xdr:nvSpPr>
        <xdr:cNvPr id="3686" name="CustomShape 1"/>
        <xdr:cNvSpPr/>
      </xdr:nvSpPr>
      <xdr:spPr>
        <a:xfrm>
          <a:off x="1654560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66</xdr:row>
      <xdr:rowOff>122400</xdr:rowOff>
    </xdr:from>
    <xdr:to>
      <xdr:col>74</xdr:col>
      <xdr:colOff>63000</xdr:colOff>
      <xdr:row>68</xdr:row>
      <xdr:rowOff>17280</xdr:rowOff>
    </xdr:to>
    <xdr:sp>
      <xdr:nvSpPr>
        <xdr:cNvPr id="3687" name="CustomShape 1"/>
        <xdr:cNvSpPr/>
      </xdr:nvSpPr>
      <xdr:spPr>
        <a:xfrm>
          <a:off x="1551348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66</xdr:row>
      <xdr:rowOff>122400</xdr:rowOff>
    </xdr:from>
    <xdr:to>
      <xdr:col>69</xdr:col>
      <xdr:colOff>155160</xdr:colOff>
      <xdr:row>68</xdr:row>
      <xdr:rowOff>17280</xdr:rowOff>
    </xdr:to>
    <xdr:sp>
      <xdr:nvSpPr>
        <xdr:cNvPr id="3688" name="CustomShape 1"/>
        <xdr:cNvSpPr/>
      </xdr:nvSpPr>
      <xdr:spPr>
        <a:xfrm>
          <a:off x="1451016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62</xdr:row>
      <xdr:rowOff>83160</xdr:rowOff>
    </xdr:from>
    <xdr:to>
      <xdr:col>85</xdr:col>
      <xdr:colOff>177480</xdr:colOff>
      <xdr:row>63</xdr:row>
      <xdr:rowOff>12960</xdr:rowOff>
    </xdr:to>
    <xdr:sp>
      <xdr:nvSpPr>
        <xdr:cNvPr id="3689" name="CustomShape 1"/>
        <xdr:cNvSpPr/>
      </xdr:nvSpPr>
      <xdr:spPr>
        <a:xfrm>
          <a:off x="18697680" y="10712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62</xdr:row>
      <xdr:rowOff>71640</xdr:rowOff>
    </xdr:from>
    <xdr:to>
      <xdr:col>87</xdr:col>
      <xdr:colOff>176040</xdr:colOff>
      <xdr:row>63</xdr:row>
      <xdr:rowOff>138960</xdr:rowOff>
    </xdr:to>
    <xdr:sp>
      <xdr:nvSpPr>
        <xdr:cNvPr id="3690" name="CustomShape 1"/>
        <xdr:cNvSpPr/>
      </xdr:nvSpPr>
      <xdr:spPr>
        <a:xfrm>
          <a:off x="18742320" y="107013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62</xdr:row>
      <xdr:rowOff>52920</xdr:rowOff>
    </xdr:from>
    <xdr:to>
      <xdr:col>81</xdr:col>
      <xdr:colOff>101880</xdr:colOff>
      <xdr:row>62</xdr:row>
      <xdr:rowOff>154080</xdr:rowOff>
    </xdr:to>
    <xdr:sp>
      <xdr:nvSpPr>
        <xdr:cNvPr id="3691" name="CustomShape 1"/>
        <xdr:cNvSpPr/>
      </xdr:nvSpPr>
      <xdr:spPr>
        <a:xfrm>
          <a:off x="17745480" y="10682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62</xdr:row>
      <xdr:rowOff>102960</xdr:rowOff>
    </xdr:from>
    <xdr:to>
      <xdr:col>85</xdr:col>
      <xdr:colOff>126720</xdr:colOff>
      <xdr:row>62</xdr:row>
      <xdr:rowOff>133560</xdr:rowOff>
    </xdr:to>
    <xdr:sp>
      <xdr:nvSpPr>
        <xdr:cNvPr id="3692" name="Line 1"/>
        <xdr:cNvSpPr/>
      </xdr:nvSpPr>
      <xdr:spPr>
        <a:xfrm>
          <a:off x="17795880" y="10732680"/>
          <a:ext cx="952200" cy="3060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61</xdr:row>
      <xdr:rowOff>158760</xdr:rowOff>
    </xdr:from>
    <xdr:to>
      <xdr:col>76</xdr:col>
      <xdr:colOff>164520</xdr:colOff>
      <xdr:row>62</xdr:row>
      <xdr:rowOff>89280</xdr:rowOff>
    </xdr:to>
    <xdr:sp>
      <xdr:nvSpPr>
        <xdr:cNvPr id="3693" name="CustomShape 1"/>
        <xdr:cNvSpPr/>
      </xdr:nvSpPr>
      <xdr:spPr>
        <a:xfrm>
          <a:off x="16713000" y="1061712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62</xdr:row>
      <xdr:rowOff>38160</xdr:rowOff>
    </xdr:from>
    <xdr:to>
      <xdr:col>81</xdr:col>
      <xdr:colOff>51120</xdr:colOff>
      <xdr:row>62</xdr:row>
      <xdr:rowOff>102960</xdr:rowOff>
    </xdr:to>
    <xdr:sp>
      <xdr:nvSpPr>
        <xdr:cNvPr id="3694" name="Line 1"/>
        <xdr:cNvSpPr/>
      </xdr:nvSpPr>
      <xdr:spPr>
        <a:xfrm>
          <a:off x="16763760" y="10667880"/>
          <a:ext cx="1032120" cy="6480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55</xdr:row>
      <xdr:rowOff>18360</xdr:rowOff>
    </xdr:from>
    <xdr:to>
      <xdr:col>72</xdr:col>
      <xdr:colOff>37800</xdr:colOff>
      <xdr:row>55</xdr:row>
      <xdr:rowOff>119520</xdr:rowOff>
    </xdr:to>
    <xdr:sp>
      <xdr:nvSpPr>
        <xdr:cNvPr id="3695" name="CustomShape 1"/>
        <xdr:cNvSpPr/>
      </xdr:nvSpPr>
      <xdr:spPr>
        <a:xfrm>
          <a:off x="15681240" y="944784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55</xdr:row>
      <xdr:rowOff>68760</xdr:rowOff>
    </xdr:from>
    <xdr:to>
      <xdr:col>76</xdr:col>
      <xdr:colOff>114120</xdr:colOff>
      <xdr:row>62</xdr:row>
      <xdr:rowOff>38160</xdr:rowOff>
    </xdr:to>
    <xdr:sp>
      <xdr:nvSpPr>
        <xdr:cNvPr id="3696" name="Line 1"/>
        <xdr:cNvSpPr/>
      </xdr:nvSpPr>
      <xdr:spPr>
        <a:xfrm>
          <a:off x="15731640" y="9498240"/>
          <a:ext cx="1032120" cy="116964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58</xdr:row>
      <xdr:rowOff>146880</xdr:rowOff>
    </xdr:from>
    <xdr:to>
      <xdr:col>82</xdr:col>
      <xdr:colOff>37440</xdr:colOff>
      <xdr:row>60</xdr:row>
      <xdr:rowOff>41760</xdr:rowOff>
    </xdr:to>
    <xdr:sp>
      <xdr:nvSpPr>
        <xdr:cNvPr id="3697" name="CustomShape 1"/>
        <xdr:cNvSpPr/>
      </xdr:nvSpPr>
      <xdr:spPr>
        <a:xfrm>
          <a:off x="17508240" y="100908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58</xdr:row>
      <xdr:rowOff>150480</xdr:rowOff>
    </xdr:from>
    <xdr:to>
      <xdr:col>77</xdr:col>
      <xdr:colOff>113760</xdr:colOff>
      <xdr:row>60</xdr:row>
      <xdr:rowOff>45360</xdr:rowOff>
    </xdr:to>
    <xdr:sp>
      <xdr:nvSpPr>
        <xdr:cNvPr id="3698" name="CustomShape 1"/>
        <xdr:cNvSpPr/>
      </xdr:nvSpPr>
      <xdr:spPr>
        <a:xfrm>
          <a:off x="16489080" y="100944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60</xdr:row>
      <xdr:rowOff>48240</xdr:rowOff>
    </xdr:from>
    <xdr:to>
      <xdr:col>72</xdr:col>
      <xdr:colOff>176760</xdr:colOff>
      <xdr:row>61</xdr:row>
      <xdr:rowOff>115560</xdr:rowOff>
    </xdr:to>
    <xdr:sp>
      <xdr:nvSpPr>
        <xdr:cNvPr id="3699" name="CustomShape 1"/>
        <xdr:cNvSpPr/>
      </xdr:nvSpPr>
      <xdr:spPr>
        <a:xfrm>
          <a:off x="15456960" y="103352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57</xdr:row>
      <xdr:rowOff>123120</xdr:rowOff>
    </xdr:from>
    <xdr:to>
      <xdr:col>68</xdr:col>
      <xdr:colOff>50400</xdr:colOff>
      <xdr:row>59</xdr:row>
      <xdr:rowOff>19080</xdr:rowOff>
    </xdr:to>
    <xdr:sp>
      <xdr:nvSpPr>
        <xdr:cNvPr id="3700" name="CustomShape 1"/>
        <xdr:cNvSpPr/>
      </xdr:nvSpPr>
      <xdr:spPr>
        <a:xfrm>
          <a:off x="14453280" y="989568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62</xdr:row>
      <xdr:rowOff>155520</xdr:rowOff>
    </xdr:from>
    <xdr:to>
      <xdr:col>82</xdr:col>
      <xdr:colOff>37440</xdr:colOff>
      <xdr:row>64</xdr:row>
      <xdr:rowOff>50400</xdr:rowOff>
    </xdr:to>
    <xdr:sp>
      <xdr:nvSpPr>
        <xdr:cNvPr id="3701" name="CustomShape 1"/>
        <xdr:cNvSpPr/>
      </xdr:nvSpPr>
      <xdr:spPr>
        <a:xfrm>
          <a:off x="17508240" y="107852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62</xdr:row>
      <xdr:rowOff>90720</xdr:rowOff>
    </xdr:from>
    <xdr:to>
      <xdr:col>77</xdr:col>
      <xdr:colOff>113760</xdr:colOff>
      <xdr:row>63</xdr:row>
      <xdr:rowOff>158040</xdr:rowOff>
    </xdr:to>
    <xdr:sp>
      <xdr:nvSpPr>
        <xdr:cNvPr id="3702" name="CustomShape 1"/>
        <xdr:cNvSpPr/>
      </xdr:nvSpPr>
      <xdr:spPr>
        <a:xfrm>
          <a:off x="16489080" y="107204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53</xdr:row>
      <xdr:rowOff>146160</xdr:rowOff>
    </xdr:from>
    <xdr:to>
      <xdr:col>72</xdr:col>
      <xdr:colOff>176760</xdr:colOff>
      <xdr:row>55</xdr:row>
      <xdr:rowOff>42120</xdr:rowOff>
    </xdr:to>
    <xdr:sp>
      <xdr:nvSpPr>
        <xdr:cNvPr id="3703" name="CustomShape 1"/>
        <xdr:cNvSpPr/>
      </xdr:nvSpPr>
      <xdr:spPr>
        <a:xfrm>
          <a:off x="15456960" y="92329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46</xdr:row>
      <xdr:rowOff>115200</xdr:rowOff>
    </xdr:from>
    <xdr:to>
      <xdr:col>120</xdr:col>
      <xdr:colOff>151920</xdr:colOff>
      <xdr:row>50</xdr:row>
      <xdr:rowOff>64080</xdr:rowOff>
    </xdr:to>
    <xdr:sp>
      <xdr:nvSpPr>
        <xdr:cNvPr id="3704" name="CustomShape 1"/>
        <xdr:cNvSpPr/>
      </xdr:nvSpPr>
      <xdr:spPr>
        <a:xfrm>
          <a:off x="21031200" y="80017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【学校施設】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50</xdr:row>
      <xdr:rowOff>89640</xdr:rowOff>
    </xdr:from>
    <xdr:to>
      <xdr:col>104</xdr:col>
      <xdr:colOff>126720</xdr:colOff>
      <xdr:row>51</xdr:row>
      <xdr:rowOff>171720</xdr:rowOff>
    </xdr:to>
    <xdr:sp>
      <xdr:nvSpPr>
        <xdr:cNvPr id="3705" name="CustomShape 1"/>
        <xdr:cNvSpPr/>
      </xdr:nvSpPr>
      <xdr:spPr>
        <a:xfrm>
          <a:off x="2115828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51</xdr:row>
      <xdr:rowOff>121320</xdr:rowOff>
    </xdr:from>
    <xdr:to>
      <xdr:col>104</xdr:col>
      <xdr:colOff>126720</xdr:colOff>
      <xdr:row>53</xdr:row>
      <xdr:rowOff>31320</xdr:rowOff>
    </xdr:to>
    <xdr:sp>
      <xdr:nvSpPr>
        <xdr:cNvPr id="3706" name="CustomShape 1"/>
        <xdr:cNvSpPr/>
      </xdr:nvSpPr>
      <xdr:spPr>
        <a:xfrm>
          <a:off x="2115828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18/31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50</xdr:row>
      <xdr:rowOff>89640</xdr:rowOff>
    </xdr:from>
    <xdr:to>
      <xdr:col>109</xdr:col>
      <xdr:colOff>218520</xdr:colOff>
      <xdr:row>51</xdr:row>
      <xdr:rowOff>171720</xdr:rowOff>
    </xdr:to>
    <xdr:sp>
      <xdr:nvSpPr>
        <xdr:cNvPr id="3707" name="CustomShape 1"/>
        <xdr:cNvSpPr/>
      </xdr:nvSpPr>
      <xdr:spPr>
        <a:xfrm>
          <a:off x="2234556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51</xdr:row>
      <xdr:rowOff>121320</xdr:rowOff>
    </xdr:from>
    <xdr:to>
      <xdr:col>109</xdr:col>
      <xdr:colOff>218520</xdr:colOff>
      <xdr:row>53</xdr:row>
      <xdr:rowOff>31320</xdr:rowOff>
    </xdr:to>
    <xdr:sp>
      <xdr:nvSpPr>
        <xdr:cNvPr id="3708" name="CustomShape 1"/>
        <xdr:cNvSpPr/>
      </xdr:nvSpPr>
      <xdr:spPr>
        <a:xfrm>
          <a:off x="2234556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50</xdr:row>
      <xdr:rowOff>89640</xdr:rowOff>
    </xdr:from>
    <xdr:to>
      <xdr:col>115</xdr:col>
      <xdr:colOff>218520</xdr:colOff>
      <xdr:row>51</xdr:row>
      <xdr:rowOff>171720</xdr:rowOff>
    </xdr:to>
    <xdr:sp>
      <xdr:nvSpPr>
        <xdr:cNvPr id="3709" name="CustomShape 1"/>
        <xdr:cNvSpPr/>
      </xdr:nvSpPr>
      <xdr:spPr>
        <a:xfrm>
          <a:off x="23660640" y="86619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51</xdr:row>
      <xdr:rowOff>121320</xdr:rowOff>
    </xdr:from>
    <xdr:to>
      <xdr:col>115</xdr:col>
      <xdr:colOff>218520</xdr:colOff>
      <xdr:row>53</xdr:row>
      <xdr:rowOff>31320</xdr:rowOff>
    </xdr:to>
    <xdr:sp>
      <xdr:nvSpPr>
        <xdr:cNvPr id="3710" name="CustomShape 1"/>
        <xdr:cNvSpPr/>
      </xdr:nvSpPr>
      <xdr:spPr>
        <a:xfrm>
          <a:off x="23660640" y="8865000"/>
          <a:ext cx="17514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1.885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57240</xdr:rowOff>
    </xdr:from>
    <xdr:to>
      <xdr:col>120</xdr:col>
      <xdr:colOff>151920</xdr:colOff>
      <xdr:row>66</xdr:row>
      <xdr:rowOff>114840</xdr:rowOff>
    </xdr:to>
    <xdr:sp>
      <xdr:nvSpPr>
        <xdr:cNvPr id="3711" name="CustomShape 1"/>
        <xdr:cNvSpPr/>
      </xdr:nvSpPr>
      <xdr:spPr>
        <a:xfrm>
          <a:off x="21031200" y="9144000"/>
          <a:ext cx="540972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52</xdr:row>
      <xdr:rowOff>38160</xdr:rowOff>
    </xdr:from>
    <xdr:to>
      <xdr:col>97</xdr:col>
      <xdr:colOff>93240</xdr:colOff>
      <xdr:row>53</xdr:row>
      <xdr:rowOff>75240</xdr:rowOff>
    </xdr:to>
    <xdr:sp>
      <xdr:nvSpPr>
        <xdr:cNvPr id="3712" name="CustomShape 1"/>
        <xdr:cNvSpPr/>
      </xdr:nvSpPr>
      <xdr:spPr>
        <a:xfrm>
          <a:off x="20935440" y="895356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66</xdr:row>
      <xdr:rowOff>114480</xdr:rowOff>
    </xdr:from>
    <xdr:to>
      <xdr:col>120</xdr:col>
      <xdr:colOff>114120</xdr:colOff>
      <xdr:row>66</xdr:row>
      <xdr:rowOff>114480</xdr:rowOff>
    </xdr:to>
    <xdr:sp>
      <xdr:nvSpPr>
        <xdr:cNvPr id="3713" name="Line 1"/>
        <xdr:cNvSpPr/>
      </xdr:nvSpPr>
      <xdr:spPr>
        <a:xfrm>
          <a:off x="21031200" y="11430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65</xdr:row>
      <xdr:rowOff>153720</xdr:rowOff>
    </xdr:from>
    <xdr:to>
      <xdr:col>95</xdr:col>
      <xdr:colOff>171720</xdr:colOff>
      <xdr:row>67</xdr:row>
      <xdr:rowOff>49680</xdr:rowOff>
    </xdr:to>
    <xdr:sp>
      <xdr:nvSpPr>
        <xdr:cNvPr id="3714" name="CustomShape 1"/>
        <xdr:cNvSpPr/>
      </xdr:nvSpPr>
      <xdr:spPr>
        <a:xfrm>
          <a:off x="20440080" y="11297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64</xdr:row>
      <xdr:rowOff>0</xdr:rowOff>
    </xdr:from>
    <xdr:to>
      <xdr:col>120</xdr:col>
      <xdr:colOff>114120</xdr:colOff>
      <xdr:row>64</xdr:row>
      <xdr:rowOff>0</xdr:rowOff>
    </xdr:to>
    <xdr:sp>
      <xdr:nvSpPr>
        <xdr:cNvPr id="3715" name="Line 1"/>
        <xdr:cNvSpPr/>
      </xdr:nvSpPr>
      <xdr:spPr>
        <a:xfrm>
          <a:off x="21031200" y="10972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63</xdr:row>
      <xdr:rowOff>39960</xdr:rowOff>
    </xdr:from>
    <xdr:to>
      <xdr:col>95</xdr:col>
      <xdr:colOff>171720</xdr:colOff>
      <xdr:row>64</xdr:row>
      <xdr:rowOff>106200</xdr:rowOff>
    </xdr:to>
    <xdr:sp>
      <xdr:nvSpPr>
        <xdr:cNvPr id="3716" name="CustomShape 1"/>
        <xdr:cNvSpPr/>
      </xdr:nvSpPr>
      <xdr:spPr>
        <a:xfrm>
          <a:off x="20440080" y="108410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56880</xdr:rowOff>
    </xdr:from>
    <xdr:to>
      <xdr:col>120</xdr:col>
      <xdr:colOff>114120</xdr:colOff>
      <xdr:row>61</xdr:row>
      <xdr:rowOff>56880</xdr:rowOff>
    </xdr:to>
    <xdr:sp>
      <xdr:nvSpPr>
        <xdr:cNvPr id="3717" name="Line 1"/>
        <xdr:cNvSpPr/>
      </xdr:nvSpPr>
      <xdr:spPr>
        <a:xfrm>
          <a:off x="21031200" y="10515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60</xdr:row>
      <xdr:rowOff>96480</xdr:rowOff>
    </xdr:from>
    <xdr:to>
      <xdr:col>95</xdr:col>
      <xdr:colOff>171720</xdr:colOff>
      <xdr:row>61</xdr:row>
      <xdr:rowOff>163800</xdr:rowOff>
    </xdr:to>
    <xdr:sp>
      <xdr:nvSpPr>
        <xdr:cNvPr id="3718" name="CustomShape 1"/>
        <xdr:cNvSpPr/>
      </xdr:nvSpPr>
      <xdr:spPr>
        <a:xfrm>
          <a:off x="20440080" y="103834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58</xdr:row>
      <xdr:rowOff>114480</xdr:rowOff>
    </xdr:from>
    <xdr:to>
      <xdr:col>120</xdr:col>
      <xdr:colOff>114120</xdr:colOff>
      <xdr:row>58</xdr:row>
      <xdr:rowOff>114480</xdr:rowOff>
    </xdr:to>
    <xdr:sp>
      <xdr:nvSpPr>
        <xdr:cNvPr id="3719" name="Line 1"/>
        <xdr:cNvSpPr/>
      </xdr:nvSpPr>
      <xdr:spPr>
        <a:xfrm>
          <a:off x="21031200" y="100584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57</xdr:row>
      <xdr:rowOff>153720</xdr:rowOff>
    </xdr:from>
    <xdr:to>
      <xdr:col>95</xdr:col>
      <xdr:colOff>171720</xdr:colOff>
      <xdr:row>59</xdr:row>
      <xdr:rowOff>49680</xdr:rowOff>
    </xdr:to>
    <xdr:sp>
      <xdr:nvSpPr>
        <xdr:cNvPr id="3720" name="CustomShape 1"/>
        <xdr:cNvSpPr/>
      </xdr:nvSpPr>
      <xdr:spPr>
        <a:xfrm>
          <a:off x="20440080" y="99262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56</xdr:row>
      <xdr:rowOff>0</xdr:rowOff>
    </xdr:from>
    <xdr:to>
      <xdr:col>120</xdr:col>
      <xdr:colOff>114120</xdr:colOff>
      <xdr:row>56</xdr:row>
      <xdr:rowOff>0</xdr:rowOff>
    </xdr:to>
    <xdr:sp>
      <xdr:nvSpPr>
        <xdr:cNvPr id="3721" name="Line 1"/>
        <xdr:cNvSpPr/>
      </xdr:nvSpPr>
      <xdr:spPr>
        <a:xfrm>
          <a:off x="21031200" y="9601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55</xdr:row>
      <xdr:rowOff>39960</xdr:rowOff>
    </xdr:from>
    <xdr:to>
      <xdr:col>95</xdr:col>
      <xdr:colOff>171720</xdr:colOff>
      <xdr:row>56</xdr:row>
      <xdr:rowOff>106200</xdr:rowOff>
    </xdr:to>
    <xdr:sp>
      <xdr:nvSpPr>
        <xdr:cNvPr id="3722" name="CustomShape 1"/>
        <xdr:cNvSpPr/>
      </xdr:nvSpPr>
      <xdr:spPr>
        <a:xfrm>
          <a:off x="20440080" y="94694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56880</xdr:rowOff>
    </xdr:from>
    <xdr:to>
      <xdr:col>120</xdr:col>
      <xdr:colOff>114120</xdr:colOff>
      <xdr:row>53</xdr:row>
      <xdr:rowOff>56880</xdr:rowOff>
    </xdr:to>
    <xdr:sp>
      <xdr:nvSpPr>
        <xdr:cNvPr id="3723" name="Line 1"/>
        <xdr:cNvSpPr/>
      </xdr:nvSpPr>
      <xdr:spPr>
        <a:xfrm>
          <a:off x="21031200" y="9143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52</xdr:row>
      <xdr:rowOff>96480</xdr:rowOff>
    </xdr:from>
    <xdr:to>
      <xdr:col>95</xdr:col>
      <xdr:colOff>171720</xdr:colOff>
      <xdr:row>53</xdr:row>
      <xdr:rowOff>163800</xdr:rowOff>
    </xdr:to>
    <xdr:sp>
      <xdr:nvSpPr>
        <xdr:cNvPr id="3724" name="CustomShape 1"/>
        <xdr:cNvSpPr/>
      </xdr:nvSpPr>
      <xdr:spPr>
        <a:xfrm>
          <a:off x="20440080" y="9011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57240</xdr:rowOff>
    </xdr:from>
    <xdr:to>
      <xdr:col>120</xdr:col>
      <xdr:colOff>151920</xdr:colOff>
      <xdr:row>66</xdr:row>
      <xdr:rowOff>114840</xdr:rowOff>
    </xdr:to>
    <xdr:sp>
      <xdr:nvSpPr>
        <xdr:cNvPr id="3725" name="CustomShape 1"/>
        <xdr:cNvSpPr/>
      </xdr:nvSpPr>
      <xdr:spPr>
        <a:xfrm>
          <a:off x="21031200" y="9144000"/>
          <a:ext cx="540972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57</xdr:row>
      <xdr:rowOff>105840</xdr:rowOff>
    </xdr:from>
    <xdr:to>
      <xdr:col>116</xdr:col>
      <xdr:colOff>63000</xdr:colOff>
      <xdr:row>63</xdr:row>
      <xdr:rowOff>34560</xdr:rowOff>
    </xdr:to>
    <xdr:sp>
      <xdr:nvSpPr>
        <xdr:cNvPr id="3726" name="Line 1"/>
        <xdr:cNvSpPr/>
      </xdr:nvSpPr>
      <xdr:spPr>
        <a:xfrm flipV="1">
          <a:off x="25475400" y="9878400"/>
          <a:ext cx="0" cy="95724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63</xdr:row>
      <xdr:rowOff>48960</xdr:rowOff>
    </xdr:from>
    <xdr:to>
      <xdr:col>118</xdr:col>
      <xdr:colOff>189720</xdr:colOff>
      <xdr:row>64</xdr:row>
      <xdr:rowOff>115200</xdr:rowOff>
    </xdr:to>
    <xdr:sp>
      <xdr:nvSpPr>
        <xdr:cNvPr id="3727" name="CustomShape 1"/>
        <xdr:cNvSpPr/>
      </xdr:nvSpPr>
      <xdr:spPr>
        <a:xfrm>
          <a:off x="25458480" y="1085004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63</xdr:row>
      <xdr:rowOff>34560</xdr:rowOff>
    </xdr:from>
    <xdr:to>
      <xdr:col>116</xdr:col>
      <xdr:colOff>152640</xdr:colOff>
      <xdr:row>63</xdr:row>
      <xdr:rowOff>34560</xdr:rowOff>
    </xdr:to>
    <xdr:sp>
      <xdr:nvSpPr>
        <xdr:cNvPr id="3728" name="Line 1"/>
        <xdr:cNvSpPr/>
      </xdr:nvSpPr>
      <xdr:spPr>
        <a:xfrm>
          <a:off x="25358400" y="108356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56</xdr:row>
      <xdr:rowOff>63000</xdr:rowOff>
    </xdr:from>
    <xdr:to>
      <xdr:col>118</xdr:col>
      <xdr:colOff>189720</xdr:colOff>
      <xdr:row>57</xdr:row>
      <xdr:rowOff>130320</xdr:rowOff>
    </xdr:to>
    <xdr:sp>
      <xdr:nvSpPr>
        <xdr:cNvPr id="3729" name="CustomShape 1"/>
        <xdr:cNvSpPr/>
      </xdr:nvSpPr>
      <xdr:spPr>
        <a:xfrm>
          <a:off x="25458480" y="96642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3.393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57</xdr:row>
      <xdr:rowOff>105840</xdr:rowOff>
    </xdr:from>
    <xdr:to>
      <xdr:col>116</xdr:col>
      <xdr:colOff>152640</xdr:colOff>
      <xdr:row>57</xdr:row>
      <xdr:rowOff>105840</xdr:rowOff>
    </xdr:to>
    <xdr:sp>
      <xdr:nvSpPr>
        <xdr:cNvPr id="3730" name="Line 1"/>
        <xdr:cNvSpPr/>
      </xdr:nvSpPr>
      <xdr:spPr>
        <a:xfrm>
          <a:off x="25358400" y="98784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61</xdr:row>
      <xdr:rowOff>49320</xdr:rowOff>
    </xdr:from>
    <xdr:to>
      <xdr:col>118</xdr:col>
      <xdr:colOff>189720</xdr:colOff>
      <xdr:row>62</xdr:row>
      <xdr:rowOff>116640</xdr:rowOff>
    </xdr:to>
    <xdr:sp>
      <xdr:nvSpPr>
        <xdr:cNvPr id="3731" name="CustomShape 1"/>
        <xdr:cNvSpPr/>
      </xdr:nvSpPr>
      <xdr:spPr>
        <a:xfrm>
          <a:off x="25458480" y="105076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1.881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61</xdr:row>
      <xdr:rowOff>60840</xdr:rowOff>
    </xdr:from>
    <xdr:to>
      <xdr:col>116</xdr:col>
      <xdr:colOff>114480</xdr:colOff>
      <xdr:row>61</xdr:row>
      <xdr:rowOff>162000</xdr:rowOff>
    </xdr:to>
    <xdr:sp>
      <xdr:nvSpPr>
        <xdr:cNvPr id="3732" name="CustomShape 1"/>
        <xdr:cNvSpPr/>
      </xdr:nvSpPr>
      <xdr:spPr>
        <a:xfrm>
          <a:off x="25425720" y="105192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61</xdr:row>
      <xdr:rowOff>39240</xdr:rowOff>
    </xdr:from>
    <xdr:to>
      <xdr:col>112</xdr:col>
      <xdr:colOff>38520</xdr:colOff>
      <xdr:row>61</xdr:row>
      <xdr:rowOff>140400</xdr:rowOff>
    </xdr:to>
    <xdr:sp>
      <xdr:nvSpPr>
        <xdr:cNvPr id="3733" name="CustomShape 1"/>
        <xdr:cNvSpPr/>
      </xdr:nvSpPr>
      <xdr:spPr>
        <a:xfrm>
          <a:off x="24444360" y="104976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61</xdr:row>
      <xdr:rowOff>41040</xdr:rowOff>
    </xdr:from>
    <xdr:to>
      <xdr:col>107</xdr:col>
      <xdr:colOff>101880</xdr:colOff>
      <xdr:row>61</xdr:row>
      <xdr:rowOff>142200</xdr:rowOff>
    </xdr:to>
    <xdr:sp>
      <xdr:nvSpPr>
        <xdr:cNvPr id="3734" name="CustomShape 1"/>
        <xdr:cNvSpPr/>
      </xdr:nvSpPr>
      <xdr:spPr>
        <a:xfrm>
          <a:off x="23441400" y="104994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61</xdr:row>
      <xdr:rowOff>48240</xdr:rowOff>
    </xdr:from>
    <xdr:to>
      <xdr:col>102</xdr:col>
      <xdr:colOff>164520</xdr:colOff>
      <xdr:row>61</xdr:row>
      <xdr:rowOff>149400</xdr:rowOff>
    </xdr:to>
    <xdr:sp>
      <xdr:nvSpPr>
        <xdr:cNvPr id="3735" name="CustomShape 1"/>
        <xdr:cNvSpPr/>
      </xdr:nvSpPr>
      <xdr:spPr>
        <a:xfrm>
          <a:off x="22408920" y="10506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61</xdr:row>
      <xdr:rowOff>39240</xdr:rowOff>
    </xdr:from>
    <xdr:to>
      <xdr:col>98</xdr:col>
      <xdr:colOff>37800</xdr:colOff>
      <xdr:row>61</xdr:row>
      <xdr:rowOff>140400</xdr:rowOff>
    </xdr:to>
    <xdr:sp>
      <xdr:nvSpPr>
        <xdr:cNvPr id="3736" name="CustomShape 1"/>
        <xdr:cNvSpPr/>
      </xdr:nvSpPr>
      <xdr:spPr>
        <a:xfrm>
          <a:off x="21377880" y="1049760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66</xdr:row>
      <xdr:rowOff>122400</xdr:rowOff>
    </xdr:from>
    <xdr:to>
      <xdr:col>118</xdr:col>
      <xdr:colOff>168840</xdr:colOff>
      <xdr:row>68</xdr:row>
      <xdr:rowOff>17280</xdr:rowOff>
    </xdr:to>
    <xdr:sp>
      <xdr:nvSpPr>
        <xdr:cNvPr id="3737" name="CustomShape 1"/>
        <xdr:cNvSpPr/>
      </xdr:nvSpPr>
      <xdr:spPr>
        <a:xfrm>
          <a:off x="25256880" y="114379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66</xdr:row>
      <xdr:rowOff>122400</xdr:rowOff>
    </xdr:from>
    <xdr:to>
      <xdr:col>114</xdr:col>
      <xdr:colOff>64080</xdr:colOff>
      <xdr:row>68</xdr:row>
      <xdr:rowOff>17280</xdr:rowOff>
    </xdr:to>
    <xdr:sp>
      <xdr:nvSpPr>
        <xdr:cNvPr id="3738" name="CustomShape 1"/>
        <xdr:cNvSpPr/>
      </xdr:nvSpPr>
      <xdr:spPr>
        <a:xfrm>
          <a:off x="2427660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66</xdr:row>
      <xdr:rowOff>122400</xdr:rowOff>
    </xdr:from>
    <xdr:to>
      <xdr:col>109</xdr:col>
      <xdr:colOff>155160</xdr:colOff>
      <xdr:row>68</xdr:row>
      <xdr:rowOff>17280</xdr:rowOff>
    </xdr:to>
    <xdr:sp>
      <xdr:nvSpPr>
        <xdr:cNvPr id="3739" name="CustomShape 1"/>
        <xdr:cNvSpPr/>
      </xdr:nvSpPr>
      <xdr:spPr>
        <a:xfrm>
          <a:off x="2327256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66</xdr:row>
      <xdr:rowOff>122400</xdr:rowOff>
    </xdr:from>
    <xdr:to>
      <xdr:col>104</xdr:col>
      <xdr:colOff>218880</xdr:colOff>
      <xdr:row>68</xdr:row>
      <xdr:rowOff>17280</xdr:rowOff>
    </xdr:to>
    <xdr:sp>
      <xdr:nvSpPr>
        <xdr:cNvPr id="3740" name="CustomShape 1"/>
        <xdr:cNvSpPr/>
      </xdr:nvSpPr>
      <xdr:spPr>
        <a:xfrm>
          <a:off x="2224152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66</xdr:row>
      <xdr:rowOff>122400</xdr:rowOff>
    </xdr:from>
    <xdr:to>
      <xdr:col>100</xdr:col>
      <xdr:colOff>63360</xdr:colOff>
      <xdr:row>68</xdr:row>
      <xdr:rowOff>17280</xdr:rowOff>
    </xdr:to>
    <xdr:sp>
      <xdr:nvSpPr>
        <xdr:cNvPr id="3741" name="CustomShape 1"/>
        <xdr:cNvSpPr/>
      </xdr:nvSpPr>
      <xdr:spPr>
        <a:xfrm>
          <a:off x="2120904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61</xdr:row>
      <xdr:rowOff>59760</xdr:rowOff>
    </xdr:from>
    <xdr:to>
      <xdr:col>116</xdr:col>
      <xdr:colOff>114480</xdr:colOff>
      <xdr:row>61</xdr:row>
      <xdr:rowOff>160920</xdr:rowOff>
    </xdr:to>
    <xdr:sp>
      <xdr:nvSpPr>
        <xdr:cNvPr id="3742" name="CustomShape 1"/>
        <xdr:cNvSpPr/>
      </xdr:nvSpPr>
      <xdr:spPr>
        <a:xfrm>
          <a:off x="25425720" y="105181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60</xdr:row>
      <xdr:rowOff>92880</xdr:rowOff>
    </xdr:from>
    <xdr:to>
      <xdr:col>118</xdr:col>
      <xdr:colOff>189720</xdr:colOff>
      <xdr:row>61</xdr:row>
      <xdr:rowOff>160200</xdr:rowOff>
    </xdr:to>
    <xdr:sp>
      <xdr:nvSpPr>
        <xdr:cNvPr id="3743" name="CustomShape 1"/>
        <xdr:cNvSpPr/>
      </xdr:nvSpPr>
      <xdr:spPr>
        <a:xfrm>
          <a:off x="25458480" y="103798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1.883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61</xdr:row>
      <xdr:rowOff>15840</xdr:rowOff>
    </xdr:from>
    <xdr:to>
      <xdr:col>112</xdr:col>
      <xdr:colOff>38520</xdr:colOff>
      <xdr:row>61</xdr:row>
      <xdr:rowOff>117000</xdr:rowOff>
    </xdr:to>
    <xdr:sp>
      <xdr:nvSpPr>
        <xdr:cNvPr id="3744" name="CustomShape 1"/>
        <xdr:cNvSpPr/>
      </xdr:nvSpPr>
      <xdr:spPr>
        <a:xfrm>
          <a:off x="24444360" y="104742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61</xdr:row>
      <xdr:rowOff>66600</xdr:rowOff>
    </xdr:from>
    <xdr:to>
      <xdr:col>116</xdr:col>
      <xdr:colOff>63720</xdr:colOff>
      <xdr:row>61</xdr:row>
      <xdr:rowOff>110520</xdr:rowOff>
    </xdr:to>
    <xdr:sp>
      <xdr:nvSpPr>
        <xdr:cNvPr id="3745" name="Line 1"/>
        <xdr:cNvSpPr/>
      </xdr:nvSpPr>
      <xdr:spPr>
        <a:xfrm>
          <a:off x="24494760" y="10524960"/>
          <a:ext cx="981360" cy="4392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61</xdr:row>
      <xdr:rowOff>28800</xdr:rowOff>
    </xdr:from>
    <xdr:to>
      <xdr:col>107</xdr:col>
      <xdr:colOff>101880</xdr:colOff>
      <xdr:row>61</xdr:row>
      <xdr:rowOff>129960</xdr:rowOff>
    </xdr:to>
    <xdr:sp>
      <xdr:nvSpPr>
        <xdr:cNvPr id="3746" name="CustomShape 1"/>
        <xdr:cNvSpPr/>
      </xdr:nvSpPr>
      <xdr:spPr>
        <a:xfrm>
          <a:off x="23441400" y="104871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61</xdr:row>
      <xdr:rowOff>66600</xdr:rowOff>
    </xdr:from>
    <xdr:to>
      <xdr:col>111</xdr:col>
      <xdr:colOff>177480</xdr:colOff>
      <xdr:row>61</xdr:row>
      <xdr:rowOff>79200</xdr:rowOff>
    </xdr:to>
    <xdr:sp>
      <xdr:nvSpPr>
        <xdr:cNvPr id="3747" name="Line 1"/>
        <xdr:cNvSpPr/>
      </xdr:nvSpPr>
      <xdr:spPr>
        <a:xfrm flipV="1">
          <a:off x="23491800" y="10524960"/>
          <a:ext cx="1002960" cy="1260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60</xdr:row>
      <xdr:rowOff>149040</xdr:rowOff>
    </xdr:from>
    <xdr:to>
      <xdr:col>102</xdr:col>
      <xdr:colOff>164520</xdr:colOff>
      <xdr:row>61</xdr:row>
      <xdr:rowOff>78840</xdr:rowOff>
    </xdr:to>
    <xdr:sp>
      <xdr:nvSpPr>
        <xdr:cNvPr id="3748" name="CustomShape 1"/>
        <xdr:cNvSpPr/>
      </xdr:nvSpPr>
      <xdr:spPr>
        <a:xfrm>
          <a:off x="22408920" y="104360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61</xdr:row>
      <xdr:rowOff>28080</xdr:rowOff>
    </xdr:from>
    <xdr:to>
      <xdr:col>107</xdr:col>
      <xdr:colOff>51120</xdr:colOff>
      <xdr:row>61</xdr:row>
      <xdr:rowOff>79200</xdr:rowOff>
    </xdr:to>
    <xdr:sp>
      <xdr:nvSpPr>
        <xdr:cNvPr id="3749" name="Line 1"/>
        <xdr:cNvSpPr/>
      </xdr:nvSpPr>
      <xdr:spPr>
        <a:xfrm>
          <a:off x="22459680" y="10486440"/>
          <a:ext cx="1032120" cy="5112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61</xdr:row>
      <xdr:rowOff>142200</xdr:rowOff>
    </xdr:from>
    <xdr:to>
      <xdr:col>112</xdr:col>
      <xdr:colOff>208800</xdr:colOff>
      <xdr:row>63</xdr:row>
      <xdr:rowOff>38160</xdr:rowOff>
    </xdr:to>
    <xdr:sp>
      <xdr:nvSpPr>
        <xdr:cNvPr id="3750" name="CustomShape 1"/>
        <xdr:cNvSpPr/>
      </xdr:nvSpPr>
      <xdr:spPr>
        <a:xfrm>
          <a:off x="24163200" y="106005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1.928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61</xdr:row>
      <xdr:rowOff>144000</xdr:rowOff>
    </xdr:from>
    <xdr:to>
      <xdr:col>108</xdr:col>
      <xdr:colOff>94680</xdr:colOff>
      <xdr:row>63</xdr:row>
      <xdr:rowOff>39960</xdr:rowOff>
    </xdr:to>
    <xdr:sp>
      <xdr:nvSpPr>
        <xdr:cNvPr id="3751" name="CustomShape 1"/>
        <xdr:cNvSpPr/>
      </xdr:nvSpPr>
      <xdr:spPr>
        <a:xfrm>
          <a:off x="23172840" y="106023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1.924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61</xdr:row>
      <xdr:rowOff>151200</xdr:rowOff>
    </xdr:from>
    <xdr:to>
      <xdr:col>103</xdr:col>
      <xdr:colOff>158040</xdr:colOff>
      <xdr:row>63</xdr:row>
      <xdr:rowOff>47160</xdr:rowOff>
    </xdr:to>
    <xdr:sp>
      <xdr:nvSpPr>
        <xdr:cNvPr id="3752" name="CustomShape 1"/>
        <xdr:cNvSpPr/>
      </xdr:nvSpPr>
      <xdr:spPr>
        <a:xfrm>
          <a:off x="22140720" y="106095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1.908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59</xdr:row>
      <xdr:rowOff>168120</xdr:rowOff>
    </xdr:from>
    <xdr:to>
      <xdr:col>99</xdr:col>
      <xdr:colOff>2880</xdr:colOff>
      <xdr:row>61</xdr:row>
      <xdr:rowOff>63000</xdr:rowOff>
    </xdr:to>
    <xdr:sp>
      <xdr:nvSpPr>
        <xdr:cNvPr id="3753" name="CustomShape 1"/>
        <xdr:cNvSpPr/>
      </xdr:nvSpPr>
      <xdr:spPr>
        <a:xfrm>
          <a:off x="21108600" y="1028340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1.928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59</xdr:row>
      <xdr:rowOff>144720</xdr:rowOff>
    </xdr:from>
    <xdr:to>
      <xdr:col>112</xdr:col>
      <xdr:colOff>208800</xdr:colOff>
      <xdr:row>61</xdr:row>
      <xdr:rowOff>39600</xdr:rowOff>
    </xdr:to>
    <xdr:sp>
      <xdr:nvSpPr>
        <xdr:cNvPr id="3754" name="CustomShape 1"/>
        <xdr:cNvSpPr/>
      </xdr:nvSpPr>
      <xdr:spPr>
        <a:xfrm>
          <a:off x="24163200" y="102600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1.979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59</xdr:row>
      <xdr:rowOff>157680</xdr:rowOff>
    </xdr:from>
    <xdr:to>
      <xdr:col>108</xdr:col>
      <xdr:colOff>94680</xdr:colOff>
      <xdr:row>61</xdr:row>
      <xdr:rowOff>52560</xdr:rowOff>
    </xdr:to>
    <xdr:sp>
      <xdr:nvSpPr>
        <xdr:cNvPr id="3755" name="CustomShape 1"/>
        <xdr:cNvSpPr/>
      </xdr:nvSpPr>
      <xdr:spPr>
        <a:xfrm>
          <a:off x="23172840" y="1027296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1.951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59</xdr:row>
      <xdr:rowOff>106560</xdr:rowOff>
    </xdr:from>
    <xdr:to>
      <xdr:col>103</xdr:col>
      <xdr:colOff>158040</xdr:colOff>
      <xdr:row>61</xdr:row>
      <xdr:rowOff>1440</xdr:rowOff>
    </xdr:to>
    <xdr:sp>
      <xdr:nvSpPr>
        <xdr:cNvPr id="3756" name="CustomShape 1"/>
        <xdr:cNvSpPr/>
      </xdr:nvSpPr>
      <xdr:spPr>
        <a:xfrm>
          <a:off x="22140720" y="102218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2.063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152280</xdr:rowOff>
    </xdr:from>
    <xdr:to>
      <xdr:col>90</xdr:col>
      <xdr:colOff>25560</xdr:colOff>
      <xdr:row>72</xdr:row>
      <xdr:rowOff>101160</xdr:rowOff>
    </xdr:to>
    <xdr:sp>
      <xdr:nvSpPr>
        <xdr:cNvPr id="3757" name="CustomShape 1"/>
        <xdr:cNvSpPr/>
      </xdr:nvSpPr>
      <xdr:spPr>
        <a:xfrm>
          <a:off x="14303160" y="118108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【児童館】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72</xdr:row>
      <xdr:rowOff>127080</xdr:rowOff>
    </xdr:from>
    <xdr:to>
      <xdr:col>73</xdr:col>
      <xdr:colOff>219240</xdr:colOff>
      <xdr:row>74</xdr:row>
      <xdr:rowOff>38520</xdr:rowOff>
    </xdr:to>
    <xdr:sp>
      <xdr:nvSpPr>
        <xdr:cNvPr id="3758" name="CustomShape 1"/>
        <xdr:cNvSpPr/>
      </xdr:nvSpPr>
      <xdr:spPr>
        <a:xfrm>
          <a:off x="1445940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73</xdr:row>
      <xdr:rowOff>158760</xdr:rowOff>
    </xdr:from>
    <xdr:to>
      <xdr:col>73</xdr:col>
      <xdr:colOff>219240</xdr:colOff>
      <xdr:row>75</xdr:row>
      <xdr:rowOff>70200</xdr:rowOff>
    </xdr:to>
    <xdr:sp>
      <xdr:nvSpPr>
        <xdr:cNvPr id="3759" name="CustomShape 1"/>
        <xdr:cNvSpPr/>
      </xdr:nvSpPr>
      <xdr:spPr>
        <a:xfrm>
          <a:off x="1445940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72</xdr:row>
      <xdr:rowOff>127080</xdr:rowOff>
    </xdr:from>
    <xdr:to>
      <xdr:col>79</xdr:col>
      <xdr:colOff>63720</xdr:colOff>
      <xdr:row>74</xdr:row>
      <xdr:rowOff>38520</xdr:rowOff>
    </xdr:to>
    <xdr:sp>
      <xdr:nvSpPr>
        <xdr:cNvPr id="3760" name="CustomShape 1"/>
        <xdr:cNvSpPr/>
      </xdr:nvSpPr>
      <xdr:spPr>
        <a:xfrm>
          <a:off x="15617520" y="1247148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73</xdr:row>
      <xdr:rowOff>158760</xdr:rowOff>
    </xdr:from>
    <xdr:to>
      <xdr:col>79</xdr:col>
      <xdr:colOff>63720</xdr:colOff>
      <xdr:row>75</xdr:row>
      <xdr:rowOff>70200</xdr:rowOff>
    </xdr:to>
    <xdr:sp>
      <xdr:nvSpPr>
        <xdr:cNvPr id="3761" name="CustomShape 1"/>
        <xdr:cNvSpPr/>
      </xdr:nvSpPr>
      <xdr:spPr>
        <a:xfrm>
          <a:off x="15617520" y="1267452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72</xdr:row>
      <xdr:rowOff>127080</xdr:rowOff>
    </xdr:from>
    <xdr:to>
      <xdr:col>85</xdr:col>
      <xdr:colOff>63000</xdr:colOff>
      <xdr:row>74</xdr:row>
      <xdr:rowOff>38520</xdr:rowOff>
    </xdr:to>
    <xdr:sp>
      <xdr:nvSpPr>
        <xdr:cNvPr id="3762" name="CustomShape 1"/>
        <xdr:cNvSpPr/>
      </xdr:nvSpPr>
      <xdr:spPr>
        <a:xfrm>
          <a:off x="1693260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73</xdr:row>
      <xdr:rowOff>158760</xdr:rowOff>
    </xdr:from>
    <xdr:to>
      <xdr:col>85</xdr:col>
      <xdr:colOff>63000</xdr:colOff>
      <xdr:row>75</xdr:row>
      <xdr:rowOff>70200</xdr:rowOff>
    </xdr:to>
    <xdr:sp>
      <xdr:nvSpPr>
        <xdr:cNvPr id="3763" name="CustomShape 1"/>
        <xdr:cNvSpPr/>
      </xdr:nvSpPr>
      <xdr:spPr>
        <a:xfrm>
          <a:off x="1693260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xdr:nvSpPr>
        <xdr:cNvPr id="3764" name="CustomShape 1"/>
        <xdr:cNvSpPr/>
      </xdr:nvSpPr>
      <xdr:spPr>
        <a:xfrm>
          <a:off x="14303160" y="1295460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74</xdr:row>
      <xdr:rowOff>77040</xdr:rowOff>
    </xdr:from>
    <xdr:to>
      <xdr:col>66</xdr:col>
      <xdr:colOff>134280</xdr:colOff>
      <xdr:row>75</xdr:row>
      <xdr:rowOff>114120</xdr:rowOff>
    </xdr:to>
    <xdr:sp>
      <xdr:nvSpPr>
        <xdr:cNvPr id="3765" name="CustomShape 1"/>
        <xdr:cNvSpPr/>
      </xdr:nvSpPr>
      <xdr:spPr>
        <a:xfrm>
          <a:off x="14237640" y="127641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152280</xdr:rowOff>
    </xdr:from>
    <xdr:to>
      <xdr:col>89</xdr:col>
      <xdr:colOff>177480</xdr:colOff>
      <xdr:row>88</xdr:row>
      <xdr:rowOff>152280</xdr:rowOff>
    </xdr:to>
    <xdr:sp>
      <xdr:nvSpPr>
        <xdr:cNvPr id="3766" name="Line 1"/>
        <xdr:cNvSpPr/>
      </xdr:nvSpPr>
      <xdr:spPr>
        <a:xfrm>
          <a:off x="14303160" y="15239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88</xdr:row>
      <xdr:rowOff>20160</xdr:rowOff>
    </xdr:from>
    <xdr:to>
      <xdr:col>65</xdr:col>
      <xdr:colOff>16560</xdr:colOff>
      <xdr:row>89</xdr:row>
      <xdr:rowOff>87480</xdr:rowOff>
    </xdr:to>
    <xdr:sp>
      <xdr:nvSpPr>
        <xdr:cNvPr id="3767" name="CustomShape 1"/>
        <xdr:cNvSpPr/>
      </xdr:nvSpPr>
      <xdr:spPr>
        <a:xfrm>
          <a:off x="13712760" y="15107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86</xdr:row>
      <xdr:rowOff>38160</xdr:rowOff>
    </xdr:from>
    <xdr:to>
      <xdr:col>89</xdr:col>
      <xdr:colOff>177480</xdr:colOff>
      <xdr:row>86</xdr:row>
      <xdr:rowOff>38160</xdr:rowOff>
    </xdr:to>
    <xdr:sp>
      <xdr:nvSpPr>
        <xdr:cNvPr id="3768" name="Line 1"/>
        <xdr:cNvSpPr/>
      </xdr:nvSpPr>
      <xdr:spPr>
        <a:xfrm>
          <a:off x="14303160" y="14782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85</xdr:row>
      <xdr:rowOff>77400</xdr:rowOff>
    </xdr:from>
    <xdr:to>
      <xdr:col>65</xdr:col>
      <xdr:colOff>16560</xdr:colOff>
      <xdr:row>86</xdr:row>
      <xdr:rowOff>144720</xdr:rowOff>
    </xdr:to>
    <xdr:sp>
      <xdr:nvSpPr>
        <xdr:cNvPr id="3769" name="CustomShape 1"/>
        <xdr:cNvSpPr/>
      </xdr:nvSpPr>
      <xdr:spPr>
        <a:xfrm>
          <a:off x="13712760" y="146505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95400</xdr:rowOff>
    </xdr:from>
    <xdr:to>
      <xdr:col>89</xdr:col>
      <xdr:colOff>177480</xdr:colOff>
      <xdr:row>83</xdr:row>
      <xdr:rowOff>95400</xdr:rowOff>
    </xdr:to>
    <xdr:sp>
      <xdr:nvSpPr>
        <xdr:cNvPr id="3770" name="Line 1"/>
        <xdr:cNvSpPr/>
      </xdr:nvSpPr>
      <xdr:spPr>
        <a:xfrm>
          <a:off x="14303160" y="143254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82</xdr:row>
      <xdr:rowOff>135360</xdr:rowOff>
    </xdr:from>
    <xdr:to>
      <xdr:col>65</xdr:col>
      <xdr:colOff>36000</xdr:colOff>
      <xdr:row>84</xdr:row>
      <xdr:rowOff>30240</xdr:rowOff>
    </xdr:to>
    <xdr:sp>
      <xdr:nvSpPr>
        <xdr:cNvPr id="3771" name="CustomShape 1"/>
        <xdr:cNvSpPr/>
      </xdr:nvSpPr>
      <xdr:spPr>
        <a:xfrm>
          <a:off x="13813200" y="141940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80</xdr:row>
      <xdr:rowOff>152280</xdr:rowOff>
    </xdr:from>
    <xdr:to>
      <xdr:col>89</xdr:col>
      <xdr:colOff>177480</xdr:colOff>
      <xdr:row>80</xdr:row>
      <xdr:rowOff>152280</xdr:rowOff>
    </xdr:to>
    <xdr:sp>
      <xdr:nvSpPr>
        <xdr:cNvPr id="3772" name="Line 1"/>
        <xdr:cNvSpPr/>
      </xdr:nvSpPr>
      <xdr:spPr>
        <a:xfrm>
          <a:off x="14303160" y="13868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80</xdr:row>
      <xdr:rowOff>20160</xdr:rowOff>
    </xdr:from>
    <xdr:to>
      <xdr:col>65</xdr:col>
      <xdr:colOff>36000</xdr:colOff>
      <xdr:row>81</xdr:row>
      <xdr:rowOff>87480</xdr:rowOff>
    </xdr:to>
    <xdr:sp>
      <xdr:nvSpPr>
        <xdr:cNvPr id="3773" name="CustomShape 1"/>
        <xdr:cNvSpPr/>
      </xdr:nvSpPr>
      <xdr:spPr>
        <a:xfrm>
          <a:off x="13813200" y="137361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78</xdr:row>
      <xdr:rowOff>38160</xdr:rowOff>
    </xdr:from>
    <xdr:to>
      <xdr:col>89</xdr:col>
      <xdr:colOff>177480</xdr:colOff>
      <xdr:row>78</xdr:row>
      <xdr:rowOff>38160</xdr:rowOff>
    </xdr:to>
    <xdr:sp>
      <xdr:nvSpPr>
        <xdr:cNvPr id="3774" name="Line 1"/>
        <xdr:cNvSpPr/>
      </xdr:nvSpPr>
      <xdr:spPr>
        <a:xfrm>
          <a:off x="14303160" y="134110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77</xdr:row>
      <xdr:rowOff>77400</xdr:rowOff>
    </xdr:from>
    <xdr:to>
      <xdr:col>65</xdr:col>
      <xdr:colOff>36000</xdr:colOff>
      <xdr:row>78</xdr:row>
      <xdr:rowOff>144720</xdr:rowOff>
    </xdr:to>
    <xdr:sp>
      <xdr:nvSpPr>
        <xdr:cNvPr id="3775" name="CustomShape 1"/>
        <xdr:cNvSpPr/>
      </xdr:nvSpPr>
      <xdr:spPr>
        <a:xfrm>
          <a:off x="13813200" y="132789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95400</xdr:rowOff>
    </xdr:from>
    <xdr:to>
      <xdr:col>89</xdr:col>
      <xdr:colOff>177480</xdr:colOff>
      <xdr:row>75</xdr:row>
      <xdr:rowOff>95400</xdr:rowOff>
    </xdr:to>
    <xdr:sp>
      <xdr:nvSpPr>
        <xdr:cNvPr id="3776" name="Line 1"/>
        <xdr:cNvSpPr/>
      </xdr:nvSpPr>
      <xdr:spPr>
        <a:xfrm>
          <a:off x="14303160" y="12953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74</xdr:row>
      <xdr:rowOff>135360</xdr:rowOff>
    </xdr:from>
    <xdr:to>
      <xdr:col>65</xdr:col>
      <xdr:colOff>36000</xdr:colOff>
      <xdr:row>76</xdr:row>
      <xdr:rowOff>30240</xdr:rowOff>
    </xdr:to>
    <xdr:sp>
      <xdr:nvSpPr>
        <xdr:cNvPr id="3777" name="CustomShape 1"/>
        <xdr:cNvSpPr/>
      </xdr:nvSpPr>
      <xdr:spPr>
        <a:xfrm>
          <a:off x="13813200" y="128224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xdr:nvSpPr>
        <xdr:cNvPr id="3778" name="CustomShape 1"/>
        <xdr:cNvSpPr/>
      </xdr:nvSpPr>
      <xdr:spPr>
        <a:xfrm>
          <a:off x="14303160" y="1295460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78</xdr:row>
      <xdr:rowOff>141120</xdr:rowOff>
    </xdr:from>
    <xdr:to>
      <xdr:col>85</xdr:col>
      <xdr:colOff>126360</xdr:colOff>
      <xdr:row>85</xdr:row>
      <xdr:rowOff>149760</xdr:rowOff>
    </xdr:to>
    <xdr:sp>
      <xdr:nvSpPr>
        <xdr:cNvPr id="3779" name="Line 1"/>
        <xdr:cNvSpPr/>
      </xdr:nvSpPr>
      <xdr:spPr>
        <a:xfrm flipV="1">
          <a:off x="18747720" y="13514040"/>
          <a:ext cx="0" cy="120888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120960</xdr:colOff>
      <xdr:row>85</xdr:row>
      <xdr:rowOff>164160</xdr:rowOff>
    </xdr:from>
    <xdr:to>
      <xdr:col>87</xdr:col>
      <xdr:colOff>176040</xdr:colOff>
      <xdr:row>87</xdr:row>
      <xdr:rowOff>60120</xdr:rowOff>
    </xdr:to>
    <xdr:sp>
      <xdr:nvSpPr>
        <xdr:cNvPr id="3780" name="CustomShape 1"/>
        <xdr:cNvSpPr/>
      </xdr:nvSpPr>
      <xdr:spPr>
        <a:xfrm>
          <a:off x="18742320" y="147373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85</xdr:row>
      <xdr:rowOff>149760</xdr:rowOff>
    </xdr:from>
    <xdr:to>
      <xdr:col>86</xdr:col>
      <xdr:colOff>25560</xdr:colOff>
      <xdr:row>85</xdr:row>
      <xdr:rowOff>149760</xdr:rowOff>
    </xdr:to>
    <xdr:sp>
      <xdr:nvSpPr>
        <xdr:cNvPr id="3781" name="Line 1"/>
        <xdr:cNvSpPr/>
      </xdr:nvSpPr>
      <xdr:spPr>
        <a:xfrm>
          <a:off x="18659160" y="14722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77</xdr:row>
      <xdr:rowOff>97560</xdr:rowOff>
    </xdr:from>
    <xdr:to>
      <xdr:col>87</xdr:col>
      <xdr:colOff>176040</xdr:colOff>
      <xdr:row>78</xdr:row>
      <xdr:rowOff>164880</xdr:rowOff>
    </xdr:to>
    <xdr:sp>
      <xdr:nvSpPr>
        <xdr:cNvPr id="3782" name="CustomShape 1"/>
        <xdr:cNvSpPr/>
      </xdr:nvSpPr>
      <xdr:spPr>
        <a:xfrm>
          <a:off x="18742320" y="132991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141120</xdr:rowOff>
    </xdr:from>
    <xdr:to>
      <xdr:col>86</xdr:col>
      <xdr:colOff>25560</xdr:colOff>
      <xdr:row>78</xdr:row>
      <xdr:rowOff>141120</xdr:rowOff>
    </xdr:to>
    <xdr:sp>
      <xdr:nvSpPr>
        <xdr:cNvPr id="3783" name="Line 1"/>
        <xdr:cNvSpPr/>
      </xdr:nvSpPr>
      <xdr:spPr>
        <a:xfrm>
          <a:off x="18659160" y="135140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81</xdr:row>
      <xdr:rowOff>47520</xdr:rowOff>
    </xdr:from>
    <xdr:to>
      <xdr:col>87</xdr:col>
      <xdr:colOff>176040</xdr:colOff>
      <xdr:row>82</xdr:row>
      <xdr:rowOff>114840</xdr:rowOff>
    </xdr:to>
    <xdr:sp>
      <xdr:nvSpPr>
        <xdr:cNvPr id="3784" name="CustomShape 1"/>
        <xdr:cNvSpPr/>
      </xdr:nvSpPr>
      <xdr:spPr>
        <a:xfrm>
          <a:off x="18742320" y="139348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82</xdr:row>
      <xdr:rowOff>15480</xdr:rowOff>
    </xdr:from>
    <xdr:to>
      <xdr:col>85</xdr:col>
      <xdr:colOff>177480</xdr:colOff>
      <xdr:row>82</xdr:row>
      <xdr:rowOff>116640</xdr:rowOff>
    </xdr:to>
    <xdr:sp>
      <xdr:nvSpPr>
        <xdr:cNvPr id="3785" name="CustomShape 1"/>
        <xdr:cNvSpPr/>
      </xdr:nvSpPr>
      <xdr:spPr>
        <a:xfrm>
          <a:off x="18697680" y="140742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81</xdr:row>
      <xdr:rowOff>97200</xdr:rowOff>
    </xdr:from>
    <xdr:to>
      <xdr:col>81</xdr:col>
      <xdr:colOff>101880</xdr:colOff>
      <xdr:row>82</xdr:row>
      <xdr:rowOff>27720</xdr:rowOff>
    </xdr:to>
    <xdr:sp>
      <xdr:nvSpPr>
        <xdr:cNvPr id="3786" name="CustomShape 1"/>
        <xdr:cNvSpPr/>
      </xdr:nvSpPr>
      <xdr:spPr>
        <a:xfrm>
          <a:off x="17745480" y="139845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81</xdr:row>
      <xdr:rowOff>106200</xdr:rowOff>
    </xdr:from>
    <xdr:to>
      <xdr:col>76</xdr:col>
      <xdr:colOff>164520</xdr:colOff>
      <xdr:row>82</xdr:row>
      <xdr:rowOff>36720</xdr:rowOff>
    </xdr:to>
    <xdr:sp>
      <xdr:nvSpPr>
        <xdr:cNvPr id="3787" name="CustomShape 1"/>
        <xdr:cNvSpPr/>
      </xdr:nvSpPr>
      <xdr:spPr>
        <a:xfrm>
          <a:off x="16713000" y="139935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81</xdr:row>
      <xdr:rowOff>126720</xdr:rowOff>
    </xdr:from>
    <xdr:to>
      <xdr:col>72</xdr:col>
      <xdr:colOff>37800</xdr:colOff>
      <xdr:row>82</xdr:row>
      <xdr:rowOff>57240</xdr:rowOff>
    </xdr:to>
    <xdr:sp>
      <xdr:nvSpPr>
        <xdr:cNvPr id="3788" name="CustomShape 1"/>
        <xdr:cNvSpPr/>
      </xdr:nvSpPr>
      <xdr:spPr>
        <a:xfrm>
          <a:off x="15681240" y="14014080"/>
          <a:ext cx="1299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77</xdr:row>
      <xdr:rowOff>158760</xdr:rowOff>
    </xdr:from>
    <xdr:to>
      <xdr:col>67</xdr:col>
      <xdr:colOff>101160</xdr:colOff>
      <xdr:row>78</xdr:row>
      <xdr:rowOff>89280</xdr:rowOff>
    </xdr:to>
    <xdr:sp>
      <xdr:nvSpPr>
        <xdr:cNvPr id="3789" name="CustomShape 1"/>
        <xdr:cNvSpPr/>
      </xdr:nvSpPr>
      <xdr:spPr>
        <a:xfrm>
          <a:off x="14677920" y="133603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88</xdr:row>
      <xdr:rowOff>159840</xdr:rowOff>
    </xdr:from>
    <xdr:to>
      <xdr:col>88</xdr:col>
      <xdr:colOff>13320</xdr:colOff>
      <xdr:row>90</xdr:row>
      <xdr:rowOff>55800</xdr:rowOff>
    </xdr:to>
    <xdr:sp>
      <xdr:nvSpPr>
        <xdr:cNvPr id="3790" name="CustomShape 1"/>
        <xdr:cNvSpPr/>
      </xdr:nvSpPr>
      <xdr:spPr>
        <a:xfrm>
          <a:off x="1852992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88</xdr:row>
      <xdr:rowOff>159840</xdr:rowOff>
    </xdr:from>
    <xdr:to>
      <xdr:col>83</xdr:col>
      <xdr:colOff>156240</xdr:colOff>
      <xdr:row>90</xdr:row>
      <xdr:rowOff>55800</xdr:rowOff>
    </xdr:to>
    <xdr:sp>
      <xdr:nvSpPr>
        <xdr:cNvPr id="3791" name="CustomShape 1"/>
        <xdr:cNvSpPr/>
      </xdr:nvSpPr>
      <xdr:spPr>
        <a:xfrm>
          <a:off x="17576640" y="15247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88</xdr:row>
      <xdr:rowOff>159840</xdr:rowOff>
    </xdr:from>
    <xdr:to>
      <xdr:col>78</xdr:col>
      <xdr:colOff>218880</xdr:colOff>
      <xdr:row>90</xdr:row>
      <xdr:rowOff>55800</xdr:rowOff>
    </xdr:to>
    <xdr:sp>
      <xdr:nvSpPr>
        <xdr:cNvPr id="3792" name="CustomShape 1"/>
        <xdr:cNvSpPr/>
      </xdr:nvSpPr>
      <xdr:spPr>
        <a:xfrm>
          <a:off x="1654560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88</xdr:row>
      <xdr:rowOff>159840</xdr:rowOff>
    </xdr:from>
    <xdr:to>
      <xdr:col>74</xdr:col>
      <xdr:colOff>63000</xdr:colOff>
      <xdr:row>90</xdr:row>
      <xdr:rowOff>55800</xdr:rowOff>
    </xdr:to>
    <xdr:sp>
      <xdr:nvSpPr>
        <xdr:cNvPr id="3793" name="CustomShape 1"/>
        <xdr:cNvSpPr/>
      </xdr:nvSpPr>
      <xdr:spPr>
        <a:xfrm>
          <a:off x="1551348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88</xdr:row>
      <xdr:rowOff>159840</xdr:rowOff>
    </xdr:from>
    <xdr:to>
      <xdr:col>69</xdr:col>
      <xdr:colOff>155160</xdr:colOff>
      <xdr:row>90</xdr:row>
      <xdr:rowOff>55800</xdr:rowOff>
    </xdr:to>
    <xdr:sp>
      <xdr:nvSpPr>
        <xdr:cNvPr id="3794" name="CustomShape 1"/>
        <xdr:cNvSpPr/>
      </xdr:nvSpPr>
      <xdr:spPr>
        <a:xfrm>
          <a:off x="1451016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84</xdr:row>
      <xdr:rowOff>149760</xdr:rowOff>
    </xdr:from>
    <xdr:to>
      <xdr:col>85</xdr:col>
      <xdr:colOff>177480</xdr:colOff>
      <xdr:row>85</xdr:row>
      <xdr:rowOff>79560</xdr:rowOff>
    </xdr:to>
    <xdr:sp>
      <xdr:nvSpPr>
        <xdr:cNvPr id="3795" name="CustomShape 1"/>
        <xdr:cNvSpPr/>
      </xdr:nvSpPr>
      <xdr:spPr>
        <a:xfrm>
          <a:off x="18697680" y="14551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84</xdr:row>
      <xdr:rowOff>74520</xdr:rowOff>
    </xdr:from>
    <xdr:to>
      <xdr:col>87</xdr:col>
      <xdr:colOff>176040</xdr:colOff>
      <xdr:row>85</xdr:row>
      <xdr:rowOff>141840</xdr:rowOff>
    </xdr:to>
    <xdr:sp>
      <xdr:nvSpPr>
        <xdr:cNvPr id="3796" name="CustomShape 1"/>
        <xdr:cNvSpPr/>
      </xdr:nvSpPr>
      <xdr:spPr>
        <a:xfrm>
          <a:off x="18742320" y="144763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92.1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84</xdr:row>
      <xdr:rowOff>99360</xdr:rowOff>
    </xdr:from>
    <xdr:to>
      <xdr:col>81</xdr:col>
      <xdr:colOff>101880</xdr:colOff>
      <xdr:row>85</xdr:row>
      <xdr:rowOff>29160</xdr:rowOff>
    </xdr:to>
    <xdr:sp>
      <xdr:nvSpPr>
        <xdr:cNvPr id="3797" name="CustomShape 1"/>
        <xdr:cNvSpPr/>
      </xdr:nvSpPr>
      <xdr:spPr>
        <a:xfrm>
          <a:off x="17745480" y="145011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84</xdr:row>
      <xdr:rowOff>149760</xdr:rowOff>
    </xdr:from>
    <xdr:to>
      <xdr:col>85</xdr:col>
      <xdr:colOff>126720</xdr:colOff>
      <xdr:row>85</xdr:row>
      <xdr:rowOff>28800</xdr:rowOff>
    </xdr:to>
    <xdr:sp>
      <xdr:nvSpPr>
        <xdr:cNvPr id="3798" name="Line 1"/>
        <xdr:cNvSpPr/>
      </xdr:nvSpPr>
      <xdr:spPr>
        <a:xfrm>
          <a:off x="17795880" y="14551560"/>
          <a:ext cx="952200" cy="5040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84</xdr:row>
      <xdr:rowOff>48960</xdr:rowOff>
    </xdr:from>
    <xdr:to>
      <xdr:col>76</xdr:col>
      <xdr:colOff>164520</xdr:colOff>
      <xdr:row>84</xdr:row>
      <xdr:rowOff>150120</xdr:rowOff>
    </xdr:to>
    <xdr:sp>
      <xdr:nvSpPr>
        <xdr:cNvPr id="3799" name="CustomShape 1"/>
        <xdr:cNvSpPr/>
      </xdr:nvSpPr>
      <xdr:spPr>
        <a:xfrm>
          <a:off x="16713000" y="14450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84</xdr:row>
      <xdr:rowOff>99720</xdr:rowOff>
    </xdr:from>
    <xdr:to>
      <xdr:col>81</xdr:col>
      <xdr:colOff>51120</xdr:colOff>
      <xdr:row>84</xdr:row>
      <xdr:rowOff>149760</xdr:rowOff>
    </xdr:to>
    <xdr:sp>
      <xdr:nvSpPr>
        <xdr:cNvPr id="3800" name="Line 1"/>
        <xdr:cNvSpPr/>
      </xdr:nvSpPr>
      <xdr:spPr>
        <a:xfrm>
          <a:off x="16763760" y="14501520"/>
          <a:ext cx="1032120" cy="5004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81</xdr:row>
      <xdr:rowOff>60480</xdr:rowOff>
    </xdr:from>
    <xdr:to>
      <xdr:col>72</xdr:col>
      <xdr:colOff>37800</xdr:colOff>
      <xdr:row>81</xdr:row>
      <xdr:rowOff>161640</xdr:rowOff>
    </xdr:to>
    <xdr:sp>
      <xdr:nvSpPr>
        <xdr:cNvPr id="3801" name="CustomShape 1"/>
        <xdr:cNvSpPr/>
      </xdr:nvSpPr>
      <xdr:spPr>
        <a:xfrm>
          <a:off x="15681240" y="1394784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81</xdr:row>
      <xdr:rowOff>111240</xdr:rowOff>
    </xdr:from>
    <xdr:to>
      <xdr:col>76</xdr:col>
      <xdr:colOff>114120</xdr:colOff>
      <xdr:row>84</xdr:row>
      <xdr:rowOff>99720</xdr:rowOff>
    </xdr:to>
    <xdr:sp>
      <xdr:nvSpPr>
        <xdr:cNvPr id="3802" name="Line 1"/>
        <xdr:cNvSpPr/>
      </xdr:nvSpPr>
      <xdr:spPr>
        <a:xfrm>
          <a:off x="15731640" y="13998600"/>
          <a:ext cx="1032120" cy="50292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80</xdr:row>
      <xdr:rowOff>53640</xdr:rowOff>
    </xdr:from>
    <xdr:to>
      <xdr:col>82</xdr:col>
      <xdr:colOff>37440</xdr:colOff>
      <xdr:row>81</xdr:row>
      <xdr:rowOff>120960</xdr:rowOff>
    </xdr:to>
    <xdr:sp>
      <xdr:nvSpPr>
        <xdr:cNvPr id="3803" name="CustomShape 1"/>
        <xdr:cNvSpPr/>
      </xdr:nvSpPr>
      <xdr:spPr>
        <a:xfrm>
          <a:off x="17508240" y="137696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80</xdr:row>
      <xdr:rowOff>63000</xdr:rowOff>
    </xdr:from>
    <xdr:to>
      <xdr:col>77</xdr:col>
      <xdr:colOff>113760</xdr:colOff>
      <xdr:row>81</xdr:row>
      <xdr:rowOff>130320</xdr:rowOff>
    </xdr:to>
    <xdr:sp>
      <xdr:nvSpPr>
        <xdr:cNvPr id="3804" name="CustomShape 1"/>
        <xdr:cNvSpPr/>
      </xdr:nvSpPr>
      <xdr:spPr>
        <a:xfrm>
          <a:off x="16489080" y="137790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82</xdr:row>
      <xdr:rowOff>58680</xdr:rowOff>
    </xdr:from>
    <xdr:to>
      <xdr:col>72</xdr:col>
      <xdr:colOff>176760</xdr:colOff>
      <xdr:row>83</xdr:row>
      <xdr:rowOff>126000</xdr:rowOff>
    </xdr:to>
    <xdr:sp>
      <xdr:nvSpPr>
        <xdr:cNvPr id="3805" name="CustomShape 1"/>
        <xdr:cNvSpPr/>
      </xdr:nvSpPr>
      <xdr:spPr>
        <a:xfrm>
          <a:off x="15456960" y="141174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76</xdr:row>
      <xdr:rowOff>115560</xdr:rowOff>
    </xdr:from>
    <xdr:to>
      <xdr:col>68</xdr:col>
      <xdr:colOff>50400</xdr:colOff>
      <xdr:row>78</xdr:row>
      <xdr:rowOff>11520</xdr:rowOff>
    </xdr:to>
    <xdr:sp>
      <xdr:nvSpPr>
        <xdr:cNvPr id="3806" name="CustomShape 1"/>
        <xdr:cNvSpPr/>
      </xdr:nvSpPr>
      <xdr:spPr>
        <a:xfrm>
          <a:off x="14453280" y="1314576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85</xdr:row>
      <xdr:rowOff>30600</xdr:rowOff>
    </xdr:from>
    <xdr:to>
      <xdr:col>82</xdr:col>
      <xdr:colOff>37440</xdr:colOff>
      <xdr:row>86</xdr:row>
      <xdr:rowOff>97920</xdr:rowOff>
    </xdr:to>
    <xdr:sp>
      <xdr:nvSpPr>
        <xdr:cNvPr id="3807" name="CustomShape 1"/>
        <xdr:cNvSpPr/>
      </xdr:nvSpPr>
      <xdr:spPr>
        <a:xfrm>
          <a:off x="17508240" y="146037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84</xdr:row>
      <xdr:rowOff>151920</xdr:rowOff>
    </xdr:from>
    <xdr:to>
      <xdr:col>77</xdr:col>
      <xdr:colOff>113760</xdr:colOff>
      <xdr:row>86</xdr:row>
      <xdr:rowOff>47880</xdr:rowOff>
    </xdr:to>
    <xdr:sp>
      <xdr:nvSpPr>
        <xdr:cNvPr id="3808" name="CustomShape 1"/>
        <xdr:cNvSpPr/>
      </xdr:nvSpPr>
      <xdr:spPr>
        <a:xfrm>
          <a:off x="16489080" y="145537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80</xdr:row>
      <xdr:rowOff>17280</xdr:rowOff>
    </xdr:from>
    <xdr:to>
      <xdr:col>72</xdr:col>
      <xdr:colOff>176760</xdr:colOff>
      <xdr:row>81</xdr:row>
      <xdr:rowOff>84600</xdr:rowOff>
    </xdr:to>
    <xdr:sp>
      <xdr:nvSpPr>
        <xdr:cNvPr id="3809" name="CustomShape 1"/>
        <xdr:cNvSpPr/>
      </xdr:nvSpPr>
      <xdr:spPr>
        <a:xfrm>
          <a:off x="15456960" y="137332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152280</xdr:rowOff>
    </xdr:from>
    <xdr:to>
      <xdr:col>120</xdr:col>
      <xdr:colOff>151920</xdr:colOff>
      <xdr:row>72</xdr:row>
      <xdr:rowOff>101160</xdr:rowOff>
    </xdr:to>
    <xdr:sp>
      <xdr:nvSpPr>
        <xdr:cNvPr id="3810" name="CustomShape 1"/>
        <xdr:cNvSpPr/>
      </xdr:nvSpPr>
      <xdr:spPr>
        <a:xfrm>
          <a:off x="21031200" y="118108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【児童館】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72</xdr:row>
      <xdr:rowOff>127080</xdr:rowOff>
    </xdr:from>
    <xdr:to>
      <xdr:col>104</xdr:col>
      <xdr:colOff>126720</xdr:colOff>
      <xdr:row>74</xdr:row>
      <xdr:rowOff>38520</xdr:rowOff>
    </xdr:to>
    <xdr:sp>
      <xdr:nvSpPr>
        <xdr:cNvPr id="3811" name="CustomShape 1"/>
        <xdr:cNvSpPr/>
      </xdr:nvSpPr>
      <xdr:spPr>
        <a:xfrm>
          <a:off x="2115828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73</xdr:row>
      <xdr:rowOff>158760</xdr:rowOff>
    </xdr:from>
    <xdr:to>
      <xdr:col>104</xdr:col>
      <xdr:colOff>126720</xdr:colOff>
      <xdr:row>75</xdr:row>
      <xdr:rowOff>70200</xdr:rowOff>
    </xdr:to>
    <xdr:sp>
      <xdr:nvSpPr>
        <xdr:cNvPr id="3812" name="CustomShape 1"/>
        <xdr:cNvSpPr/>
      </xdr:nvSpPr>
      <xdr:spPr>
        <a:xfrm>
          <a:off x="2115828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72</xdr:row>
      <xdr:rowOff>127080</xdr:rowOff>
    </xdr:from>
    <xdr:to>
      <xdr:col>109</xdr:col>
      <xdr:colOff>218520</xdr:colOff>
      <xdr:row>74</xdr:row>
      <xdr:rowOff>38520</xdr:rowOff>
    </xdr:to>
    <xdr:sp>
      <xdr:nvSpPr>
        <xdr:cNvPr id="3813" name="CustomShape 1"/>
        <xdr:cNvSpPr/>
      </xdr:nvSpPr>
      <xdr:spPr>
        <a:xfrm>
          <a:off x="2234556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73</xdr:row>
      <xdr:rowOff>158760</xdr:rowOff>
    </xdr:from>
    <xdr:to>
      <xdr:col>109</xdr:col>
      <xdr:colOff>218520</xdr:colOff>
      <xdr:row>75</xdr:row>
      <xdr:rowOff>70200</xdr:rowOff>
    </xdr:to>
    <xdr:sp>
      <xdr:nvSpPr>
        <xdr:cNvPr id="3814" name="CustomShape 1"/>
        <xdr:cNvSpPr/>
      </xdr:nvSpPr>
      <xdr:spPr>
        <a:xfrm>
          <a:off x="2234556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72</xdr:row>
      <xdr:rowOff>127080</xdr:rowOff>
    </xdr:from>
    <xdr:to>
      <xdr:col>115</xdr:col>
      <xdr:colOff>218520</xdr:colOff>
      <xdr:row>74</xdr:row>
      <xdr:rowOff>38520</xdr:rowOff>
    </xdr:to>
    <xdr:sp>
      <xdr:nvSpPr>
        <xdr:cNvPr id="3815" name="CustomShape 1"/>
        <xdr:cNvSpPr/>
      </xdr:nvSpPr>
      <xdr:spPr>
        <a:xfrm>
          <a:off x="23660640" y="1247148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73</xdr:row>
      <xdr:rowOff>158760</xdr:rowOff>
    </xdr:from>
    <xdr:to>
      <xdr:col>115</xdr:col>
      <xdr:colOff>218520</xdr:colOff>
      <xdr:row>75</xdr:row>
      <xdr:rowOff>70200</xdr:rowOff>
    </xdr:to>
    <xdr:sp>
      <xdr:nvSpPr>
        <xdr:cNvPr id="3816" name="CustomShape 1"/>
        <xdr:cNvSpPr/>
      </xdr:nvSpPr>
      <xdr:spPr>
        <a:xfrm>
          <a:off x="23660640" y="1267452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xdr:nvSpPr>
        <xdr:cNvPr id="3817" name="CustomShape 1"/>
        <xdr:cNvSpPr/>
      </xdr:nvSpPr>
      <xdr:spPr>
        <a:xfrm>
          <a:off x="21031200" y="1295460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74</xdr:row>
      <xdr:rowOff>77040</xdr:rowOff>
    </xdr:from>
    <xdr:to>
      <xdr:col>97</xdr:col>
      <xdr:colOff>93240</xdr:colOff>
      <xdr:row>75</xdr:row>
      <xdr:rowOff>114120</xdr:rowOff>
    </xdr:to>
    <xdr:sp>
      <xdr:nvSpPr>
        <xdr:cNvPr id="3818" name="CustomShape 1"/>
        <xdr:cNvSpPr/>
      </xdr:nvSpPr>
      <xdr:spPr>
        <a:xfrm>
          <a:off x="20935440" y="1276416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152280</xdr:rowOff>
    </xdr:from>
    <xdr:to>
      <xdr:col>120</xdr:col>
      <xdr:colOff>114120</xdr:colOff>
      <xdr:row>88</xdr:row>
      <xdr:rowOff>152280</xdr:rowOff>
    </xdr:to>
    <xdr:sp>
      <xdr:nvSpPr>
        <xdr:cNvPr id="3819" name="Line 1"/>
        <xdr:cNvSpPr/>
      </xdr:nvSpPr>
      <xdr:spPr>
        <a:xfrm>
          <a:off x="21031200" y="15239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86</xdr:row>
      <xdr:rowOff>114480</xdr:rowOff>
    </xdr:from>
    <xdr:to>
      <xdr:col>120</xdr:col>
      <xdr:colOff>114120</xdr:colOff>
      <xdr:row>86</xdr:row>
      <xdr:rowOff>114480</xdr:rowOff>
    </xdr:to>
    <xdr:sp>
      <xdr:nvSpPr>
        <xdr:cNvPr id="3820" name="Line 1"/>
        <xdr:cNvSpPr/>
      </xdr:nvSpPr>
      <xdr:spPr>
        <a:xfrm>
          <a:off x="21031200" y="14859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85</xdr:row>
      <xdr:rowOff>153720</xdr:rowOff>
    </xdr:from>
    <xdr:to>
      <xdr:col>95</xdr:col>
      <xdr:colOff>171720</xdr:colOff>
      <xdr:row>87</xdr:row>
      <xdr:rowOff>49680</xdr:rowOff>
    </xdr:to>
    <xdr:sp>
      <xdr:nvSpPr>
        <xdr:cNvPr id="3821" name="CustomShape 1"/>
        <xdr:cNvSpPr/>
      </xdr:nvSpPr>
      <xdr:spPr>
        <a:xfrm>
          <a:off x="20440080" y="14726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84</xdr:row>
      <xdr:rowOff>75960</xdr:rowOff>
    </xdr:from>
    <xdr:to>
      <xdr:col>120</xdr:col>
      <xdr:colOff>114120</xdr:colOff>
      <xdr:row>84</xdr:row>
      <xdr:rowOff>75960</xdr:rowOff>
    </xdr:to>
    <xdr:sp>
      <xdr:nvSpPr>
        <xdr:cNvPr id="3822" name="Line 1"/>
        <xdr:cNvSpPr/>
      </xdr:nvSpPr>
      <xdr:spPr>
        <a:xfrm>
          <a:off x="21031200" y="14477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83</xdr:row>
      <xdr:rowOff>116280</xdr:rowOff>
    </xdr:from>
    <xdr:to>
      <xdr:col>95</xdr:col>
      <xdr:colOff>171720</xdr:colOff>
      <xdr:row>85</xdr:row>
      <xdr:rowOff>11160</xdr:rowOff>
    </xdr:to>
    <xdr:sp>
      <xdr:nvSpPr>
        <xdr:cNvPr id="3823" name="CustomShape 1"/>
        <xdr:cNvSpPr/>
      </xdr:nvSpPr>
      <xdr:spPr>
        <a:xfrm>
          <a:off x="20440080" y="14346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82</xdr:row>
      <xdr:rowOff>38160</xdr:rowOff>
    </xdr:from>
    <xdr:to>
      <xdr:col>120</xdr:col>
      <xdr:colOff>114120</xdr:colOff>
      <xdr:row>82</xdr:row>
      <xdr:rowOff>38160</xdr:rowOff>
    </xdr:to>
    <xdr:sp>
      <xdr:nvSpPr>
        <xdr:cNvPr id="3824" name="Line 1"/>
        <xdr:cNvSpPr/>
      </xdr:nvSpPr>
      <xdr:spPr>
        <a:xfrm>
          <a:off x="21031200" y="14096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81</xdr:row>
      <xdr:rowOff>77400</xdr:rowOff>
    </xdr:from>
    <xdr:to>
      <xdr:col>95</xdr:col>
      <xdr:colOff>171720</xdr:colOff>
      <xdr:row>82</xdr:row>
      <xdr:rowOff>144720</xdr:rowOff>
    </xdr:to>
    <xdr:sp>
      <xdr:nvSpPr>
        <xdr:cNvPr id="3825" name="CustomShape 1"/>
        <xdr:cNvSpPr/>
      </xdr:nvSpPr>
      <xdr:spPr>
        <a:xfrm>
          <a:off x="20440080" y="13964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80</xdr:row>
      <xdr:rowOff>0</xdr:rowOff>
    </xdr:from>
    <xdr:to>
      <xdr:col>120</xdr:col>
      <xdr:colOff>114120</xdr:colOff>
      <xdr:row>80</xdr:row>
      <xdr:rowOff>0</xdr:rowOff>
    </xdr:to>
    <xdr:sp>
      <xdr:nvSpPr>
        <xdr:cNvPr id="3826" name="Line 1"/>
        <xdr:cNvSpPr/>
      </xdr:nvSpPr>
      <xdr:spPr>
        <a:xfrm>
          <a:off x="21031200" y="13716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79</xdr:row>
      <xdr:rowOff>39960</xdr:rowOff>
    </xdr:from>
    <xdr:to>
      <xdr:col>95</xdr:col>
      <xdr:colOff>171720</xdr:colOff>
      <xdr:row>80</xdr:row>
      <xdr:rowOff>106200</xdr:rowOff>
    </xdr:to>
    <xdr:sp>
      <xdr:nvSpPr>
        <xdr:cNvPr id="3827" name="CustomShape 1"/>
        <xdr:cNvSpPr/>
      </xdr:nvSpPr>
      <xdr:spPr>
        <a:xfrm>
          <a:off x="20440080" y="135842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77</xdr:row>
      <xdr:rowOff>133200</xdr:rowOff>
    </xdr:from>
    <xdr:to>
      <xdr:col>120</xdr:col>
      <xdr:colOff>114120</xdr:colOff>
      <xdr:row>77</xdr:row>
      <xdr:rowOff>133200</xdr:rowOff>
    </xdr:to>
    <xdr:sp>
      <xdr:nvSpPr>
        <xdr:cNvPr id="3828" name="Line 1"/>
        <xdr:cNvSpPr/>
      </xdr:nvSpPr>
      <xdr:spPr>
        <a:xfrm>
          <a:off x="21031200" y="13334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77</xdr:row>
      <xdr:rowOff>1440</xdr:rowOff>
    </xdr:from>
    <xdr:to>
      <xdr:col>95</xdr:col>
      <xdr:colOff>171720</xdr:colOff>
      <xdr:row>78</xdr:row>
      <xdr:rowOff>68760</xdr:rowOff>
    </xdr:to>
    <xdr:sp>
      <xdr:nvSpPr>
        <xdr:cNvPr id="3829" name="CustomShape 1"/>
        <xdr:cNvSpPr/>
      </xdr:nvSpPr>
      <xdr:spPr>
        <a:xfrm>
          <a:off x="20440080" y="132030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95400</xdr:rowOff>
    </xdr:from>
    <xdr:to>
      <xdr:col>120</xdr:col>
      <xdr:colOff>114120</xdr:colOff>
      <xdr:row>75</xdr:row>
      <xdr:rowOff>95400</xdr:rowOff>
    </xdr:to>
    <xdr:sp>
      <xdr:nvSpPr>
        <xdr:cNvPr id="3830" name="Line 1"/>
        <xdr:cNvSpPr/>
      </xdr:nvSpPr>
      <xdr:spPr>
        <a:xfrm>
          <a:off x="21031200" y="12953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74</xdr:row>
      <xdr:rowOff>135360</xdr:rowOff>
    </xdr:from>
    <xdr:to>
      <xdr:col>95</xdr:col>
      <xdr:colOff>171720</xdr:colOff>
      <xdr:row>76</xdr:row>
      <xdr:rowOff>30240</xdr:rowOff>
    </xdr:to>
    <xdr:sp>
      <xdr:nvSpPr>
        <xdr:cNvPr id="3831" name="CustomShape 1"/>
        <xdr:cNvSpPr/>
      </xdr:nvSpPr>
      <xdr:spPr>
        <a:xfrm>
          <a:off x="20440080" y="128224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xdr:nvSpPr>
        <xdr:cNvPr id="3832" name="CustomShape 1"/>
        <xdr:cNvSpPr/>
      </xdr:nvSpPr>
      <xdr:spPr>
        <a:xfrm>
          <a:off x="21031200" y="1295460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78</xdr:row>
      <xdr:rowOff>68760</xdr:rowOff>
    </xdr:from>
    <xdr:to>
      <xdr:col>116</xdr:col>
      <xdr:colOff>63000</xdr:colOff>
      <xdr:row>86</xdr:row>
      <xdr:rowOff>68760</xdr:rowOff>
    </xdr:to>
    <xdr:sp>
      <xdr:nvSpPr>
        <xdr:cNvPr id="3833" name="Line 1"/>
        <xdr:cNvSpPr/>
      </xdr:nvSpPr>
      <xdr:spPr>
        <a:xfrm flipV="1">
          <a:off x="25475400" y="13441680"/>
          <a:ext cx="0" cy="137160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86</xdr:row>
      <xdr:rowOff>83160</xdr:rowOff>
    </xdr:from>
    <xdr:to>
      <xdr:col>118</xdr:col>
      <xdr:colOff>189720</xdr:colOff>
      <xdr:row>87</xdr:row>
      <xdr:rowOff>150480</xdr:rowOff>
    </xdr:to>
    <xdr:sp>
      <xdr:nvSpPr>
        <xdr:cNvPr id="3834" name="CustomShape 1"/>
        <xdr:cNvSpPr/>
      </xdr:nvSpPr>
      <xdr:spPr>
        <a:xfrm>
          <a:off x="25458480" y="148276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86</xdr:row>
      <xdr:rowOff>68760</xdr:rowOff>
    </xdr:from>
    <xdr:to>
      <xdr:col>116</xdr:col>
      <xdr:colOff>152640</xdr:colOff>
      <xdr:row>86</xdr:row>
      <xdr:rowOff>68760</xdr:rowOff>
    </xdr:to>
    <xdr:sp>
      <xdr:nvSpPr>
        <xdr:cNvPr id="3835" name="Line 1"/>
        <xdr:cNvSpPr/>
      </xdr:nvSpPr>
      <xdr:spPr>
        <a:xfrm>
          <a:off x="25358400" y="148132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77</xdr:row>
      <xdr:rowOff>25200</xdr:rowOff>
    </xdr:from>
    <xdr:to>
      <xdr:col>118</xdr:col>
      <xdr:colOff>189720</xdr:colOff>
      <xdr:row>78</xdr:row>
      <xdr:rowOff>92520</xdr:rowOff>
    </xdr:to>
    <xdr:sp>
      <xdr:nvSpPr>
        <xdr:cNvPr id="3836" name="CustomShape 1"/>
        <xdr:cNvSpPr/>
      </xdr:nvSpPr>
      <xdr:spPr>
        <a:xfrm>
          <a:off x="25458480" y="1322676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0.186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78</xdr:row>
      <xdr:rowOff>68760</xdr:rowOff>
    </xdr:from>
    <xdr:to>
      <xdr:col>116</xdr:col>
      <xdr:colOff>152640</xdr:colOff>
      <xdr:row>78</xdr:row>
      <xdr:rowOff>68760</xdr:rowOff>
    </xdr:to>
    <xdr:sp>
      <xdr:nvSpPr>
        <xdr:cNvPr id="3837" name="Line 1"/>
        <xdr:cNvSpPr/>
      </xdr:nvSpPr>
      <xdr:spPr>
        <a:xfrm>
          <a:off x="25358400" y="134416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83</xdr:row>
      <xdr:rowOff>142920</xdr:rowOff>
    </xdr:from>
    <xdr:to>
      <xdr:col>118</xdr:col>
      <xdr:colOff>189720</xdr:colOff>
      <xdr:row>85</xdr:row>
      <xdr:rowOff>37800</xdr:rowOff>
    </xdr:to>
    <xdr:sp>
      <xdr:nvSpPr>
        <xdr:cNvPr id="3838" name="CustomShape 1"/>
        <xdr:cNvSpPr/>
      </xdr:nvSpPr>
      <xdr:spPr>
        <a:xfrm>
          <a:off x="25458480" y="1437300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0.039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84</xdr:row>
      <xdr:rowOff>109080</xdr:rowOff>
    </xdr:from>
    <xdr:to>
      <xdr:col>116</xdr:col>
      <xdr:colOff>114480</xdr:colOff>
      <xdr:row>85</xdr:row>
      <xdr:rowOff>38880</xdr:rowOff>
    </xdr:to>
    <xdr:sp>
      <xdr:nvSpPr>
        <xdr:cNvPr id="3839" name="CustomShape 1"/>
        <xdr:cNvSpPr/>
      </xdr:nvSpPr>
      <xdr:spPr>
        <a:xfrm>
          <a:off x="25425720" y="14510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84</xdr:row>
      <xdr:rowOff>154800</xdr:rowOff>
    </xdr:from>
    <xdr:to>
      <xdr:col>112</xdr:col>
      <xdr:colOff>38520</xdr:colOff>
      <xdr:row>85</xdr:row>
      <xdr:rowOff>84600</xdr:rowOff>
    </xdr:to>
    <xdr:sp>
      <xdr:nvSpPr>
        <xdr:cNvPr id="3840" name="CustomShape 1"/>
        <xdr:cNvSpPr/>
      </xdr:nvSpPr>
      <xdr:spPr>
        <a:xfrm>
          <a:off x="24444360" y="145566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84</xdr:row>
      <xdr:rowOff>147240</xdr:rowOff>
    </xdr:from>
    <xdr:to>
      <xdr:col>107</xdr:col>
      <xdr:colOff>101880</xdr:colOff>
      <xdr:row>85</xdr:row>
      <xdr:rowOff>77040</xdr:rowOff>
    </xdr:to>
    <xdr:sp>
      <xdr:nvSpPr>
        <xdr:cNvPr id="3841" name="CustomShape 1"/>
        <xdr:cNvSpPr/>
      </xdr:nvSpPr>
      <xdr:spPr>
        <a:xfrm>
          <a:off x="23441400" y="145490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84</xdr:row>
      <xdr:rowOff>170280</xdr:rowOff>
    </xdr:from>
    <xdr:to>
      <xdr:col>102</xdr:col>
      <xdr:colOff>164520</xdr:colOff>
      <xdr:row>85</xdr:row>
      <xdr:rowOff>100080</xdr:rowOff>
    </xdr:to>
    <xdr:sp>
      <xdr:nvSpPr>
        <xdr:cNvPr id="3842" name="CustomShape 1"/>
        <xdr:cNvSpPr/>
      </xdr:nvSpPr>
      <xdr:spPr>
        <a:xfrm>
          <a:off x="22408920" y="145720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84</xdr:row>
      <xdr:rowOff>117000</xdr:rowOff>
    </xdr:from>
    <xdr:to>
      <xdr:col>98</xdr:col>
      <xdr:colOff>37800</xdr:colOff>
      <xdr:row>85</xdr:row>
      <xdr:rowOff>46800</xdr:rowOff>
    </xdr:to>
    <xdr:sp>
      <xdr:nvSpPr>
        <xdr:cNvPr id="3843" name="CustomShape 1"/>
        <xdr:cNvSpPr/>
      </xdr:nvSpPr>
      <xdr:spPr>
        <a:xfrm>
          <a:off x="21377880" y="1451880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88</xdr:row>
      <xdr:rowOff>159840</xdr:rowOff>
    </xdr:from>
    <xdr:to>
      <xdr:col>118</xdr:col>
      <xdr:colOff>168840</xdr:colOff>
      <xdr:row>90</xdr:row>
      <xdr:rowOff>55800</xdr:rowOff>
    </xdr:to>
    <xdr:sp>
      <xdr:nvSpPr>
        <xdr:cNvPr id="3844" name="CustomShape 1"/>
        <xdr:cNvSpPr/>
      </xdr:nvSpPr>
      <xdr:spPr>
        <a:xfrm>
          <a:off x="25256880" y="15247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88</xdr:row>
      <xdr:rowOff>159840</xdr:rowOff>
    </xdr:from>
    <xdr:to>
      <xdr:col>114</xdr:col>
      <xdr:colOff>64080</xdr:colOff>
      <xdr:row>90</xdr:row>
      <xdr:rowOff>55800</xdr:rowOff>
    </xdr:to>
    <xdr:sp>
      <xdr:nvSpPr>
        <xdr:cNvPr id="3845" name="CustomShape 1"/>
        <xdr:cNvSpPr/>
      </xdr:nvSpPr>
      <xdr:spPr>
        <a:xfrm>
          <a:off x="2427660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88</xdr:row>
      <xdr:rowOff>159840</xdr:rowOff>
    </xdr:from>
    <xdr:to>
      <xdr:col>109</xdr:col>
      <xdr:colOff>155160</xdr:colOff>
      <xdr:row>90</xdr:row>
      <xdr:rowOff>55800</xdr:rowOff>
    </xdr:to>
    <xdr:sp>
      <xdr:nvSpPr>
        <xdr:cNvPr id="3846" name="CustomShape 1"/>
        <xdr:cNvSpPr/>
      </xdr:nvSpPr>
      <xdr:spPr>
        <a:xfrm>
          <a:off x="2327256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88</xdr:row>
      <xdr:rowOff>159840</xdr:rowOff>
    </xdr:from>
    <xdr:to>
      <xdr:col>104</xdr:col>
      <xdr:colOff>218880</xdr:colOff>
      <xdr:row>90</xdr:row>
      <xdr:rowOff>55800</xdr:rowOff>
    </xdr:to>
    <xdr:sp>
      <xdr:nvSpPr>
        <xdr:cNvPr id="3847" name="CustomShape 1"/>
        <xdr:cNvSpPr/>
      </xdr:nvSpPr>
      <xdr:spPr>
        <a:xfrm>
          <a:off x="2224152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88</xdr:row>
      <xdr:rowOff>159840</xdr:rowOff>
    </xdr:from>
    <xdr:to>
      <xdr:col>100</xdr:col>
      <xdr:colOff>63360</xdr:colOff>
      <xdr:row>90</xdr:row>
      <xdr:rowOff>55800</xdr:rowOff>
    </xdr:to>
    <xdr:sp>
      <xdr:nvSpPr>
        <xdr:cNvPr id="3848" name="CustomShape 1"/>
        <xdr:cNvSpPr/>
      </xdr:nvSpPr>
      <xdr:spPr>
        <a:xfrm>
          <a:off x="2120904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85</xdr:row>
      <xdr:rowOff>143640</xdr:rowOff>
    </xdr:from>
    <xdr:to>
      <xdr:col>116</xdr:col>
      <xdr:colOff>114480</xdr:colOff>
      <xdr:row>86</xdr:row>
      <xdr:rowOff>74160</xdr:rowOff>
    </xdr:to>
    <xdr:sp>
      <xdr:nvSpPr>
        <xdr:cNvPr id="3849" name="CustomShape 1"/>
        <xdr:cNvSpPr/>
      </xdr:nvSpPr>
      <xdr:spPr>
        <a:xfrm>
          <a:off x="25425720" y="147168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85</xdr:row>
      <xdr:rowOff>68400</xdr:rowOff>
    </xdr:from>
    <xdr:to>
      <xdr:col>118</xdr:col>
      <xdr:colOff>189720</xdr:colOff>
      <xdr:row>86</xdr:row>
      <xdr:rowOff>135720</xdr:rowOff>
    </xdr:to>
    <xdr:sp>
      <xdr:nvSpPr>
        <xdr:cNvPr id="3850" name="CustomShape 1"/>
        <xdr:cNvSpPr/>
      </xdr:nvSpPr>
      <xdr:spPr>
        <a:xfrm>
          <a:off x="25458480" y="1464156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0.012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85</xdr:row>
      <xdr:rowOff>143640</xdr:rowOff>
    </xdr:from>
    <xdr:to>
      <xdr:col>112</xdr:col>
      <xdr:colOff>38520</xdr:colOff>
      <xdr:row>86</xdr:row>
      <xdr:rowOff>74160</xdr:rowOff>
    </xdr:to>
    <xdr:sp>
      <xdr:nvSpPr>
        <xdr:cNvPr id="3851" name="CustomShape 1"/>
        <xdr:cNvSpPr/>
      </xdr:nvSpPr>
      <xdr:spPr>
        <a:xfrm>
          <a:off x="24444360" y="1471680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86</xdr:row>
      <xdr:rowOff>23040</xdr:rowOff>
    </xdr:from>
    <xdr:to>
      <xdr:col>116</xdr:col>
      <xdr:colOff>63720</xdr:colOff>
      <xdr:row>86</xdr:row>
      <xdr:rowOff>23040</xdr:rowOff>
    </xdr:to>
    <xdr:sp>
      <xdr:nvSpPr>
        <xdr:cNvPr id="3852" name="Line 1"/>
        <xdr:cNvSpPr/>
      </xdr:nvSpPr>
      <xdr:spPr>
        <a:xfrm>
          <a:off x="24494760" y="1476756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85</xdr:row>
      <xdr:rowOff>143640</xdr:rowOff>
    </xdr:from>
    <xdr:to>
      <xdr:col>107</xdr:col>
      <xdr:colOff>101880</xdr:colOff>
      <xdr:row>86</xdr:row>
      <xdr:rowOff>74160</xdr:rowOff>
    </xdr:to>
    <xdr:sp>
      <xdr:nvSpPr>
        <xdr:cNvPr id="3853" name="CustomShape 1"/>
        <xdr:cNvSpPr/>
      </xdr:nvSpPr>
      <xdr:spPr>
        <a:xfrm>
          <a:off x="23441400" y="147168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86</xdr:row>
      <xdr:rowOff>23040</xdr:rowOff>
    </xdr:from>
    <xdr:to>
      <xdr:col>111</xdr:col>
      <xdr:colOff>177480</xdr:colOff>
      <xdr:row>86</xdr:row>
      <xdr:rowOff>23040</xdr:rowOff>
    </xdr:to>
    <xdr:sp>
      <xdr:nvSpPr>
        <xdr:cNvPr id="3854" name="Line 1"/>
        <xdr:cNvSpPr/>
      </xdr:nvSpPr>
      <xdr:spPr>
        <a:xfrm>
          <a:off x="23491800" y="1476756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85</xdr:row>
      <xdr:rowOff>143640</xdr:rowOff>
    </xdr:from>
    <xdr:to>
      <xdr:col>102</xdr:col>
      <xdr:colOff>164520</xdr:colOff>
      <xdr:row>86</xdr:row>
      <xdr:rowOff>74160</xdr:rowOff>
    </xdr:to>
    <xdr:sp>
      <xdr:nvSpPr>
        <xdr:cNvPr id="3855" name="CustomShape 1"/>
        <xdr:cNvSpPr/>
      </xdr:nvSpPr>
      <xdr:spPr>
        <a:xfrm>
          <a:off x="22408920" y="147168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86</xdr:row>
      <xdr:rowOff>23040</xdr:rowOff>
    </xdr:from>
    <xdr:to>
      <xdr:col>107</xdr:col>
      <xdr:colOff>51120</xdr:colOff>
      <xdr:row>86</xdr:row>
      <xdr:rowOff>23040</xdr:rowOff>
    </xdr:to>
    <xdr:sp>
      <xdr:nvSpPr>
        <xdr:cNvPr id="3856" name="Line 1"/>
        <xdr:cNvSpPr/>
      </xdr:nvSpPr>
      <xdr:spPr>
        <a:xfrm>
          <a:off x="22459680" y="1476756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83</xdr:row>
      <xdr:rowOff>112320</xdr:rowOff>
    </xdr:from>
    <xdr:to>
      <xdr:col>112</xdr:col>
      <xdr:colOff>208800</xdr:colOff>
      <xdr:row>85</xdr:row>
      <xdr:rowOff>7200</xdr:rowOff>
    </xdr:to>
    <xdr:sp>
      <xdr:nvSpPr>
        <xdr:cNvPr id="3857" name="CustomShape 1"/>
        <xdr:cNvSpPr/>
      </xdr:nvSpPr>
      <xdr:spPr>
        <a:xfrm>
          <a:off x="24163200" y="143424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83</xdr:row>
      <xdr:rowOff>104760</xdr:rowOff>
    </xdr:from>
    <xdr:to>
      <xdr:col>108</xdr:col>
      <xdr:colOff>94680</xdr:colOff>
      <xdr:row>84</xdr:row>
      <xdr:rowOff>171000</xdr:rowOff>
    </xdr:to>
    <xdr:sp>
      <xdr:nvSpPr>
        <xdr:cNvPr id="3858" name="CustomShape 1"/>
        <xdr:cNvSpPr/>
      </xdr:nvSpPr>
      <xdr:spPr>
        <a:xfrm>
          <a:off x="23172840" y="143348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83</xdr:row>
      <xdr:rowOff>127800</xdr:rowOff>
    </xdr:from>
    <xdr:to>
      <xdr:col>103</xdr:col>
      <xdr:colOff>158040</xdr:colOff>
      <xdr:row>85</xdr:row>
      <xdr:rowOff>22680</xdr:rowOff>
    </xdr:to>
    <xdr:sp>
      <xdr:nvSpPr>
        <xdr:cNvPr id="3859" name="CustomShape 1"/>
        <xdr:cNvSpPr/>
      </xdr:nvSpPr>
      <xdr:spPr>
        <a:xfrm>
          <a:off x="22140720" y="1435788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83</xdr:row>
      <xdr:rowOff>74160</xdr:rowOff>
    </xdr:from>
    <xdr:to>
      <xdr:col>99</xdr:col>
      <xdr:colOff>2880</xdr:colOff>
      <xdr:row>84</xdr:row>
      <xdr:rowOff>140400</xdr:rowOff>
    </xdr:to>
    <xdr:sp>
      <xdr:nvSpPr>
        <xdr:cNvPr id="3860" name="CustomShape 1"/>
        <xdr:cNvSpPr/>
      </xdr:nvSpPr>
      <xdr:spPr>
        <a:xfrm>
          <a:off x="21108600" y="1430424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86</xdr:row>
      <xdr:rowOff>75600</xdr:rowOff>
    </xdr:from>
    <xdr:to>
      <xdr:col>112</xdr:col>
      <xdr:colOff>208800</xdr:colOff>
      <xdr:row>87</xdr:row>
      <xdr:rowOff>142920</xdr:rowOff>
    </xdr:to>
    <xdr:sp>
      <xdr:nvSpPr>
        <xdr:cNvPr id="3861" name="CustomShape 1"/>
        <xdr:cNvSpPr/>
      </xdr:nvSpPr>
      <xdr:spPr>
        <a:xfrm>
          <a:off x="24163200" y="148201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86</xdr:row>
      <xdr:rowOff>75600</xdr:rowOff>
    </xdr:from>
    <xdr:to>
      <xdr:col>108</xdr:col>
      <xdr:colOff>94680</xdr:colOff>
      <xdr:row>87</xdr:row>
      <xdr:rowOff>142920</xdr:rowOff>
    </xdr:to>
    <xdr:sp>
      <xdr:nvSpPr>
        <xdr:cNvPr id="3862" name="CustomShape 1"/>
        <xdr:cNvSpPr/>
      </xdr:nvSpPr>
      <xdr:spPr>
        <a:xfrm>
          <a:off x="23172840" y="148201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86</xdr:row>
      <xdr:rowOff>75600</xdr:rowOff>
    </xdr:from>
    <xdr:to>
      <xdr:col>103</xdr:col>
      <xdr:colOff>158040</xdr:colOff>
      <xdr:row>87</xdr:row>
      <xdr:rowOff>142920</xdr:rowOff>
    </xdr:to>
    <xdr:sp>
      <xdr:nvSpPr>
        <xdr:cNvPr id="3863" name="CustomShape 1"/>
        <xdr:cNvSpPr/>
      </xdr:nvSpPr>
      <xdr:spPr>
        <a:xfrm>
          <a:off x="22140720" y="148201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19800</xdr:rowOff>
    </xdr:from>
    <xdr:to>
      <xdr:col>90</xdr:col>
      <xdr:colOff>25560</xdr:colOff>
      <xdr:row>94</xdr:row>
      <xdr:rowOff>140040</xdr:rowOff>
    </xdr:to>
    <xdr:sp>
      <xdr:nvSpPr>
        <xdr:cNvPr id="3864" name="CustomShape 1"/>
        <xdr:cNvSpPr/>
      </xdr:nvSpPr>
      <xdr:spPr>
        <a:xfrm>
          <a:off x="14303160" y="156214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【公民館】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94</xdr:row>
      <xdr:rowOff>165960</xdr:rowOff>
    </xdr:from>
    <xdr:to>
      <xdr:col>73</xdr:col>
      <xdr:colOff>219240</xdr:colOff>
      <xdr:row>96</xdr:row>
      <xdr:rowOff>75960</xdr:rowOff>
    </xdr:to>
    <xdr:sp>
      <xdr:nvSpPr>
        <xdr:cNvPr id="3865" name="CustomShape 1"/>
        <xdr:cNvSpPr/>
      </xdr:nvSpPr>
      <xdr:spPr>
        <a:xfrm>
          <a:off x="1445940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96</xdr:row>
      <xdr:rowOff>25560</xdr:rowOff>
    </xdr:from>
    <xdr:to>
      <xdr:col>73</xdr:col>
      <xdr:colOff>219240</xdr:colOff>
      <xdr:row>97</xdr:row>
      <xdr:rowOff>107640</xdr:rowOff>
    </xdr:to>
    <xdr:sp>
      <xdr:nvSpPr>
        <xdr:cNvPr id="3866" name="CustomShape 1"/>
        <xdr:cNvSpPr/>
      </xdr:nvSpPr>
      <xdr:spPr>
        <a:xfrm>
          <a:off x="1445940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27/29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94</xdr:row>
      <xdr:rowOff>165960</xdr:rowOff>
    </xdr:from>
    <xdr:to>
      <xdr:col>79</xdr:col>
      <xdr:colOff>63720</xdr:colOff>
      <xdr:row>96</xdr:row>
      <xdr:rowOff>75960</xdr:rowOff>
    </xdr:to>
    <xdr:sp>
      <xdr:nvSpPr>
        <xdr:cNvPr id="3867" name="CustomShape 1"/>
        <xdr:cNvSpPr/>
      </xdr:nvSpPr>
      <xdr:spPr>
        <a:xfrm>
          <a:off x="15617520" y="1628208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96</xdr:row>
      <xdr:rowOff>25560</xdr:rowOff>
    </xdr:from>
    <xdr:to>
      <xdr:col>79</xdr:col>
      <xdr:colOff>63720</xdr:colOff>
      <xdr:row>97</xdr:row>
      <xdr:rowOff>107640</xdr:rowOff>
    </xdr:to>
    <xdr:sp>
      <xdr:nvSpPr>
        <xdr:cNvPr id="3868" name="CustomShape 1"/>
        <xdr:cNvSpPr/>
      </xdr:nvSpPr>
      <xdr:spPr>
        <a:xfrm>
          <a:off x="15617520" y="164847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94</xdr:row>
      <xdr:rowOff>165960</xdr:rowOff>
    </xdr:from>
    <xdr:to>
      <xdr:col>85</xdr:col>
      <xdr:colOff>63000</xdr:colOff>
      <xdr:row>96</xdr:row>
      <xdr:rowOff>75960</xdr:rowOff>
    </xdr:to>
    <xdr:sp>
      <xdr:nvSpPr>
        <xdr:cNvPr id="3869" name="CustomShape 1"/>
        <xdr:cNvSpPr/>
      </xdr:nvSpPr>
      <xdr:spPr>
        <a:xfrm>
          <a:off x="1693260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96</xdr:row>
      <xdr:rowOff>25560</xdr:rowOff>
    </xdr:from>
    <xdr:to>
      <xdr:col>85</xdr:col>
      <xdr:colOff>63000</xdr:colOff>
      <xdr:row>97</xdr:row>
      <xdr:rowOff>107640</xdr:rowOff>
    </xdr:to>
    <xdr:sp>
      <xdr:nvSpPr>
        <xdr:cNvPr id="3870" name="CustomShape 1"/>
        <xdr:cNvSpPr/>
      </xdr:nvSpPr>
      <xdr:spPr>
        <a:xfrm>
          <a:off x="1693260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133200</xdr:rowOff>
    </xdr:from>
    <xdr:to>
      <xdr:col>90</xdr:col>
      <xdr:colOff>25560</xdr:colOff>
      <xdr:row>111</xdr:row>
      <xdr:rowOff>19440</xdr:rowOff>
    </xdr:to>
    <xdr:sp>
      <xdr:nvSpPr>
        <xdr:cNvPr id="3871" name="CustomShape 1"/>
        <xdr:cNvSpPr/>
      </xdr:nvSpPr>
      <xdr:spPr>
        <a:xfrm>
          <a:off x="14303160" y="16763760"/>
          <a:ext cx="543888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96</xdr:row>
      <xdr:rowOff>114480</xdr:rowOff>
    </xdr:from>
    <xdr:to>
      <xdr:col>66</xdr:col>
      <xdr:colOff>134280</xdr:colOff>
      <xdr:row>97</xdr:row>
      <xdr:rowOff>151560</xdr:rowOff>
    </xdr:to>
    <xdr:sp>
      <xdr:nvSpPr>
        <xdr:cNvPr id="3872" name="CustomShape 1"/>
        <xdr:cNvSpPr/>
      </xdr:nvSpPr>
      <xdr:spPr>
        <a:xfrm>
          <a:off x="14237640" y="1657368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111</xdr:row>
      <xdr:rowOff>19080</xdr:rowOff>
    </xdr:from>
    <xdr:to>
      <xdr:col>89</xdr:col>
      <xdr:colOff>177480</xdr:colOff>
      <xdr:row>111</xdr:row>
      <xdr:rowOff>19080</xdr:rowOff>
    </xdr:to>
    <xdr:sp>
      <xdr:nvSpPr>
        <xdr:cNvPr id="3873" name="Line 1"/>
        <xdr:cNvSpPr/>
      </xdr:nvSpPr>
      <xdr:spPr>
        <a:xfrm>
          <a:off x="14303160" y="1904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110</xdr:row>
      <xdr:rowOff>59040</xdr:rowOff>
    </xdr:from>
    <xdr:to>
      <xdr:col>65</xdr:col>
      <xdr:colOff>16560</xdr:colOff>
      <xdr:row>111</xdr:row>
      <xdr:rowOff>126360</xdr:rowOff>
    </xdr:to>
    <xdr:sp>
      <xdr:nvSpPr>
        <xdr:cNvPr id="3874" name="CustomShape 1"/>
        <xdr:cNvSpPr/>
      </xdr:nvSpPr>
      <xdr:spPr>
        <a:xfrm>
          <a:off x="13712760" y="189183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108</xdr:row>
      <xdr:rowOff>75960</xdr:rowOff>
    </xdr:from>
    <xdr:to>
      <xdr:col>89</xdr:col>
      <xdr:colOff>177480</xdr:colOff>
      <xdr:row>108</xdr:row>
      <xdr:rowOff>75960</xdr:rowOff>
    </xdr:to>
    <xdr:sp>
      <xdr:nvSpPr>
        <xdr:cNvPr id="3875" name="Line 1"/>
        <xdr:cNvSpPr/>
      </xdr:nvSpPr>
      <xdr:spPr>
        <a:xfrm>
          <a:off x="14303160" y="18592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107</xdr:row>
      <xdr:rowOff>116280</xdr:rowOff>
    </xdr:from>
    <xdr:to>
      <xdr:col>65</xdr:col>
      <xdr:colOff>16560</xdr:colOff>
      <xdr:row>109</xdr:row>
      <xdr:rowOff>11160</xdr:rowOff>
    </xdr:to>
    <xdr:sp>
      <xdr:nvSpPr>
        <xdr:cNvPr id="3876" name="CustomShape 1"/>
        <xdr:cNvSpPr/>
      </xdr:nvSpPr>
      <xdr:spPr>
        <a:xfrm>
          <a:off x="13712760" y="184611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105</xdr:row>
      <xdr:rowOff>133200</xdr:rowOff>
    </xdr:from>
    <xdr:to>
      <xdr:col>89</xdr:col>
      <xdr:colOff>177480</xdr:colOff>
      <xdr:row>105</xdr:row>
      <xdr:rowOff>133200</xdr:rowOff>
    </xdr:to>
    <xdr:sp>
      <xdr:nvSpPr>
        <xdr:cNvPr id="3877" name="Line 1"/>
        <xdr:cNvSpPr/>
      </xdr:nvSpPr>
      <xdr:spPr>
        <a:xfrm>
          <a:off x="14303160" y="18135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105</xdr:row>
      <xdr:rowOff>1440</xdr:rowOff>
    </xdr:from>
    <xdr:to>
      <xdr:col>65</xdr:col>
      <xdr:colOff>36000</xdr:colOff>
      <xdr:row>106</xdr:row>
      <xdr:rowOff>68760</xdr:rowOff>
    </xdr:to>
    <xdr:sp>
      <xdr:nvSpPr>
        <xdr:cNvPr id="3878" name="CustomShape 1"/>
        <xdr:cNvSpPr/>
      </xdr:nvSpPr>
      <xdr:spPr>
        <a:xfrm>
          <a:off x="13813200" y="180036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103</xdr:row>
      <xdr:rowOff>19080</xdr:rowOff>
    </xdr:from>
    <xdr:to>
      <xdr:col>89</xdr:col>
      <xdr:colOff>177480</xdr:colOff>
      <xdr:row>103</xdr:row>
      <xdr:rowOff>19080</xdr:rowOff>
    </xdr:to>
    <xdr:sp>
      <xdr:nvSpPr>
        <xdr:cNvPr id="3879" name="Line 1"/>
        <xdr:cNvSpPr/>
      </xdr:nvSpPr>
      <xdr:spPr>
        <a:xfrm>
          <a:off x="14303160" y="17678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102</xdr:row>
      <xdr:rowOff>59040</xdr:rowOff>
    </xdr:from>
    <xdr:to>
      <xdr:col>65</xdr:col>
      <xdr:colOff>36000</xdr:colOff>
      <xdr:row>103</xdr:row>
      <xdr:rowOff>126360</xdr:rowOff>
    </xdr:to>
    <xdr:sp>
      <xdr:nvSpPr>
        <xdr:cNvPr id="3880" name="CustomShape 1"/>
        <xdr:cNvSpPr/>
      </xdr:nvSpPr>
      <xdr:spPr>
        <a:xfrm>
          <a:off x="13813200" y="175467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100</xdr:row>
      <xdr:rowOff>75960</xdr:rowOff>
    </xdr:from>
    <xdr:to>
      <xdr:col>89</xdr:col>
      <xdr:colOff>177480</xdr:colOff>
      <xdr:row>100</xdr:row>
      <xdr:rowOff>75960</xdr:rowOff>
    </xdr:to>
    <xdr:sp>
      <xdr:nvSpPr>
        <xdr:cNvPr id="3881" name="Line 1"/>
        <xdr:cNvSpPr/>
      </xdr:nvSpPr>
      <xdr:spPr>
        <a:xfrm>
          <a:off x="14303160" y="17220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99</xdr:row>
      <xdr:rowOff>116280</xdr:rowOff>
    </xdr:from>
    <xdr:to>
      <xdr:col>65</xdr:col>
      <xdr:colOff>36000</xdr:colOff>
      <xdr:row>101</xdr:row>
      <xdr:rowOff>11160</xdr:rowOff>
    </xdr:to>
    <xdr:sp>
      <xdr:nvSpPr>
        <xdr:cNvPr id="3882" name="CustomShape 1"/>
        <xdr:cNvSpPr/>
      </xdr:nvSpPr>
      <xdr:spPr>
        <a:xfrm>
          <a:off x="13813200" y="1708956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133200</xdr:rowOff>
    </xdr:from>
    <xdr:to>
      <xdr:col>89</xdr:col>
      <xdr:colOff>177480</xdr:colOff>
      <xdr:row>97</xdr:row>
      <xdr:rowOff>133200</xdr:rowOff>
    </xdr:to>
    <xdr:sp>
      <xdr:nvSpPr>
        <xdr:cNvPr id="3883" name="Line 1"/>
        <xdr:cNvSpPr/>
      </xdr:nvSpPr>
      <xdr:spPr>
        <a:xfrm>
          <a:off x="14303160" y="1676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97</xdr:row>
      <xdr:rowOff>1440</xdr:rowOff>
    </xdr:from>
    <xdr:to>
      <xdr:col>65</xdr:col>
      <xdr:colOff>36000</xdr:colOff>
      <xdr:row>98</xdr:row>
      <xdr:rowOff>68760</xdr:rowOff>
    </xdr:to>
    <xdr:sp>
      <xdr:nvSpPr>
        <xdr:cNvPr id="3884" name="CustomShape 1"/>
        <xdr:cNvSpPr/>
      </xdr:nvSpPr>
      <xdr:spPr>
        <a:xfrm>
          <a:off x="13813200" y="166320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133200</xdr:rowOff>
    </xdr:from>
    <xdr:to>
      <xdr:col>90</xdr:col>
      <xdr:colOff>25560</xdr:colOff>
      <xdr:row>111</xdr:row>
      <xdr:rowOff>19440</xdr:rowOff>
    </xdr:to>
    <xdr:sp>
      <xdr:nvSpPr>
        <xdr:cNvPr id="3885" name="CustomShape 1"/>
        <xdr:cNvSpPr/>
      </xdr:nvSpPr>
      <xdr:spPr>
        <a:xfrm>
          <a:off x="14303160" y="16763760"/>
          <a:ext cx="543888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100</xdr:row>
      <xdr:rowOff>99000</xdr:rowOff>
    </xdr:from>
    <xdr:to>
      <xdr:col>85</xdr:col>
      <xdr:colOff>126360</xdr:colOff>
      <xdr:row>107</xdr:row>
      <xdr:rowOff>160920</xdr:rowOff>
    </xdr:to>
    <xdr:sp>
      <xdr:nvSpPr>
        <xdr:cNvPr id="3886" name="Line 1"/>
        <xdr:cNvSpPr/>
      </xdr:nvSpPr>
      <xdr:spPr>
        <a:xfrm flipV="1">
          <a:off x="18747720" y="17244000"/>
          <a:ext cx="0" cy="126180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120960</xdr:colOff>
      <xdr:row>108</xdr:row>
      <xdr:rowOff>2880</xdr:rowOff>
    </xdr:from>
    <xdr:to>
      <xdr:col>87</xdr:col>
      <xdr:colOff>176040</xdr:colOff>
      <xdr:row>109</xdr:row>
      <xdr:rowOff>70200</xdr:rowOff>
    </xdr:to>
    <xdr:sp>
      <xdr:nvSpPr>
        <xdr:cNvPr id="3887" name="CustomShape 1"/>
        <xdr:cNvSpPr/>
      </xdr:nvSpPr>
      <xdr:spPr>
        <a:xfrm>
          <a:off x="18742320" y="185194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107</xdr:row>
      <xdr:rowOff>160920</xdr:rowOff>
    </xdr:from>
    <xdr:to>
      <xdr:col>86</xdr:col>
      <xdr:colOff>25560</xdr:colOff>
      <xdr:row>107</xdr:row>
      <xdr:rowOff>160920</xdr:rowOff>
    </xdr:to>
    <xdr:sp>
      <xdr:nvSpPr>
        <xdr:cNvPr id="3888" name="Line 1"/>
        <xdr:cNvSpPr/>
      </xdr:nvSpPr>
      <xdr:spPr>
        <a:xfrm>
          <a:off x="18659160" y="185058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99</xdr:row>
      <xdr:rowOff>56520</xdr:rowOff>
    </xdr:from>
    <xdr:to>
      <xdr:col>87</xdr:col>
      <xdr:colOff>176040</xdr:colOff>
      <xdr:row>100</xdr:row>
      <xdr:rowOff>122760</xdr:rowOff>
    </xdr:to>
    <xdr:sp>
      <xdr:nvSpPr>
        <xdr:cNvPr id="3889" name="CustomShape 1"/>
        <xdr:cNvSpPr/>
      </xdr:nvSpPr>
      <xdr:spPr>
        <a:xfrm>
          <a:off x="18742320" y="1702980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100</xdr:row>
      <xdr:rowOff>99000</xdr:rowOff>
    </xdr:from>
    <xdr:to>
      <xdr:col>86</xdr:col>
      <xdr:colOff>25560</xdr:colOff>
      <xdr:row>100</xdr:row>
      <xdr:rowOff>99000</xdr:rowOff>
    </xdr:to>
    <xdr:sp>
      <xdr:nvSpPr>
        <xdr:cNvPr id="3890" name="Line 1"/>
        <xdr:cNvSpPr/>
      </xdr:nvSpPr>
      <xdr:spPr>
        <a:xfrm>
          <a:off x="18659160" y="172440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103</xdr:row>
      <xdr:rowOff>2160</xdr:rowOff>
    </xdr:from>
    <xdr:to>
      <xdr:col>87</xdr:col>
      <xdr:colOff>176040</xdr:colOff>
      <xdr:row>104</xdr:row>
      <xdr:rowOff>68400</xdr:rowOff>
    </xdr:to>
    <xdr:sp>
      <xdr:nvSpPr>
        <xdr:cNvPr id="3891" name="CustomShape 1"/>
        <xdr:cNvSpPr/>
      </xdr:nvSpPr>
      <xdr:spPr>
        <a:xfrm>
          <a:off x="18742320" y="1766124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103</xdr:row>
      <xdr:rowOff>140400</xdr:rowOff>
    </xdr:from>
    <xdr:to>
      <xdr:col>85</xdr:col>
      <xdr:colOff>177480</xdr:colOff>
      <xdr:row>104</xdr:row>
      <xdr:rowOff>69480</xdr:rowOff>
    </xdr:to>
    <xdr:sp>
      <xdr:nvSpPr>
        <xdr:cNvPr id="3892" name="CustomShape 1"/>
        <xdr:cNvSpPr/>
      </xdr:nvSpPr>
      <xdr:spPr>
        <a:xfrm>
          <a:off x="18697680" y="1779948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103</xdr:row>
      <xdr:rowOff>113040</xdr:rowOff>
    </xdr:from>
    <xdr:to>
      <xdr:col>81</xdr:col>
      <xdr:colOff>101880</xdr:colOff>
      <xdr:row>104</xdr:row>
      <xdr:rowOff>42120</xdr:rowOff>
    </xdr:to>
    <xdr:sp>
      <xdr:nvSpPr>
        <xdr:cNvPr id="3893" name="CustomShape 1"/>
        <xdr:cNvSpPr/>
      </xdr:nvSpPr>
      <xdr:spPr>
        <a:xfrm>
          <a:off x="17745480" y="1777212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103</xdr:row>
      <xdr:rowOff>101520</xdr:rowOff>
    </xdr:from>
    <xdr:to>
      <xdr:col>76</xdr:col>
      <xdr:colOff>164520</xdr:colOff>
      <xdr:row>104</xdr:row>
      <xdr:rowOff>30600</xdr:rowOff>
    </xdr:to>
    <xdr:sp>
      <xdr:nvSpPr>
        <xdr:cNvPr id="3894" name="CustomShape 1"/>
        <xdr:cNvSpPr/>
      </xdr:nvSpPr>
      <xdr:spPr>
        <a:xfrm>
          <a:off x="16713000" y="1776060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103</xdr:row>
      <xdr:rowOff>76320</xdr:rowOff>
    </xdr:from>
    <xdr:to>
      <xdr:col>72</xdr:col>
      <xdr:colOff>37800</xdr:colOff>
      <xdr:row>104</xdr:row>
      <xdr:rowOff>5400</xdr:rowOff>
    </xdr:to>
    <xdr:sp>
      <xdr:nvSpPr>
        <xdr:cNvPr id="3895" name="CustomShape 1"/>
        <xdr:cNvSpPr/>
      </xdr:nvSpPr>
      <xdr:spPr>
        <a:xfrm>
          <a:off x="15681240" y="17735400"/>
          <a:ext cx="1299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103</xdr:row>
      <xdr:rowOff>30600</xdr:rowOff>
    </xdr:from>
    <xdr:to>
      <xdr:col>67</xdr:col>
      <xdr:colOff>101160</xdr:colOff>
      <xdr:row>103</xdr:row>
      <xdr:rowOff>131760</xdr:rowOff>
    </xdr:to>
    <xdr:sp>
      <xdr:nvSpPr>
        <xdr:cNvPr id="3896" name="CustomShape 1"/>
        <xdr:cNvSpPr/>
      </xdr:nvSpPr>
      <xdr:spPr>
        <a:xfrm>
          <a:off x="14677920" y="176896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111</xdr:row>
      <xdr:rowOff>27360</xdr:rowOff>
    </xdr:from>
    <xdr:to>
      <xdr:col>88</xdr:col>
      <xdr:colOff>13320</xdr:colOff>
      <xdr:row>112</xdr:row>
      <xdr:rowOff>93600</xdr:rowOff>
    </xdr:to>
    <xdr:sp>
      <xdr:nvSpPr>
        <xdr:cNvPr id="3897" name="CustomShape 1"/>
        <xdr:cNvSpPr/>
      </xdr:nvSpPr>
      <xdr:spPr>
        <a:xfrm>
          <a:off x="1852992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111</xdr:row>
      <xdr:rowOff>27360</xdr:rowOff>
    </xdr:from>
    <xdr:to>
      <xdr:col>83</xdr:col>
      <xdr:colOff>156240</xdr:colOff>
      <xdr:row>112</xdr:row>
      <xdr:rowOff>93600</xdr:rowOff>
    </xdr:to>
    <xdr:sp>
      <xdr:nvSpPr>
        <xdr:cNvPr id="3898" name="CustomShape 1"/>
        <xdr:cNvSpPr/>
      </xdr:nvSpPr>
      <xdr:spPr>
        <a:xfrm>
          <a:off x="17576640" y="190580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111</xdr:row>
      <xdr:rowOff>27360</xdr:rowOff>
    </xdr:from>
    <xdr:to>
      <xdr:col>78</xdr:col>
      <xdr:colOff>218880</xdr:colOff>
      <xdr:row>112</xdr:row>
      <xdr:rowOff>93600</xdr:rowOff>
    </xdr:to>
    <xdr:sp>
      <xdr:nvSpPr>
        <xdr:cNvPr id="3899" name="CustomShape 1"/>
        <xdr:cNvSpPr/>
      </xdr:nvSpPr>
      <xdr:spPr>
        <a:xfrm>
          <a:off x="1654560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111</xdr:row>
      <xdr:rowOff>27360</xdr:rowOff>
    </xdr:from>
    <xdr:to>
      <xdr:col>74</xdr:col>
      <xdr:colOff>63000</xdr:colOff>
      <xdr:row>112</xdr:row>
      <xdr:rowOff>93600</xdr:rowOff>
    </xdr:to>
    <xdr:sp>
      <xdr:nvSpPr>
        <xdr:cNvPr id="3900" name="CustomShape 1"/>
        <xdr:cNvSpPr/>
      </xdr:nvSpPr>
      <xdr:spPr>
        <a:xfrm>
          <a:off x="1551348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111</xdr:row>
      <xdr:rowOff>27360</xdr:rowOff>
    </xdr:from>
    <xdr:to>
      <xdr:col>69</xdr:col>
      <xdr:colOff>155160</xdr:colOff>
      <xdr:row>112</xdr:row>
      <xdr:rowOff>93600</xdr:rowOff>
    </xdr:to>
    <xdr:sp>
      <xdr:nvSpPr>
        <xdr:cNvPr id="3901" name="CustomShape 1"/>
        <xdr:cNvSpPr/>
      </xdr:nvSpPr>
      <xdr:spPr>
        <a:xfrm>
          <a:off x="1451016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107</xdr:row>
      <xdr:rowOff>90000</xdr:rowOff>
    </xdr:from>
    <xdr:to>
      <xdr:col>85</xdr:col>
      <xdr:colOff>177480</xdr:colOff>
      <xdr:row>108</xdr:row>
      <xdr:rowOff>19080</xdr:rowOff>
    </xdr:to>
    <xdr:sp>
      <xdr:nvSpPr>
        <xdr:cNvPr id="3902" name="CustomShape 1"/>
        <xdr:cNvSpPr/>
      </xdr:nvSpPr>
      <xdr:spPr>
        <a:xfrm>
          <a:off x="18697680" y="1843488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107</xdr:row>
      <xdr:rowOff>15120</xdr:rowOff>
    </xdr:from>
    <xdr:to>
      <xdr:col>87</xdr:col>
      <xdr:colOff>176040</xdr:colOff>
      <xdr:row>108</xdr:row>
      <xdr:rowOff>81360</xdr:rowOff>
    </xdr:to>
    <xdr:sp>
      <xdr:nvSpPr>
        <xdr:cNvPr id="3903" name="CustomShape 1"/>
        <xdr:cNvSpPr/>
      </xdr:nvSpPr>
      <xdr:spPr>
        <a:xfrm>
          <a:off x="18742320" y="1836000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95.3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107</xdr:row>
      <xdr:rowOff>46800</xdr:rowOff>
    </xdr:from>
    <xdr:to>
      <xdr:col>81</xdr:col>
      <xdr:colOff>101880</xdr:colOff>
      <xdr:row>107</xdr:row>
      <xdr:rowOff>147960</xdr:rowOff>
    </xdr:to>
    <xdr:sp>
      <xdr:nvSpPr>
        <xdr:cNvPr id="3904" name="CustomShape 1"/>
        <xdr:cNvSpPr/>
      </xdr:nvSpPr>
      <xdr:spPr>
        <a:xfrm>
          <a:off x="17745480" y="18391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107</xdr:row>
      <xdr:rowOff>96840</xdr:rowOff>
    </xdr:from>
    <xdr:to>
      <xdr:col>85</xdr:col>
      <xdr:colOff>126720</xdr:colOff>
      <xdr:row>107</xdr:row>
      <xdr:rowOff>140400</xdr:rowOff>
    </xdr:to>
    <xdr:sp>
      <xdr:nvSpPr>
        <xdr:cNvPr id="3905" name="Line 1"/>
        <xdr:cNvSpPr/>
      </xdr:nvSpPr>
      <xdr:spPr>
        <a:xfrm>
          <a:off x="17795880" y="18441720"/>
          <a:ext cx="952200" cy="4356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107</xdr:row>
      <xdr:rowOff>5400</xdr:rowOff>
    </xdr:from>
    <xdr:to>
      <xdr:col>76</xdr:col>
      <xdr:colOff>164520</xdr:colOff>
      <xdr:row>107</xdr:row>
      <xdr:rowOff>106560</xdr:rowOff>
    </xdr:to>
    <xdr:sp>
      <xdr:nvSpPr>
        <xdr:cNvPr id="3906" name="CustomShape 1"/>
        <xdr:cNvSpPr/>
      </xdr:nvSpPr>
      <xdr:spPr>
        <a:xfrm>
          <a:off x="16713000" y="183502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107</xdr:row>
      <xdr:rowOff>55800</xdr:rowOff>
    </xdr:from>
    <xdr:to>
      <xdr:col>81</xdr:col>
      <xdr:colOff>51120</xdr:colOff>
      <xdr:row>107</xdr:row>
      <xdr:rowOff>96840</xdr:rowOff>
    </xdr:to>
    <xdr:sp>
      <xdr:nvSpPr>
        <xdr:cNvPr id="3907" name="Line 1"/>
        <xdr:cNvSpPr/>
      </xdr:nvSpPr>
      <xdr:spPr>
        <a:xfrm>
          <a:off x="16763760" y="18400680"/>
          <a:ext cx="1032120" cy="4104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99</xdr:row>
      <xdr:rowOff>119880</xdr:rowOff>
    </xdr:from>
    <xdr:to>
      <xdr:col>72</xdr:col>
      <xdr:colOff>37800</xdr:colOff>
      <xdr:row>100</xdr:row>
      <xdr:rowOff>48960</xdr:rowOff>
    </xdr:to>
    <xdr:sp>
      <xdr:nvSpPr>
        <xdr:cNvPr id="3908" name="CustomShape 1"/>
        <xdr:cNvSpPr/>
      </xdr:nvSpPr>
      <xdr:spPr>
        <a:xfrm>
          <a:off x="15681240" y="17093160"/>
          <a:ext cx="1299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99</xdr:row>
      <xdr:rowOff>170280</xdr:rowOff>
    </xdr:from>
    <xdr:to>
      <xdr:col>76</xdr:col>
      <xdr:colOff>114120</xdr:colOff>
      <xdr:row>107</xdr:row>
      <xdr:rowOff>55800</xdr:rowOff>
    </xdr:to>
    <xdr:sp>
      <xdr:nvSpPr>
        <xdr:cNvPr id="3909" name="Line 1"/>
        <xdr:cNvSpPr/>
      </xdr:nvSpPr>
      <xdr:spPr>
        <a:xfrm>
          <a:off x="15731640" y="17143560"/>
          <a:ext cx="1032120" cy="125712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102</xdr:row>
      <xdr:rowOff>69840</xdr:rowOff>
    </xdr:from>
    <xdr:to>
      <xdr:col>82</xdr:col>
      <xdr:colOff>37440</xdr:colOff>
      <xdr:row>103</xdr:row>
      <xdr:rowOff>137160</xdr:rowOff>
    </xdr:to>
    <xdr:sp>
      <xdr:nvSpPr>
        <xdr:cNvPr id="3910" name="CustomShape 1"/>
        <xdr:cNvSpPr/>
      </xdr:nvSpPr>
      <xdr:spPr>
        <a:xfrm>
          <a:off x="17508240" y="175575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102</xdr:row>
      <xdr:rowOff>58320</xdr:rowOff>
    </xdr:from>
    <xdr:to>
      <xdr:col>77</xdr:col>
      <xdr:colOff>113760</xdr:colOff>
      <xdr:row>103</xdr:row>
      <xdr:rowOff>125640</xdr:rowOff>
    </xdr:to>
    <xdr:sp>
      <xdr:nvSpPr>
        <xdr:cNvPr id="3911" name="CustomShape 1"/>
        <xdr:cNvSpPr/>
      </xdr:nvSpPr>
      <xdr:spPr>
        <a:xfrm>
          <a:off x="16489080" y="175460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104</xdr:row>
      <xdr:rowOff>6840</xdr:rowOff>
    </xdr:from>
    <xdr:to>
      <xdr:col>72</xdr:col>
      <xdr:colOff>176760</xdr:colOff>
      <xdr:row>105</xdr:row>
      <xdr:rowOff>74160</xdr:rowOff>
    </xdr:to>
    <xdr:sp>
      <xdr:nvSpPr>
        <xdr:cNvPr id="3912" name="CustomShape 1"/>
        <xdr:cNvSpPr/>
      </xdr:nvSpPr>
      <xdr:spPr>
        <a:xfrm>
          <a:off x="15456960" y="178376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101</xdr:row>
      <xdr:rowOff>158040</xdr:rowOff>
    </xdr:from>
    <xdr:to>
      <xdr:col>68</xdr:col>
      <xdr:colOff>50400</xdr:colOff>
      <xdr:row>103</xdr:row>
      <xdr:rowOff>54000</xdr:rowOff>
    </xdr:to>
    <xdr:sp>
      <xdr:nvSpPr>
        <xdr:cNvPr id="3913" name="CustomShape 1"/>
        <xdr:cNvSpPr/>
      </xdr:nvSpPr>
      <xdr:spPr>
        <a:xfrm>
          <a:off x="14453280" y="1747440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107</xdr:row>
      <xdr:rowOff>149400</xdr:rowOff>
    </xdr:from>
    <xdr:to>
      <xdr:col>82</xdr:col>
      <xdr:colOff>37440</xdr:colOff>
      <xdr:row>109</xdr:row>
      <xdr:rowOff>44280</xdr:rowOff>
    </xdr:to>
    <xdr:sp>
      <xdr:nvSpPr>
        <xdr:cNvPr id="3914" name="CustomShape 1"/>
        <xdr:cNvSpPr/>
      </xdr:nvSpPr>
      <xdr:spPr>
        <a:xfrm>
          <a:off x="17508240" y="184942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107</xdr:row>
      <xdr:rowOff>108360</xdr:rowOff>
    </xdr:from>
    <xdr:to>
      <xdr:col>77</xdr:col>
      <xdr:colOff>113760</xdr:colOff>
      <xdr:row>109</xdr:row>
      <xdr:rowOff>3240</xdr:rowOff>
    </xdr:to>
    <xdr:sp>
      <xdr:nvSpPr>
        <xdr:cNvPr id="3915" name="CustomShape 1"/>
        <xdr:cNvSpPr/>
      </xdr:nvSpPr>
      <xdr:spPr>
        <a:xfrm>
          <a:off x="16489080" y="184532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98</xdr:row>
      <xdr:rowOff>76680</xdr:rowOff>
    </xdr:from>
    <xdr:to>
      <xdr:col>72</xdr:col>
      <xdr:colOff>176760</xdr:colOff>
      <xdr:row>99</xdr:row>
      <xdr:rowOff>144000</xdr:rowOff>
    </xdr:to>
    <xdr:sp>
      <xdr:nvSpPr>
        <xdr:cNvPr id="3916" name="CustomShape 1"/>
        <xdr:cNvSpPr/>
      </xdr:nvSpPr>
      <xdr:spPr>
        <a:xfrm>
          <a:off x="15456960" y="168786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91</xdr:row>
      <xdr:rowOff>19800</xdr:rowOff>
    </xdr:from>
    <xdr:to>
      <xdr:col>120</xdr:col>
      <xdr:colOff>151920</xdr:colOff>
      <xdr:row>94</xdr:row>
      <xdr:rowOff>140040</xdr:rowOff>
    </xdr:to>
    <xdr:sp>
      <xdr:nvSpPr>
        <xdr:cNvPr id="3917" name="CustomShape 1"/>
        <xdr:cNvSpPr/>
      </xdr:nvSpPr>
      <xdr:spPr>
        <a:xfrm>
          <a:off x="21031200" y="156214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【公民館】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94</xdr:row>
      <xdr:rowOff>165960</xdr:rowOff>
    </xdr:from>
    <xdr:to>
      <xdr:col>104</xdr:col>
      <xdr:colOff>126720</xdr:colOff>
      <xdr:row>96</xdr:row>
      <xdr:rowOff>75960</xdr:rowOff>
    </xdr:to>
    <xdr:sp>
      <xdr:nvSpPr>
        <xdr:cNvPr id="3918" name="CustomShape 1"/>
        <xdr:cNvSpPr/>
      </xdr:nvSpPr>
      <xdr:spPr>
        <a:xfrm>
          <a:off x="2115828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96</xdr:row>
      <xdr:rowOff>25560</xdr:rowOff>
    </xdr:from>
    <xdr:to>
      <xdr:col>104</xdr:col>
      <xdr:colOff>126720</xdr:colOff>
      <xdr:row>97</xdr:row>
      <xdr:rowOff>107640</xdr:rowOff>
    </xdr:to>
    <xdr:sp>
      <xdr:nvSpPr>
        <xdr:cNvPr id="3919" name="CustomShape 1"/>
        <xdr:cNvSpPr/>
      </xdr:nvSpPr>
      <xdr:spPr>
        <a:xfrm>
          <a:off x="2115828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24/29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94</xdr:row>
      <xdr:rowOff>165960</xdr:rowOff>
    </xdr:from>
    <xdr:to>
      <xdr:col>109</xdr:col>
      <xdr:colOff>218520</xdr:colOff>
      <xdr:row>96</xdr:row>
      <xdr:rowOff>75960</xdr:rowOff>
    </xdr:to>
    <xdr:sp>
      <xdr:nvSpPr>
        <xdr:cNvPr id="3920" name="CustomShape 1"/>
        <xdr:cNvSpPr/>
      </xdr:nvSpPr>
      <xdr:spPr>
        <a:xfrm>
          <a:off x="2234556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96</xdr:row>
      <xdr:rowOff>25560</xdr:rowOff>
    </xdr:from>
    <xdr:to>
      <xdr:col>109</xdr:col>
      <xdr:colOff>218520</xdr:colOff>
      <xdr:row>97</xdr:row>
      <xdr:rowOff>107640</xdr:rowOff>
    </xdr:to>
    <xdr:sp>
      <xdr:nvSpPr>
        <xdr:cNvPr id="3921" name="CustomShape 1"/>
        <xdr:cNvSpPr/>
      </xdr:nvSpPr>
      <xdr:spPr>
        <a:xfrm>
          <a:off x="2234556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94</xdr:row>
      <xdr:rowOff>165960</xdr:rowOff>
    </xdr:from>
    <xdr:to>
      <xdr:col>115</xdr:col>
      <xdr:colOff>218520</xdr:colOff>
      <xdr:row>96</xdr:row>
      <xdr:rowOff>75960</xdr:rowOff>
    </xdr:to>
    <xdr:sp>
      <xdr:nvSpPr>
        <xdr:cNvPr id="3922" name="CustomShape 1"/>
        <xdr:cNvSpPr/>
      </xdr:nvSpPr>
      <xdr:spPr>
        <a:xfrm>
          <a:off x="23660640" y="16282080"/>
          <a:ext cx="17514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96</xdr:row>
      <xdr:rowOff>25560</xdr:rowOff>
    </xdr:from>
    <xdr:to>
      <xdr:col>115</xdr:col>
      <xdr:colOff>218520</xdr:colOff>
      <xdr:row>97</xdr:row>
      <xdr:rowOff>107640</xdr:rowOff>
    </xdr:to>
    <xdr:sp>
      <xdr:nvSpPr>
        <xdr:cNvPr id="3923" name="CustomShape 1"/>
        <xdr:cNvSpPr/>
      </xdr:nvSpPr>
      <xdr:spPr>
        <a:xfrm>
          <a:off x="23660640" y="164847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151920</xdr:colOff>
      <xdr:row>111</xdr:row>
      <xdr:rowOff>19440</xdr:rowOff>
    </xdr:to>
    <xdr:sp>
      <xdr:nvSpPr>
        <xdr:cNvPr id="3924" name="CustomShape 1"/>
        <xdr:cNvSpPr/>
      </xdr:nvSpPr>
      <xdr:spPr>
        <a:xfrm>
          <a:off x="21031200" y="16763760"/>
          <a:ext cx="540972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96</xdr:row>
      <xdr:rowOff>114480</xdr:rowOff>
    </xdr:from>
    <xdr:to>
      <xdr:col>97</xdr:col>
      <xdr:colOff>93240</xdr:colOff>
      <xdr:row>97</xdr:row>
      <xdr:rowOff>151560</xdr:rowOff>
    </xdr:to>
    <xdr:sp>
      <xdr:nvSpPr>
        <xdr:cNvPr id="3925" name="CustomShape 1"/>
        <xdr:cNvSpPr/>
      </xdr:nvSpPr>
      <xdr:spPr>
        <a:xfrm>
          <a:off x="20935440" y="1657368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111</xdr:row>
      <xdr:rowOff>19080</xdr:rowOff>
    </xdr:from>
    <xdr:to>
      <xdr:col>120</xdr:col>
      <xdr:colOff>114120</xdr:colOff>
      <xdr:row>111</xdr:row>
      <xdr:rowOff>19080</xdr:rowOff>
    </xdr:to>
    <xdr:sp>
      <xdr:nvSpPr>
        <xdr:cNvPr id="3926" name="Line 1"/>
        <xdr:cNvSpPr/>
      </xdr:nvSpPr>
      <xdr:spPr>
        <a:xfrm>
          <a:off x="21031200" y="1904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109</xdr:row>
      <xdr:rowOff>35280</xdr:rowOff>
    </xdr:from>
    <xdr:to>
      <xdr:col>120</xdr:col>
      <xdr:colOff>114120</xdr:colOff>
      <xdr:row>109</xdr:row>
      <xdr:rowOff>35280</xdr:rowOff>
    </xdr:to>
    <xdr:sp>
      <xdr:nvSpPr>
        <xdr:cNvPr id="3927" name="Line 1"/>
        <xdr:cNvSpPr/>
      </xdr:nvSpPr>
      <xdr:spPr>
        <a:xfrm>
          <a:off x="21031200" y="18723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108</xdr:row>
      <xdr:rowOff>74520</xdr:rowOff>
    </xdr:from>
    <xdr:to>
      <xdr:col>95</xdr:col>
      <xdr:colOff>171720</xdr:colOff>
      <xdr:row>109</xdr:row>
      <xdr:rowOff>141840</xdr:rowOff>
    </xdr:to>
    <xdr:sp>
      <xdr:nvSpPr>
        <xdr:cNvPr id="3928" name="CustomShape 1"/>
        <xdr:cNvSpPr/>
      </xdr:nvSpPr>
      <xdr:spPr>
        <a:xfrm>
          <a:off x="20440080" y="185911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107</xdr:row>
      <xdr:rowOff>51840</xdr:rowOff>
    </xdr:from>
    <xdr:to>
      <xdr:col>120</xdr:col>
      <xdr:colOff>114120</xdr:colOff>
      <xdr:row>107</xdr:row>
      <xdr:rowOff>51840</xdr:rowOff>
    </xdr:to>
    <xdr:sp>
      <xdr:nvSpPr>
        <xdr:cNvPr id="3929" name="Line 1"/>
        <xdr:cNvSpPr/>
      </xdr:nvSpPr>
      <xdr:spPr>
        <a:xfrm>
          <a:off x="21031200" y="183967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106</xdr:row>
      <xdr:rowOff>91800</xdr:rowOff>
    </xdr:from>
    <xdr:to>
      <xdr:col>95</xdr:col>
      <xdr:colOff>171720</xdr:colOff>
      <xdr:row>107</xdr:row>
      <xdr:rowOff>159120</xdr:rowOff>
    </xdr:to>
    <xdr:sp>
      <xdr:nvSpPr>
        <xdr:cNvPr id="3930" name="CustomShape 1"/>
        <xdr:cNvSpPr/>
      </xdr:nvSpPr>
      <xdr:spPr>
        <a:xfrm>
          <a:off x="20440080" y="182653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105</xdr:row>
      <xdr:rowOff>67680</xdr:rowOff>
    </xdr:from>
    <xdr:to>
      <xdr:col>120</xdr:col>
      <xdr:colOff>114120</xdr:colOff>
      <xdr:row>105</xdr:row>
      <xdr:rowOff>67680</xdr:rowOff>
    </xdr:to>
    <xdr:sp>
      <xdr:nvSpPr>
        <xdr:cNvPr id="3931" name="Line 1"/>
        <xdr:cNvSpPr/>
      </xdr:nvSpPr>
      <xdr:spPr>
        <a:xfrm>
          <a:off x="21031200" y="18069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104</xdr:row>
      <xdr:rowOff>107280</xdr:rowOff>
    </xdr:from>
    <xdr:to>
      <xdr:col>95</xdr:col>
      <xdr:colOff>171720</xdr:colOff>
      <xdr:row>106</xdr:row>
      <xdr:rowOff>3240</xdr:rowOff>
    </xdr:to>
    <xdr:sp>
      <xdr:nvSpPr>
        <xdr:cNvPr id="3932" name="CustomShape 1"/>
        <xdr:cNvSpPr/>
      </xdr:nvSpPr>
      <xdr:spPr>
        <a:xfrm>
          <a:off x="20440080" y="179380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103</xdr:row>
      <xdr:rowOff>84600</xdr:rowOff>
    </xdr:from>
    <xdr:to>
      <xdr:col>120</xdr:col>
      <xdr:colOff>114120</xdr:colOff>
      <xdr:row>103</xdr:row>
      <xdr:rowOff>84600</xdr:rowOff>
    </xdr:to>
    <xdr:sp>
      <xdr:nvSpPr>
        <xdr:cNvPr id="3933" name="Line 1"/>
        <xdr:cNvSpPr/>
      </xdr:nvSpPr>
      <xdr:spPr>
        <a:xfrm>
          <a:off x="21031200" y="17743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102</xdr:row>
      <xdr:rowOff>124560</xdr:rowOff>
    </xdr:from>
    <xdr:to>
      <xdr:col>95</xdr:col>
      <xdr:colOff>171720</xdr:colOff>
      <xdr:row>104</xdr:row>
      <xdr:rowOff>19440</xdr:rowOff>
    </xdr:to>
    <xdr:sp>
      <xdr:nvSpPr>
        <xdr:cNvPr id="3934" name="CustomShape 1"/>
        <xdr:cNvSpPr/>
      </xdr:nvSpPr>
      <xdr:spPr>
        <a:xfrm>
          <a:off x="20440080" y="176122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101</xdr:row>
      <xdr:rowOff>100440</xdr:rowOff>
    </xdr:from>
    <xdr:to>
      <xdr:col>120</xdr:col>
      <xdr:colOff>114120</xdr:colOff>
      <xdr:row>101</xdr:row>
      <xdr:rowOff>100440</xdr:rowOff>
    </xdr:to>
    <xdr:sp>
      <xdr:nvSpPr>
        <xdr:cNvPr id="3935" name="Line 1"/>
        <xdr:cNvSpPr/>
      </xdr:nvSpPr>
      <xdr:spPr>
        <a:xfrm>
          <a:off x="21031200" y="17416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100</xdr:row>
      <xdr:rowOff>140040</xdr:rowOff>
    </xdr:from>
    <xdr:to>
      <xdr:col>95</xdr:col>
      <xdr:colOff>171720</xdr:colOff>
      <xdr:row>102</xdr:row>
      <xdr:rowOff>36000</xdr:rowOff>
    </xdr:to>
    <xdr:sp>
      <xdr:nvSpPr>
        <xdr:cNvPr id="3936" name="CustomShape 1"/>
        <xdr:cNvSpPr/>
      </xdr:nvSpPr>
      <xdr:spPr>
        <a:xfrm>
          <a:off x="20440080" y="172850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99</xdr:row>
      <xdr:rowOff>117360</xdr:rowOff>
    </xdr:from>
    <xdr:to>
      <xdr:col>120</xdr:col>
      <xdr:colOff>114120</xdr:colOff>
      <xdr:row>99</xdr:row>
      <xdr:rowOff>117360</xdr:rowOff>
    </xdr:to>
    <xdr:sp>
      <xdr:nvSpPr>
        <xdr:cNvPr id="3937" name="Line 1"/>
        <xdr:cNvSpPr/>
      </xdr:nvSpPr>
      <xdr:spPr>
        <a:xfrm>
          <a:off x="21031200" y="17090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98</xdr:row>
      <xdr:rowOff>156960</xdr:rowOff>
    </xdr:from>
    <xdr:to>
      <xdr:col>95</xdr:col>
      <xdr:colOff>171720</xdr:colOff>
      <xdr:row>100</xdr:row>
      <xdr:rowOff>51840</xdr:rowOff>
    </xdr:to>
    <xdr:sp>
      <xdr:nvSpPr>
        <xdr:cNvPr id="3938" name="CustomShape 1"/>
        <xdr:cNvSpPr/>
      </xdr:nvSpPr>
      <xdr:spPr>
        <a:xfrm>
          <a:off x="20440080" y="169588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114120</xdr:colOff>
      <xdr:row>97</xdr:row>
      <xdr:rowOff>133200</xdr:rowOff>
    </xdr:to>
    <xdr:sp>
      <xdr:nvSpPr>
        <xdr:cNvPr id="3939" name="Line 1"/>
        <xdr:cNvSpPr/>
      </xdr:nvSpPr>
      <xdr:spPr>
        <a:xfrm>
          <a:off x="21031200" y="1676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97</xdr:row>
      <xdr:rowOff>1440</xdr:rowOff>
    </xdr:from>
    <xdr:to>
      <xdr:col>95</xdr:col>
      <xdr:colOff>171720</xdr:colOff>
      <xdr:row>98</xdr:row>
      <xdr:rowOff>68760</xdr:rowOff>
    </xdr:to>
    <xdr:sp>
      <xdr:nvSpPr>
        <xdr:cNvPr id="3940" name="CustomShape 1"/>
        <xdr:cNvSpPr/>
      </xdr:nvSpPr>
      <xdr:spPr>
        <a:xfrm>
          <a:off x="20440080" y="166320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151920</xdr:colOff>
      <xdr:row>111</xdr:row>
      <xdr:rowOff>19440</xdr:rowOff>
    </xdr:to>
    <xdr:sp>
      <xdr:nvSpPr>
        <xdr:cNvPr id="3941" name="CustomShape 1"/>
        <xdr:cNvSpPr/>
      </xdr:nvSpPr>
      <xdr:spPr>
        <a:xfrm>
          <a:off x="21031200" y="16763760"/>
          <a:ext cx="540972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99</xdr:row>
      <xdr:rowOff>38880</xdr:rowOff>
    </xdr:from>
    <xdr:to>
      <xdr:col>116</xdr:col>
      <xdr:colOff>63000</xdr:colOff>
      <xdr:row>108</xdr:row>
      <xdr:rowOff>82440</xdr:rowOff>
    </xdr:to>
    <xdr:sp>
      <xdr:nvSpPr>
        <xdr:cNvPr id="3942" name="Line 1"/>
        <xdr:cNvSpPr/>
      </xdr:nvSpPr>
      <xdr:spPr>
        <a:xfrm flipV="1">
          <a:off x="25475400" y="17012160"/>
          <a:ext cx="0" cy="158688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108</xdr:row>
      <xdr:rowOff>96480</xdr:rowOff>
    </xdr:from>
    <xdr:to>
      <xdr:col>118</xdr:col>
      <xdr:colOff>189720</xdr:colOff>
      <xdr:row>109</xdr:row>
      <xdr:rowOff>163800</xdr:rowOff>
    </xdr:to>
    <xdr:sp>
      <xdr:nvSpPr>
        <xdr:cNvPr id="3943" name="CustomShape 1"/>
        <xdr:cNvSpPr/>
      </xdr:nvSpPr>
      <xdr:spPr>
        <a:xfrm>
          <a:off x="25458480" y="186130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108</xdr:row>
      <xdr:rowOff>82440</xdr:rowOff>
    </xdr:from>
    <xdr:to>
      <xdr:col>116</xdr:col>
      <xdr:colOff>152640</xdr:colOff>
      <xdr:row>108</xdr:row>
      <xdr:rowOff>82440</xdr:rowOff>
    </xdr:to>
    <xdr:sp>
      <xdr:nvSpPr>
        <xdr:cNvPr id="3944" name="Line 1"/>
        <xdr:cNvSpPr/>
      </xdr:nvSpPr>
      <xdr:spPr>
        <a:xfrm>
          <a:off x="25358400" y="185990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97</xdr:row>
      <xdr:rowOff>166680</xdr:rowOff>
    </xdr:from>
    <xdr:to>
      <xdr:col>118</xdr:col>
      <xdr:colOff>189720</xdr:colOff>
      <xdr:row>99</xdr:row>
      <xdr:rowOff>62640</xdr:rowOff>
    </xdr:to>
    <xdr:sp>
      <xdr:nvSpPr>
        <xdr:cNvPr id="3945" name="CustomShape 1"/>
        <xdr:cNvSpPr/>
      </xdr:nvSpPr>
      <xdr:spPr>
        <a:xfrm>
          <a:off x="25458480" y="1679724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0.524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99</xdr:row>
      <xdr:rowOff>38880</xdr:rowOff>
    </xdr:from>
    <xdr:to>
      <xdr:col>116</xdr:col>
      <xdr:colOff>152640</xdr:colOff>
      <xdr:row>99</xdr:row>
      <xdr:rowOff>38880</xdr:rowOff>
    </xdr:to>
    <xdr:sp>
      <xdr:nvSpPr>
        <xdr:cNvPr id="3946" name="Line 1"/>
        <xdr:cNvSpPr/>
      </xdr:nvSpPr>
      <xdr:spPr>
        <a:xfrm>
          <a:off x="25358400" y="17012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104</xdr:row>
      <xdr:rowOff>95760</xdr:rowOff>
    </xdr:from>
    <xdr:to>
      <xdr:col>118</xdr:col>
      <xdr:colOff>189720</xdr:colOff>
      <xdr:row>105</xdr:row>
      <xdr:rowOff>163080</xdr:rowOff>
    </xdr:to>
    <xdr:sp>
      <xdr:nvSpPr>
        <xdr:cNvPr id="3947" name="CustomShape 1"/>
        <xdr:cNvSpPr/>
      </xdr:nvSpPr>
      <xdr:spPr>
        <a:xfrm>
          <a:off x="25458480" y="1792656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0.186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105</xdr:row>
      <xdr:rowOff>63000</xdr:rowOff>
    </xdr:from>
    <xdr:to>
      <xdr:col>116</xdr:col>
      <xdr:colOff>114480</xdr:colOff>
      <xdr:row>105</xdr:row>
      <xdr:rowOff>164160</xdr:rowOff>
    </xdr:to>
    <xdr:sp>
      <xdr:nvSpPr>
        <xdr:cNvPr id="3948" name="CustomShape 1"/>
        <xdr:cNvSpPr/>
      </xdr:nvSpPr>
      <xdr:spPr>
        <a:xfrm>
          <a:off x="25425720" y="18065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105</xdr:row>
      <xdr:rowOff>10800</xdr:rowOff>
    </xdr:from>
    <xdr:to>
      <xdr:col>112</xdr:col>
      <xdr:colOff>38520</xdr:colOff>
      <xdr:row>105</xdr:row>
      <xdr:rowOff>111960</xdr:rowOff>
    </xdr:to>
    <xdr:sp>
      <xdr:nvSpPr>
        <xdr:cNvPr id="3949" name="CustomShape 1"/>
        <xdr:cNvSpPr/>
      </xdr:nvSpPr>
      <xdr:spPr>
        <a:xfrm>
          <a:off x="24444360" y="180129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104</xdr:row>
      <xdr:rowOff>120240</xdr:rowOff>
    </xdr:from>
    <xdr:to>
      <xdr:col>107</xdr:col>
      <xdr:colOff>101880</xdr:colOff>
      <xdr:row>105</xdr:row>
      <xdr:rowOff>50040</xdr:rowOff>
    </xdr:to>
    <xdr:sp>
      <xdr:nvSpPr>
        <xdr:cNvPr id="3950" name="CustomShape 1"/>
        <xdr:cNvSpPr/>
      </xdr:nvSpPr>
      <xdr:spPr>
        <a:xfrm>
          <a:off x="23441400" y="179510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104</xdr:row>
      <xdr:rowOff>129960</xdr:rowOff>
    </xdr:from>
    <xdr:to>
      <xdr:col>102</xdr:col>
      <xdr:colOff>164520</xdr:colOff>
      <xdr:row>105</xdr:row>
      <xdr:rowOff>59760</xdr:rowOff>
    </xdr:to>
    <xdr:sp>
      <xdr:nvSpPr>
        <xdr:cNvPr id="3951" name="CustomShape 1"/>
        <xdr:cNvSpPr/>
      </xdr:nvSpPr>
      <xdr:spPr>
        <a:xfrm>
          <a:off x="22408920" y="17960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105</xdr:row>
      <xdr:rowOff>36720</xdr:rowOff>
    </xdr:from>
    <xdr:to>
      <xdr:col>98</xdr:col>
      <xdr:colOff>37800</xdr:colOff>
      <xdr:row>105</xdr:row>
      <xdr:rowOff>137880</xdr:rowOff>
    </xdr:to>
    <xdr:sp>
      <xdr:nvSpPr>
        <xdr:cNvPr id="3952" name="CustomShape 1"/>
        <xdr:cNvSpPr/>
      </xdr:nvSpPr>
      <xdr:spPr>
        <a:xfrm>
          <a:off x="21377880" y="1803888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111</xdr:row>
      <xdr:rowOff>27360</xdr:rowOff>
    </xdr:from>
    <xdr:to>
      <xdr:col>118</xdr:col>
      <xdr:colOff>168840</xdr:colOff>
      <xdr:row>112</xdr:row>
      <xdr:rowOff>93600</xdr:rowOff>
    </xdr:to>
    <xdr:sp>
      <xdr:nvSpPr>
        <xdr:cNvPr id="3953" name="CustomShape 1"/>
        <xdr:cNvSpPr/>
      </xdr:nvSpPr>
      <xdr:spPr>
        <a:xfrm>
          <a:off x="25256880" y="190580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111</xdr:row>
      <xdr:rowOff>27360</xdr:rowOff>
    </xdr:from>
    <xdr:to>
      <xdr:col>114</xdr:col>
      <xdr:colOff>64080</xdr:colOff>
      <xdr:row>112</xdr:row>
      <xdr:rowOff>93600</xdr:rowOff>
    </xdr:to>
    <xdr:sp>
      <xdr:nvSpPr>
        <xdr:cNvPr id="3954" name="CustomShape 1"/>
        <xdr:cNvSpPr/>
      </xdr:nvSpPr>
      <xdr:spPr>
        <a:xfrm>
          <a:off x="2427660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111</xdr:row>
      <xdr:rowOff>27360</xdr:rowOff>
    </xdr:from>
    <xdr:to>
      <xdr:col>109</xdr:col>
      <xdr:colOff>155160</xdr:colOff>
      <xdr:row>112</xdr:row>
      <xdr:rowOff>93600</xdr:rowOff>
    </xdr:to>
    <xdr:sp>
      <xdr:nvSpPr>
        <xdr:cNvPr id="3955" name="CustomShape 1"/>
        <xdr:cNvSpPr/>
      </xdr:nvSpPr>
      <xdr:spPr>
        <a:xfrm>
          <a:off x="2327256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111</xdr:row>
      <xdr:rowOff>27360</xdr:rowOff>
    </xdr:from>
    <xdr:to>
      <xdr:col>104</xdr:col>
      <xdr:colOff>218880</xdr:colOff>
      <xdr:row>112</xdr:row>
      <xdr:rowOff>93600</xdr:rowOff>
    </xdr:to>
    <xdr:sp>
      <xdr:nvSpPr>
        <xdr:cNvPr id="3956" name="CustomShape 1"/>
        <xdr:cNvSpPr/>
      </xdr:nvSpPr>
      <xdr:spPr>
        <a:xfrm>
          <a:off x="2224152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111</xdr:row>
      <xdr:rowOff>27360</xdr:rowOff>
    </xdr:from>
    <xdr:to>
      <xdr:col>100</xdr:col>
      <xdr:colOff>63360</xdr:colOff>
      <xdr:row>112</xdr:row>
      <xdr:rowOff>93600</xdr:rowOff>
    </xdr:to>
    <xdr:sp>
      <xdr:nvSpPr>
        <xdr:cNvPr id="3957" name="CustomShape 1"/>
        <xdr:cNvSpPr/>
      </xdr:nvSpPr>
      <xdr:spPr>
        <a:xfrm>
          <a:off x="2120904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107</xdr:row>
      <xdr:rowOff>106200</xdr:rowOff>
    </xdr:from>
    <xdr:to>
      <xdr:col>116</xdr:col>
      <xdr:colOff>114480</xdr:colOff>
      <xdr:row>108</xdr:row>
      <xdr:rowOff>35280</xdr:rowOff>
    </xdr:to>
    <xdr:sp>
      <xdr:nvSpPr>
        <xdr:cNvPr id="3958" name="CustomShape 1"/>
        <xdr:cNvSpPr/>
      </xdr:nvSpPr>
      <xdr:spPr>
        <a:xfrm>
          <a:off x="25425720" y="1845108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107</xdr:row>
      <xdr:rowOff>30960</xdr:rowOff>
    </xdr:from>
    <xdr:to>
      <xdr:col>118</xdr:col>
      <xdr:colOff>189720</xdr:colOff>
      <xdr:row>108</xdr:row>
      <xdr:rowOff>97200</xdr:rowOff>
    </xdr:to>
    <xdr:sp>
      <xdr:nvSpPr>
        <xdr:cNvPr id="3959" name="CustomShape 1"/>
        <xdr:cNvSpPr/>
      </xdr:nvSpPr>
      <xdr:spPr>
        <a:xfrm>
          <a:off x="25458480" y="1837584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0.068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107</xdr:row>
      <xdr:rowOff>109440</xdr:rowOff>
    </xdr:from>
    <xdr:to>
      <xdr:col>112</xdr:col>
      <xdr:colOff>38520</xdr:colOff>
      <xdr:row>108</xdr:row>
      <xdr:rowOff>38520</xdr:rowOff>
    </xdr:to>
    <xdr:sp>
      <xdr:nvSpPr>
        <xdr:cNvPr id="3960" name="CustomShape 1"/>
        <xdr:cNvSpPr/>
      </xdr:nvSpPr>
      <xdr:spPr>
        <a:xfrm>
          <a:off x="24444360" y="1845432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107</xdr:row>
      <xdr:rowOff>156240</xdr:rowOff>
    </xdr:from>
    <xdr:to>
      <xdr:col>116</xdr:col>
      <xdr:colOff>63720</xdr:colOff>
      <xdr:row>107</xdr:row>
      <xdr:rowOff>159480</xdr:rowOff>
    </xdr:to>
    <xdr:sp>
      <xdr:nvSpPr>
        <xdr:cNvPr id="3961" name="Line 1"/>
        <xdr:cNvSpPr/>
      </xdr:nvSpPr>
      <xdr:spPr>
        <a:xfrm flipV="1">
          <a:off x="24494760" y="18501120"/>
          <a:ext cx="981360" cy="324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107</xdr:row>
      <xdr:rowOff>112680</xdr:rowOff>
    </xdr:from>
    <xdr:to>
      <xdr:col>107</xdr:col>
      <xdr:colOff>101880</xdr:colOff>
      <xdr:row>108</xdr:row>
      <xdr:rowOff>41760</xdr:rowOff>
    </xdr:to>
    <xdr:sp>
      <xdr:nvSpPr>
        <xdr:cNvPr id="3962" name="CustomShape 1"/>
        <xdr:cNvSpPr/>
      </xdr:nvSpPr>
      <xdr:spPr>
        <a:xfrm>
          <a:off x="23441400" y="1845756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107</xdr:row>
      <xdr:rowOff>159480</xdr:rowOff>
    </xdr:from>
    <xdr:to>
      <xdr:col>111</xdr:col>
      <xdr:colOff>177480</xdr:colOff>
      <xdr:row>107</xdr:row>
      <xdr:rowOff>163080</xdr:rowOff>
    </xdr:to>
    <xdr:sp>
      <xdr:nvSpPr>
        <xdr:cNvPr id="3963" name="Line 1"/>
        <xdr:cNvSpPr/>
      </xdr:nvSpPr>
      <xdr:spPr>
        <a:xfrm flipV="1">
          <a:off x="23491800" y="18504360"/>
          <a:ext cx="1002960" cy="360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105</xdr:row>
      <xdr:rowOff>66240</xdr:rowOff>
    </xdr:from>
    <xdr:to>
      <xdr:col>102</xdr:col>
      <xdr:colOff>164520</xdr:colOff>
      <xdr:row>105</xdr:row>
      <xdr:rowOff>167400</xdr:rowOff>
    </xdr:to>
    <xdr:sp>
      <xdr:nvSpPr>
        <xdr:cNvPr id="3964" name="CustomShape 1"/>
        <xdr:cNvSpPr/>
      </xdr:nvSpPr>
      <xdr:spPr>
        <a:xfrm>
          <a:off x="22408920" y="180684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105</xdr:row>
      <xdr:rowOff>117000</xdr:rowOff>
    </xdr:from>
    <xdr:to>
      <xdr:col>107</xdr:col>
      <xdr:colOff>51120</xdr:colOff>
      <xdr:row>107</xdr:row>
      <xdr:rowOff>163080</xdr:rowOff>
    </xdr:to>
    <xdr:sp>
      <xdr:nvSpPr>
        <xdr:cNvPr id="3965" name="Line 1"/>
        <xdr:cNvSpPr/>
      </xdr:nvSpPr>
      <xdr:spPr>
        <a:xfrm>
          <a:off x="22459680" y="18119160"/>
          <a:ext cx="1032120" cy="38880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103</xdr:row>
      <xdr:rowOff>139680</xdr:rowOff>
    </xdr:from>
    <xdr:to>
      <xdr:col>112</xdr:col>
      <xdr:colOff>208800</xdr:colOff>
      <xdr:row>105</xdr:row>
      <xdr:rowOff>34560</xdr:rowOff>
    </xdr:to>
    <xdr:sp>
      <xdr:nvSpPr>
        <xdr:cNvPr id="3966" name="CustomShape 1"/>
        <xdr:cNvSpPr/>
      </xdr:nvSpPr>
      <xdr:spPr>
        <a:xfrm>
          <a:off x="24163200" y="1779876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103</xdr:row>
      <xdr:rowOff>77760</xdr:rowOff>
    </xdr:from>
    <xdr:to>
      <xdr:col>108</xdr:col>
      <xdr:colOff>94680</xdr:colOff>
      <xdr:row>104</xdr:row>
      <xdr:rowOff>144000</xdr:rowOff>
    </xdr:to>
    <xdr:sp>
      <xdr:nvSpPr>
        <xdr:cNvPr id="3967" name="CustomShape 1"/>
        <xdr:cNvSpPr/>
      </xdr:nvSpPr>
      <xdr:spPr>
        <a:xfrm>
          <a:off x="23172840" y="177368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103</xdr:row>
      <xdr:rowOff>87480</xdr:rowOff>
    </xdr:from>
    <xdr:to>
      <xdr:col>103</xdr:col>
      <xdr:colOff>158040</xdr:colOff>
      <xdr:row>104</xdr:row>
      <xdr:rowOff>153720</xdr:rowOff>
    </xdr:to>
    <xdr:sp>
      <xdr:nvSpPr>
        <xdr:cNvPr id="3968" name="CustomShape 1"/>
        <xdr:cNvSpPr/>
      </xdr:nvSpPr>
      <xdr:spPr>
        <a:xfrm>
          <a:off x="22140720" y="1774656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103</xdr:row>
      <xdr:rowOff>165600</xdr:rowOff>
    </xdr:from>
    <xdr:to>
      <xdr:col>99</xdr:col>
      <xdr:colOff>2880</xdr:colOff>
      <xdr:row>105</xdr:row>
      <xdr:rowOff>60480</xdr:rowOff>
    </xdr:to>
    <xdr:sp>
      <xdr:nvSpPr>
        <xdr:cNvPr id="3969" name="CustomShape 1"/>
        <xdr:cNvSpPr/>
      </xdr:nvSpPr>
      <xdr:spPr>
        <a:xfrm>
          <a:off x="21108600" y="1782468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108</xdr:row>
      <xdr:rowOff>39960</xdr:rowOff>
    </xdr:from>
    <xdr:to>
      <xdr:col>112</xdr:col>
      <xdr:colOff>208800</xdr:colOff>
      <xdr:row>109</xdr:row>
      <xdr:rowOff>107280</xdr:rowOff>
    </xdr:to>
    <xdr:sp>
      <xdr:nvSpPr>
        <xdr:cNvPr id="3970" name="CustomShape 1"/>
        <xdr:cNvSpPr/>
      </xdr:nvSpPr>
      <xdr:spPr>
        <a:xfrm>
          <a:off x="24163200" y="185565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108</xdr:row>
      <xdr:rowOff>43200</xdr:rowOff>
    </xdr:from>
    <xdr:to>
      <xdr:col>108</xdr:col>
      <xdr:colOff>94680</xdr:colOff>
      <xdr:row>109</xdr:row>
      <xdr:rowOff>110520</xdr:rowOff>
    </xdr:to>
    <xdr:sp>
      <xdr:nvSpPr>
        <xdr:cNvPr id="3971" name="CustomShape 1"/>
        <xdr:cNvSpPr/>
      </xdr:nvSpPr>
      <xdr:spPr>
        <a:xfrm>
          <a:off x="23172840" y="185598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105</xdr:row>
      <xdr:rowOff>169200</xdr:rowOff>
    </xdr:from>
    <xdr:to>
      <xdr:col>103</xdr:col>
      <xdr:colOff>158040</xdr:colOff>
      <xdr:row>107</xdr:row>
      <xdr:rowOff>65160</xdr:rowOff>
    </xdr:to>
    <xdr:sp>
      <xdr:nvSpPr>
        <xdr:cNvPr id="3972" name="CustomShape 1"/>
        <xdr:cNvSpPr/>
      </xdr:nvSpPr>
      <xdr:spPr>
        <a:xfrm>
          <a:off x="22140720" y="181713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113</xdr:row>
      <xdr:rowOff>57240</xdr:rowOff>
    </xdr:from>
    <xdr:to>
      <xdr:col>120</xdr:col>
      <xdr:colOff>151920</xdr:colOff>
      <xdr:row>124</xdr:row>
      <xdr:rowOff>75960</xdr:rowOff>
    </xdr:to>
    <xdr:sp>
      <xdr:nvSpPr>
        <xdr:cNvPr id="3973" name="CustomShape 1"/>
        <xdr:cNvSpPr/>
      </xdr:nvSpPr>
      <xdr:spPr>
        <a:xfrm>
          <a:off x="876240" y="19431000"/>
          <a:ext cx="25564680" cy="19047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0</xdr:colOff>
      <xdr:row>113</xdr:row>
      <xdr:rowOff>120600</xdr:rowOff>
    </xdr:from>
    <xdr:to>
      <xdr:col>24</xdr:col>
      <xdr:colOff>37800</xdr:colOff>
      <xdr:row>115</xdr:row>
      <xdr:rowOff>32040</xdr:rowOff>
    </xdr:to>
    <xdr:sp>
      <xdr:nvSpPr>
        <xdr:cNvPr id="3974" name="CustomShape 1"/>
        <xdr:cNvSpPr/>
      </xdr:nvSpPr>
      <xdr:spPr>
        <a:xfrm>
          <a:off x="876240" y="19494360"/>
          <a:ext cx="4419360" cy="25416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200" spc="-1" strike="noStrike">
              <a:solidFill>
                <a:srgbClr val="ff0000"/>
              </a:solidFill>
              <a:uFill>
                <a:solidFill>
                  <a:srgbClr val="ffffff"/>
                </a:solidFill>
              </a:uFill>
              <a:latin typeface="ＭＳ Ｐゴシック"/>
              <a:ea typeface="ＭＳ Ｐゴシック"/>
            </a:rPr>
            <a:t>施設情報の分析欄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76320</xdr:colOff>
      <xdr:row>115</xdr:row>
      <xdr:rowOff>32400</xdr:rowOff>
    </xdr:from>
    <xdr:to>
      <xdr:col>120</xdr:col>
      <xdr:colOff>63360</xdr:colOff>
      <xdr:row>123</xdr:row>
      <xdr:rowOff>146520</xdr:rowOff>
    </xdr:to>
    <xdr:sp>
      <xdr:nvSpPr>
        <xdr:cNvPr id="3975" name="CustomShape 1"/>
        <xdr:cNvSpPr/>
      </xdr:nvSpPr>
      <xdr:spPr>
        <a:xfrm>
          <a:off x="952560" y="19748880"/>
          <a:ext cx="25399800" cy="148572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Calibri"/>
            </a:rPr>
            <a:t>学校施設については、類似団体と比べ有形固定資産減価償却率が高くなっており、老朽化が進んでいることがわかる。令和３年度に学校施設長寿命化計画を策定することとしているが、今後、計画に基づき中長期的な維持管理等に係るトータルコストの縮減及び予算の平準化を図る必要がある。</a:t>
          </a:r>
          <a:endParaRPr b="0" lang="en-US" sz="1200" spc="-1" strike="noStrike">
            <a:solidFill>
              <a:srgbClr val="000000"/>
            </a:solidFill>
            <a:uFill>
              <a:solidFill>
                <a:srgbClr val="ffffff"/>
              </a:solidFill>
            </a:uFill>
            <a:latin typeface="Times New Roman"/>
          </a:endParaRPr>
        </a:p>
        <a:p>
          <a:r>
            <a:rPr b="0" lang="en-US" sz="1100" spc="-1" strike="noStrike">
              <a:solidFill>
                <a:srgbClr val="000000"/>
              </a:solidFill>
              <a:uFill>
                <a:solidFill>
                  <a:srgbClr val="ffffff"/>
                </a:solidFill>
              </a:uFill>
              <a:latin typeface="Calibri"/>
            </a:rPr>
            <a:t>橋りょう・トンネルについては、類似団体と比べ有形固定資産償却率が大幅に低くなっているが、大半が備忘価格１円で評価されていることが要因でないかと考えられる。台帳に価格不明として評価額が１円と記載されているものが多いことが考えられるため、引き続き適正な台帳の整備に努める。</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64080</xdr:colOff>
      <xdr:row>0</xdr:row>
      <xdr:rowOff>127080</xdr:rowOff>
    </xdr:from>
    <xdr:to>
      <xdr:col>69</xdr:col>
      <xdr:colOff>218520</xdr:colOff>
      <xdr:row>4</xdr:row>
      <xdr:rowOff>75960</xdr:rowOff>
    </xdr:to>
    <xdr:sp>
      <xdr:nvSpPr>
        <xdr:cNvPr id="3976" name="CustomShape 1"/>
        <xdr:cNvSpPr/>
      </xdr:nvSpPr>
      <xdr:spPr>
        <a:xfrm>
          <a:off x="721080" y="127080"/>
          <a:ext cx="14613480" cy="63468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(13)-2</a:t>
          </a:r>
          <a:r>
            <a:rPr b="1" lang="en-US" sz="3200" spc="-1" strike="noStrike">
              <a:solidFill>
                <a:srgbClr val="000000"/>
              </a:solidFill>
              <a:uFill>
                <a:solidFill>
                  <a:srgbClr val="ffffff"/>
                </a:solidFill>
              </a:uFill>
              <a:latin typeface="ＭＳ Ｐゴシック"/>
              <a:ea typeface="ＭＳ Ｐゴシック"/>
            </a:rPr>
            <a:t>市町村施設類型別ストック情報分析表②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151920</xdr:colOff>
      <xdr:row>4</xdr:row>
      <xdr:rowOff>63000</xdr:rowOff>
    </xdr:to>
    <xdr:sp>
      <xdr:nvSpPr>
        <xdr:cNvPr id="3977" name="CustomShape 1"/>
        <xdr:cNvSpPr/>
      </xdr:nvSpPr>
      <xdr:spPr>
        <a:xfrm>
          <a:off x="21907440" y="190440"/>
          <a:ext cx="453348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100</xdr:col>
      <xdr:colOff>19080</xdr:colOff>
      <xdr:row>1</xdr:row>
      <xdr:rowOff>44280</xdr:rowOff>
    </xdr:from>
    <xdr:to>
      <xdr:col>120</xdr:col>
      <xdr:colOff>126720</xdr:colOff>
      <xdr:row>4</xdr:row>
      <xdr:rowOff>37440</xdr:rowOff>
    </xdr:to>
    <xdr:sp>
      <xdr:nvSpPr>
        <xdr:cNvPr id="3978" name="CustomShape 1"/>
        <xdr:cNvSpPr/>
      </xdr:nvSpPr>
      <xdr:spPr>
        <a:xfrm>
          <a:off x="21926520" y="215640"/>
          <a:ext cx="448920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100</xdr:col>
      <xdr:colOff>44280</xdr:colOff>
      <xdr:row>1</xdr:row>
      <xdr:rowOff>69840</xdr:rowOff>
    </xdr:from>
    <xdr:to>
      <xdr:col>120</xdr:col>
      <xdr:colOff>94680</xdr:colOff>
      <xdr:row>3</xdr:row>
      <xdr:rowOff>171720</xdr:rowOff>
    </xdr:to>
    <xdr:sp>
      <xdr:nvSpPr>
        <xdr:cNvPr id="3979" name="CustomShape 1"/>
        <xdr:cNvSpPr/>
      </xdr:nvSpPr>
      <xdr:spPr>
        <a:xfrm>
          <a:off x="21951720" y="241200"/>
          <a:ext cx="4431960" cy="44460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鹿児島県いちき串木野市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xdr:nvSpPr>
        <xdr:cNvPr id="3980" name="CustomShape 1"/>
        <xdr:cNvSpPr/>
      </xdr:nvSpPr>
      <xdr:spPr>
        <a:xfrm>
          <a:off x="18684720" y="190440"/>
          <a:ext cx="306072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xdr:nvSpPr>
        <xdr:cNvPr id="3981" name="CustomShape 1"/>
        <xdr:cNvSpPr/>
      </xdr:nvSpPr>
      <xdr:spPr>
        <a:xfrm>
          <a:off x="18710280" y="215640"/>
          <a:ext cx="301644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xdr:nvSpPr>
        <xdr:cNvPr id="3982" name="CustomShape 1"/>
        <xdr:cNvSpPr/>
      </xdr:nvSpPr>
      <xdr:spPr>
        <a:xfrm>
          <a:off x="18735840" y="241200"/>
          <a:ext cx="2959200" cy="45684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xdr:nvSpPr>
        <xdr:cNvPr id="3983" name="CustomShape 1"/>
        <xdr:cNvSpPr/>
      </xdr:nvSpPr>
      <xdr:spPr>
        <a:xfrm>
          <a:off x="876240" y="888840"/>
          <a:ext cx="11610360" cy="177804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xdr:nvSpPr>
        <xdr:cNvPr id="3984" name="CustomShape 1"/>
        <xdr:cNvSpPr/>
      </xdr:nvSpPr>
      <xdr:spPr>
        <a:xfrm>
          <a:off x="1003320" y="920520"/>
          <a:ext cx="162540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18</xdr:col>
      <xdr:colOff>127440</xdr:colOff>
      <xdr:row>15</xdr:row>
      <xdr:rowOff>63720</xdr:rowOff>
    </xdr:to>
    <xdr:sp>
      <xdr:nvSpPr>
        <xdr:cNvPr id="3985" name="CustomShape 1"/>
        <xdr:cNvSpPr/>
      </xdr:nvSpPr>
      <xdr:spPr>
        <a:xfrm>
          <a:off x="2537280" y="920520"/>
          <a:ext cx="153324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27,725</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27,490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112.29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18,663,076</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18,169,879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373,288</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8,676,760</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21,647,490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xdr:nvSpPr>
        <xdr:cNvPr id="3986" name="CustomShape 1"/>
        <xdr:cNvSpPr/>
      </xdr:nvSpPr>
      <xdr:spPr>
        <a:xfrm>
          <a:off x="4070880" y="920520"/>
          <a:ext cx="175176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xdr:nvSpPr>
        <xdr:cNvPr id="3987" name="CustomShape 1"/>
        <xdr:cNvSpPr/>
      </xdr:nvSpPr>
      <xdr:spPr>
        <a:xfrm>
          <a:off x="5823000" y="939600"/>
          <a:ext cx="23461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xdr:nvSpPr>
        <xdr:cNvPr id="3988" name="CustomShape 1"/>
        <xdr:cNvSpPr/>
      </xdr:nvSpPr>
      <xdr:spPr>
        <a:xfrm>
          <a:off x="8169120" y="939600"/>
          <a:ext cx="14695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11.0</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83.4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xdr:nvSpPr>
        <xdr:cNvPr id="3989" name="CustomShape 1"/>
        <xdr:cNvSpPr/>
      </xdr:nvSpPr>
      <xdr:spPr>
        <a:xfrm>
          <a:off x="9703080" y="952560"/>
          <a:ext cx="71964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xdr:nvSpPr>
        <xdr:cNvPr id="3990" name="CustomShape 1"/>
        <xdr:cNvSpPr/>
      </xdr:nvSpPr>
      <xdr:spPr>
        <a:xfrm>
          <a:off x="5823000" y="1715040"/>
          <a:ext cx="234612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55</xdr:col>
      <xdr:colOff>127440</xdr:colOff>
      <xdr:row>13</xdr:row>
      <xdr:rowOff>120240</xdr:rowOff>
    </xdr:to>
    <xdr:sp>
      <xdr:nvSpPr>
        <xdr:cNvPr id="3991" name="CustomShape 1"/>
        <xdr:cNvSpPr/>
      </xdr:nvSpPr>
      <xdr:spPr>
        <a:xfrm>
          <a:off x="8232840" y="1715040"/>
          <a:ext cx="394344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H27  Ⅰ</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H28  Ⅰ</a:t>
          </a:r>
          <a:r>
            <a:rPr b="1" lang="en-US" sz="1100" spc="-1" strike="noStrike">
              <a:solidFill>
                <a:srgbClr val="000000"/>
              </a:solidFill>
              <a:uFill>
                <a:solidFill>
                  <a:srgbClr val="ffffff"/>
                </a:solidFill>
              </a:uFill>
              <a:latin typeface="ＭＳ ゴシック"/>
              <a:ea typeface="ＭＳ ゴシック"/>
            </a:rPr>
            <a:t>－３   </a:t>
          </a:r>
          <a:r>
            <a:rPr b="1" lang="en-US" sz="1100" spc="-1" strike="noStrike">
              <a:solidFill>
                <a:srgbClr val="000000"/>
              </a:solidFill>
              <a:uFill>
                <a:solidFill>
                  <a:srgbClr val="ffffff"/>
                </a:solidFill>
              </a:uFill>
              <a:latin typeface="ＭＳ ゴシック"/>
              <a:ea typeface="ＭＳ ゴシック"/>
            </a:rPr>
            <a:t>H29  Ⅰ</a:t>
          </a:r>
          <a:r>
            <a:rPr b="1" lang="en-US" sz="1100" spc="-1" strike="noStrike">
              <a:solidFill>
                <a:srgbClr val="000000"/>
              </a:solidFill>
              <a:uFill>
                <a:solidFill>
                  <a:srgbClr val="ffffff"/>
                </a:solidFill>
              </a:uFill>
              <a:latin typeface="ＭＳ ゴシック"/>
              <a:ea typeface="ＭＳ ゴシック"/>
            </a:rPr>
            <a:t>－３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H30  Ⅰ</a:t>
          </a:r>
          <a:r>
            <a:rPr b="1" lang="en-US" sz="1100" spc="-1" strike="noStrike">
              <a:solidFill>
                <a:srgbClr val="000000"/>
              </a:solidFill>
              <a:uFill>
                <a:solidFill>
                  <a:srgbClr val="ffffff"/>
                </a:solidFill>
              </a:uFill>
              <a:latin typeface="ＭＳ ゴシック"/>
              <a:ea typeface="ＭＳ ゴシック"/>
            </a:rPr>
            <a:t>－３   </a:t>
          </a:r>
          <a:r>
            <a:rPr b="1" lang="en-US" sz="1100" spc="-1" strike="noStrike">
              <a:solidFill>
                <a:srgbClr val="000000"/>
              </a:solidFill>
              <a:uFill>
                <a:solidFill>
                  <a:srgbClr val="ffffff"/>
                </a:solidFill>
              </a:uFill>
              <a:latin typeface="ＭＳ ゴシック"/>
              <a:ea typeface="ＭＳ ゴシック"/>
            </a:rPr>
            <a:t>R01  Ⅰ</a:t>
          </a:r>
          <a:r>
            <a:rPr b="1" lang="en-US" sz="1100" spc="-1" strike="noStrike">
              <a:solidFill>
                <a:srgbClr val="000000"/>
              </a:solidFill>
              <a:uFill>
                <a:solidFill>
                  <a:srgbClr val="ffffff"/>
                </a:solidFill>
              </a:uFill>
              <a:latin typeface="ＭＳ ゴシック"/>
              <a:ea typeface="ＭＳ ゴシック"/>
            </a:rPr>
            <a:t>－３</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12</xdr:row>
      <xdr:rowOff>101160</xdr:rowOff>
    </xdr:to>
    <xdr:sp>
      <xdr:nvSpPr>
        <xdr:cNvPr id="3992" name="CustomShape 1"/>
        <xdr:cNvSpPr/>
      </xdr:nvSpPr>
      <xdr:spPr>
        <a:xfrm>
          <a:off x="12731760" y="888840"/>
          <a:ext cx="1752840" cy="126972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59</xdr:col>
      <xdr:colOff>96120</xdr:colOff>
      <xdr:row>5</xdr:row>
      <xdr:rowOff>95400</xdr:rowOff>
    </xdr:from>
    <xdr:to>
      <xdr:col>66</xdr:col>
      <xdr:colOff>95760</xdr:colOff>
      <xdr:row>7</xdr:row>
      <xdr:rowOff>6840</xdr:rowOff>
    </xdr:to>
    <xdr:sp>
      <xdr:nvSpPr>
        <xdr:cNvPr id="3993" name="CustomShape 1"/>
        <xdr:cNvSpPr/>
      </xdr:nvSpPr>
      <xdr:spPr>
        <a:xfrm>
          <a:off x="13021200" y="952560"/>
          <a:ext cx="1533240" cy="25416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66</xdr:col>
      <xdr:colOff>95760</xdr:colOff>
      <xdr:row>8</xdr:row>
      <xdr:rowOff>101160</xdr:rowOff>
    </xdr:to>
    <xdr:sp>
      <xdr:nvSpPr>
        <xdr:cNvPr id="3994" name="CustomShape 1"/>
        <xdr:cNvSpPr/>
      </xdr:nvSpPr>
      <xdr:spPr>
        <a:xfrm>
          <a:off x="13021200" y="1219680"/>
          <a:ext cx="1533240" cy="25308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xdr:nvSpPr>
        <xdr:cNvPr id="3995" name="CustomShape 1"/>
        <xdr:cNvSpPr/>
      </xdr:nvSpPr>
      <xdr:spPr>
        <a:xfrm>
          <a:off x="13021200" y="1549440"/>
          <a:ext cx="1688400" cy="63468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12960</xdr:rowOff>
    </xdr:from>
    <xdr:to>
      <xdr:col>59</xdr:col>
      <xdr:colOff>127080</xdr:colOff>
      <xdr:row>6</xdr:row>
      <xdr:rowOff>12960</xdr:rowOff>
    </xdr:to>
    <xdr:sp>
      <xdr:nvSpPr>
        <xdr:cNvPr id="3996" name="Line 1"/>
        <xdr:cNvSpPr/>
      </xdr:nvSpPr>
      <xdr:spPr>
        <a:xfrm flipH="1">
          <a:off x="12813840" y="1041480"/>
          <a:ext cx="2383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58</xdr:col>
      <xdr:colOff>162000</xdr:colOff>
      <xdr:row>5</xdr:row>
      <xdr:rowOff>133200</xdr:rowOff>
    </xdr:from>
    <xdr:to>
      <xdr:col>59</xdr:col>
      <xdr:colOff>73440</xdr:colOff>
      <xdr:row>6</xdr:row>
      <xdr:rowOff>63720</xdr:rowOff>
    </xdr:to>
    <xdr:sp>
      <xdr:nvSpPr>
        <xdr:cNvPr id="3997" name="CustomShape 1"/>
        <xdr:cNvSpPr/>
      </xdr:nvSpPr>
      <xdr:spPr>
        <a:xfrm>
          <a:off x="12868200" y="99036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58</xdr:col>
      <xdr:colOff>162000</xdr:colOff>
      <xdr:row>7</xdr:row>
      <xdr:rowOff>57960</xdr:rowOff>
    </xdr:from>
    <xdr:to>
      <xdr:col>59</xdr:col>
      <xdr:colOff>73440</xdr:colOff>
      <xdr:row>7</xdr:row>
      <xdr:rowOff>159120</xdr:rowOff>
    </xdr:to>
    <xdr:sp>
      <xdr:nvSpPr>
        <xdr:cNvPr id="3998" name="CustomShape 1"/>
        <xdr:cNvSpPr/>
      </xdr:nvSpPr>
      <xdr:spPr>
        <a:xfrm>
          <a:off x="12868200" y="12578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59</xdr:col>
      <xdr:colOff>16200</xdr:colOff>
      <xdr:row>8</xdr:row>
      <xdr:rowOff>152280</xdr:rowOff>
    </xdr:from>
    <xdr:to>
      <xdr:col>59</xdr:col>
      <xdr:colOff>16200</xdr:colOff>
      <xdr:row>9</xdr:row>
      <xdr:rowOff>120600</xdr:rowOff>
    </xdr:to>
    <xdr:sp>
      <xdr:nvSpPr>
        <xdr:cNvPr id="3999" name="Line 1"/>
        <xdr:cNvSpPr/>
      </xdr:nvSpPr>
      <xdr:spPr>
        <a:xfrm>
          <a:off x="12941280" y="152388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xdr:nvSpPr>
        <xdr:cNvPr id="4000" name="Line 1"/>
        <xdr:cNvSpPr/>
      </xdr:nvSpPr>
      <xdr:spPr>
        <a:xfrm>
          <a:off x="12832920" y="152388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59</xdr:col>
      <xdr:colOff>16200</xdr:colOff>
      <xdr:row>10</xdr:row>
      <xdr:rowOff>47880</xdr:rowOff>
    </xdr:from>
    <xdr:to>
      <xdr:col>59</xdr:col>
      <xdr:colOff>16200</xdr:colOff>
      <xdr:row>11</xdr:row>
      <xdr:rowOff>16200</xdr:rowOff>
    </xdr:to>
    <xdr:sp>
      <xdr:nvSpPr>
        <xdr:cNvPr id="4001" name="Line 1"/>
        <xdr:cNvSpPr/>
      </xdr:nvSpPr>
      <xdr:spPr>
        <a:xfrm flipV="1">
          <a:off x="12941280" y="176220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xdr:nvSpPr>
        <xdr:cNvPr id="4002" name="Line 1"/>
        <xdr:cNvSpPr/>
      </xdr:nvSpPr>
      <xdr:spPr>
        <a:xfrm>
          <a:off x="12832920" y="190476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2</xdr:col>
      <xdr:colOff>13680</xdr:colOff>
      <xdr:row>16</xdr:row>
      <xdr:rowOff>50760</xdr:rowOff>
    </xdr:from>
    <xdr:to>
      <xdr:col>45</xdr:col>
      <xdr:colOff>154440</xdr:colOff>
      <xdr:row>17</xdr:row>
      <xdr:rowOff>117720</xdr:rowOff>
    </xdr:to>
    <xdr:sp>
      <xdr:nvSpPr>
        <xdr:cNvPr id="4003" name="CustomShape 1"/>
        <xdr:cNvSpPr/>
      </xdr:nvSpPr>
      <xdr:spPr>
        <a:xfrm>
          <a:off x="451800" y="279396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26280</xdr:rowOff>
    </xdr:from>
    <xdr:to>
      <xdr:col>32</xdr:col>
      <xdr:colOff>18000</xdr:colOff>
      <xdr:row>19</xdr:row>
      <xdr:rowOff>93240</xdr:rowOff>
    </xdr:to>
    <xdr:sp>
      <xdr:nvSpPr>
        <xdr:cNvPr id="4004" name="CustomShape 1"/>
        <xdr:cNvSpPr/>
      </xdr:nvSpPr>
      <xdr:spPr>
        <a:xfrm>
          <a:off x="585720" y="3112200"/>
          <a:ext cx="64425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141480</xdr:colOff>
      <xdr:row>20</xdr:row>
      <xdr:rowOff>0</xdr:rowOff>
    </xdr:from>
    <xdr:to>
      <xdr:col>42</xdr:col>
      <xdr:colOff>84240</xdr:colOff>
      <xdr:row>21</xdr:row>
      <xdr:rowOff>66960</xdr:rowOff>
    </xdr:to>
    <xdr:sp>
      <xdr:nvSpPr>
        <xdr:cNvPr id="4005" name="CustomShape 1"/>
        <xdr:cNvSpPr/>
      </xdr:nvSpPr>
      <xdr:spPr>
        <a:xfrm>
          <a:off x="579600" y="3429000"/>
          <a:ext cx="870552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類似団体内順位、全国平均、各都道府県平均は、令和元年度決算の状況である。また類似団体が存在しない場合、類似団体内順位を表示しない。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25920</xdr:colOff>
      <xdr:row>21</xdr:row>
      <xdr:rowOff>146160</xdr:rowOff>
    </xdr:from>
    <xdr:to>
      <xdr:col>24</xdr:col>
      <xdr:colOff>62280</xdr:colOff>
      <xdr:row>23</xdr:row>
      <xdr:rowOff>41760</xdr:rowOff>
    </xdr:to>
    <xdr:sp>
      <xdr:nvSpPr>
        <xdr:cNvPr id="4006" name="CustomShape 1"/>
        <xdr:cNvSpPr/>
      </xdr:nvSpPr>
      <xdr:spPr>
        <a:xfrm>
          <a:off x="682920" y="3746520"/>
          <a:ext cx="46371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24</xdr:row>
      <xdr:rowOff>76320</xdr:rowOff>
    </xdr:from>
    <xdr:to>
      <xdr:col>28</xdr:col>
      <xdr:colOff>151920</xdr:colOff>
      <xdr:row>28</xdr:row>
      <xdr:rowOff>25200</xdr:rowOff>
    </xdr:to>
    <xdr:sp>
      <xdr:nvSpPr>
        <xdr:cNvPr id="4007" name="CustomShape 1"/>
        <xdr:cNvSpPr/>
      </xdr:nvSpPr>
      <xdr:spPr>
        <a:xfrm>
          <a:off x="876240" y="41911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【図書館】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28</xdr:row>
      <xdr:rowOff>50760</xdr:rowOff>
    </xdr:from>
    <xdr:to>
      <xdr:col>12</xdr:col>
      <xdr:colOff>127440</xdr:colOff>
      <xdr:row>29</xdr:row>
      <xdr:rowOff>132840</xdr:rowOff>
    </xdr:to>
    <xdr:sp>
      <xdr:nvSpPr>
        <xdr:cNvPr id="4008" name="CustomShape 1"/>
        <xdr:cNvSpPr/>
      </xdr:nvSpPr>
      <xdr:spPr>
        <a:xfrm>
          <a:off x="1003320" y="48513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29</xdr:row>
      <xdr:rowOff>82440</xdr:rowOff>
    </xdr:from>
    <xdr:to>
      <xdr:col>12</xdr:col>
      <xdr:colOff>127440</xdr:colOff>
      <xdr:row>30</xdr:row>
      <xdr:rowOff>165240</xdr:rowOff>
    </xdr:to>
    <xdr:sp>
      <xdr:nvSpPr>
        <xdr:cNvPr id="4009" name="CustomShape 1"/>
        <xdr:cNvSpPr/>
      </xdr:nvSpPr>
      <xdr:spPr>
        <a:xfrm>
          <a:off x="1003320" y="5054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26/27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28</xdr:row>
      <xdr:rowOff>50760</xdr:rowOff>
    </xdr:from>
    <xdr:to>
      <xdr:col>17</xdr:col>
      <xdr:colOff>218520</xdr:colOff>
      <xdr:row>29</xdr:row>
      <xdr:rowOff>132840</xdr:rowOff>
    </xdr:to>
    <xdr:sp>
      <xdr:nvSpPr>
        <xdr:cNvPr id="4010" name="CustomShape 1"/>
        <xdr:cNvSpPr/>
      </xdr:nvSpPr>
      <xdr:spPr>
        <a:xfrm>
          <a:off x="219060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29</xdr:row>
      <xdr:rowOff>82440</xdr:rowOff>
    </xdr:from>
    <xdr:to>
      <xdr:col>17</xdr:col>
      <xdr:colOff>218520</xdr:colOff>
      <xdr:row>30</xdr:row>
      <xdr:rowOff>165240</xdr:rowOff>
    </xdr:to>
    <xdr:sp>
      <xdr:nvSpPr>
        <xdr:cNvPr id="4011" name="CustomShape 1"/>
        <xdr:cNvSpPr/>
      </xdr:nvSpPr>
      <xdr:spPr>
        <a:xfrm>
          <a:off x="219060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28</xdr:row>
      <xdr:rowOff>50760</xdr:rowOff>
    </xdr:from>
    <xdr:to>
      <xdr:col>23</xdr:col>
      <xdr:colOff>218880</xdr:colOff>
      <xdr:row>29</xdr:row>
      <xdr:rowOff>132840</xdr:rowOff>
    </xdr:to>
    <xdr:sp>
      <xdr:nvSpPr>
        <xdr:cNvPr id="4012" name="CustomShape 1"/>
        <xdr:cNvSpPr/>
      </xdr:nvSpPr>
      <xdr:spPr>
        <a:xfrm>
          <a:off x="350568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29</xdr:row>
      <xdr:rowOff>82440</xdr:rowOff>
    </xdr:from>
    <xdr:to>
      <xdr:col>23</xdr:col>
      <xdr:colOff>218880</xdr:colOff>
      <xdr:row>30</xdr:row>
      <xdr:rowOff>165240</xdr:rowOff>
    </xdr:to>
    <xdr:sp>
      <xdr:nvSpPr>
        <xdr:cNvPr id="4013" name="CustomShape 1"/>
        <xdr:cNvSpPr/>
      </xdr:nvSpPr>
      <xdr:spPr>
        <a:xfrm>
          <a:off x="350568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19800</xdr:rowOff>
    </xdr:from>
    <xdr:to>
      <xdr:col>28</xdr:col>
      <xdr:colOff>151920</xdr:colOff>
      <xdr:row>44</xdr:row>
      <xdr:rowOff>75960</xdr:rowOff>
    </xdr:to>
    <xdr:sp>
      <xdr:nvSpPr>
        <xdr:cNvPr id="4014" name="CustomShape 1"/>
        <xdr:cNvSpPr/>
      </xdr:nvSpPr>
      <xdr:spPr>
        <a:xfrm>
          <a:off x="876240" y="533448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30</xdr:row>
      <xdr:rowOff>720</xdr:rowOff>
    </xdr:from>
    <xdr:to>
      <xdr:col>5</xdr:col>
      <xdr:colOff>41760</xdr:colOff>
      <xdr:row>31</xdr:row>
      <xdr:rowOff>37800</xdr:rowOff>
    </xdr:to>
    <xdr:sp>
      <xdr:nvSpPr>
        <xdr:cNvPr id="4015" name="CustomShape 1"/>
        <xdr:cNvSpPr/>
      </xdr:nvSpPr>
      <xdr:spPr>
        <a:xfrm>
          <a:off x="781560" y="514404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44</xdr:row>
      <xdr:rowOff>75960</xdr:rowOff>
    </xdr:from>
    <xdr:to>
      <xdr:col>28</xdr:col>
      <xdr:colOff>114120</xdr:colOff>
      <xdr:row>44</xdr:row>
      <xdr:rowOff>75960</xdr:rowOff>
    </xdr:to>
    <xdr:sp>
      <xdr:nvSpPr>
        <xdr:cNvPr id="4016" name="Line 1"/>
        <xdr:cNvSpPr/>
      </xdr:nvSpPr>
      <xdr:spPr>
        <a:xfrm>
          <a:off x="876240" y="761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43</xdr:row>
      <xdr:rowOff>116280</xdr:rowOff>
    </xdr:from>
    <xdr:to>
      <xdr:col>3</xdr:col>
      <xdr:colOff>172440</xdr:colOff>
      <xdr:row>45</xdr:row>
      <xdr:rowOff>11160</xdr:rowOff>
    </xdr:to>
    <xdr:sp>
      <xdr:nvSpPr>
        <xdr:cNvPr id="4017" name="CustomShape 1"/>
        <xdr:cNvSpPr/>
      </xdr:nvSpPr>
      <xdr:spPr>
        <a:xfrm>
          <a:off x="285840" y="7488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133200</xdr:rowOff>
    </xdr:from>
    <xdr:to>
      <xdr:col>28</xdr:col>
      <xdr:colOff>114120</xdr:colOff>
      <xdr:row>41</xdr:row>
      <xdr:rowOff>133200</xdr:rowOff>
    </xdr:to>
    <xdr:sp>
      <xdr:nvSpPr>
        <xdr:cNvPr id="4018" name="Line 1"/>
        <xdr:cNvSpPr/>
      </xdr:nvSpPr>
      <xdr:spPr>
        <a:xfrm>
          <a:off x="876240" y="7162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41</xdr:row>
      <xdr:rowOff>1440</xdr:rowOff>
    </xdr:from>
    <xdr:to>
      <xdr:col>3</xdr:col>
      <xdr:colOff>172440</xdr:colOff>
      <xdr:row>42</xdr:row>
      <xdr:rowOff>68760</xdr:rowOff>
    </xdr:to>
    <xdr:sp>
      <xdr:nvSpPr>
        <xdr:cNvPr id="4019" name="CustomShape 1"/>
        <xdr:cNvSpPr/>
      </xdr:nvSpPr>
      <xdr:spPr>
        <a:xfrm>
          <a:off x="285840" y="70308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39</xdr:row>
      <xdr:rowOff>19080</xdr:rowOff>
    </xdr:from>
    <xdr:to>
      <xdr:col>28</xdr:col>
      <xdr:colOff>114120</xdr:colOff>
      <xdr:row>39</xdr:row>
      <xdr:rowOff>19080</xdr:rowOff>
    </xdr:to>
    <xdr:sp>
      <xdr:nvSpPr>
        <xdr:cNvPr id="4020" name="Line 1"/>
        <xdr:cNvSpPr/>
      </xdr:nvSpPr>
      <xdr:spPr>
        <a:xfrm>
          <a:off x="876240" y="6705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38</xdr:row>
      <xdr:rowOff>59040</xdr:rowOff>
    </xdr:from>
    <xdr:to>
      <xdr:col>3</xdr:col>
      <xdr:colOff>163800</xdr:colOff>
      <xdr:row>39</xdr:row>
      <xdr:rowOff>126360</xdr:rowOff>
    </xdr:to>
    <xdr:sp>
      <xdr:nvSpPr>
        <xdr:cNvPr id="4021" name="CustomShape 1"/>
        <xdr:cNvSpPr/>
      </xdr:nvSpPr>
      <xdr:spPr>
        <a:xfrm>
          <a:off x="358200" y="65739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36</xdr:row>
      <xdr:rowOff>75960</xdr:rowOff>
    </xdr:from>
    <xdr:to>
      <xdr:col>28</xdr:col>
      <xdr:colOff>114120</xdr:colOff>
      <xdr:row>36</xdr:row>
      <xdr:rowOff>75960</xdr:rowOff>
    </xdr:to>
    <xdr:sp>
      <xdr:nvSpPr>
        <xdr:cNvPr id="4022" name="Line 1"/>
        <xdr:cNvSpPr/>
      </xdr:nvSpPr>
      <xdr:spPr>
        <a:xfrm>
          <a:off x="876240" y="6248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35</xdr:row>
      <xdr:rowOff>116280</xdr:rowOff>
    </xdr:from>
    <xdr:to>
      <xdr:col>3</xdr:col>
      <xdr:colOff>163800</xdr:colOff>
      <xdr:row>37</xdr:row>
      <xdr:rowOff>11160</xdr:rowOff>
    </xdr:to>
    <xdr:sp>
      <xdr:nvSpPr>
        <xdr:cNvPr id="4023" name="CustomShape 1"/>
        <xdr:cNvSpPr/>
      </xdr:nvSpPr>
      <xdr:spPr>
        <a:xfrm>
          <a:off x="358200" y="611676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33</xdr:row>
      <xdr:rowOff>133200</xdr:rowOff>
    </xdr:from>
    <xdr:to>
      <xdr:col>28</xdr:col>
      <xdr:colOff>114120</xdr:colOff>
      <xdr:row>33</xdr:row>
      <xdr:rowOff>133200</xdr:rowOff>
    </xdr:to>
    <xdr:sp>
      <xdr:nvSpPr>
        <xdr:cNvPr id="4024" name="Line 1"/>
        <xdr:cNvSpPr/>
      </xdr:nvSpPr>
      <xdr:spPr>
        <a:xfrm>
          <a:off x="876240" y="5790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33</xdr:row>
      <xdr:rowOff>1440</xdr:rowOff>
    </xdr:from>
    <xdr:to>
      <xdr:col>3</xdr:col>
      <xdr:colOff>163800</xdr:colOff>
      <xdr:row>34</xdr:row>
      <xdr:rowOff>68760</xdr:rowOff>
    </xdr:to>
    <xdr:sp>
      <xdr:nvSpPr>
        <xdr:cNvPr id="4025" name="CustomShape 1"/>
        <xdr:cNvSpPr/>
      </xdr:nvSpPr>
      <xdr:spPr>
        <a:xfrm>
          <a:off x="358200" y="56592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19080</xdr:rowOff>
    </xdr:from>
    <xdr:to>
      <xdr:col>28</xdr:col>
      <xdr:colOff>114120</xdr:colOff>
      <xdr:row>31</xdr:row>
      <xdr:rowOff>19080</xdr:rowOff>
    </xdr:to>
    <xdr:sp>
      <xdr:nvSpPr>
        <xdr:cNvPr id="4026" name="Line 1"/>
        <xdr:cNvSpPr/>
      </xdr:nvSpPr>
      <xdr:spPr>
        <a:xfrm>
          <a:off x="876240" y="533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30</xdr:row>
      <xdr:rowOff>59040</xdr:rowOff>
    </xdr:from>
    <xdr:to>
      <xdr:col>3</xdr:col>
      <xdr:colOff>163800</xdr:colOff>
      <xdr:row>31</xdr:row>
      <xdr:rowOff>126360</xdr:rowOff>
    </xdr:to>
    <xdr:sp>
      <xdr:nvSpPr>
        <xdr:cNvPr id="4027" name="CustomShape 1"/>
        <xdr:cNvSpPr/>
      </xdr:nvSpPr>
      <xdr:spPr>
        <a:xfrm>
          <a:off x="358200" y="52023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19800</xdr:rowOff>
    </xdr:from>
    <xdr:to>
      <xdr:col>28</xdr:col>
      <xdr:colOff>151920</xdr:colOff>
      <xdr:row>44</xdr:row>
      <xdr:rowOff>75960</xdr:rowOff>
    </xdr:to>
    <xdr:sp>
      <xdr:nvSpPr>
        <xdr:cNvPr id="4028" name="CustomShape 1"/>
        <xdr:cNvSpPr/>
      </xdr:nvSpPr>
      <xdr:spPr>
        <a:xfrm>
          <a:off x="876240" y="533448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34</xdr:row>
      <xdr:rowOff>110520</xdr:rowOff>
    </xdr:from>
    <xdr:to>
      <xdr:col>24</xdr:col>
      <xdr:colOff>62640</xdr:colOff>
      <xdr:row>41</xdr:row>
      <xdr:rowOff>133200</xdr:rowOff>
    </xdr:to>
    <xdr:sp>
      <xdr:nvSpPr>
        <xdr:cNvPr id="4029" name="Line 1"/>
        <xdr:cNvSpPr/>
      </xdr:nvSpPr>
      <xdr:spPr>
        <a:xfrm flipV="1">
          <a:off x="5320440" y="5939640"/>
          <a:ext cx="0" cy="122292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45360</xdr:colOff>
      <xdr:row>41</xdr:row>
      <xdr:rowOff>147240</xdr:rowOff>
    </xdr:from>
    <xdr:to>
      <xdr:col>26</xdr:col>
      <xdr:colOff>189000</xdr:colOff>
      <xdr:row>43</xdr:row>
      <xdr:rowOff>43200</xdr:rowOff>
    </xdr:to>
    <xdr:sp>
      <xdr:nvSpPr>
        <xdr:cNvPr id="4030" name="CustomShape 1"/>
        <xdr:cNvSpPr/>
      </xdr:nvSpPr>
      <xdr:spPr>
        <a:xfrm>
          <a:off x="5303160" y="71766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41</xdr:row>
      <xdr:rowOff>133200</xdr:rowOff>
    </xdr:from>
    <xdr:to>
      <xdr:col>24</xdr:col>
      <xdr:colOff>152280</xdr:colOff>
      <xdr:row>41</xdr:row>
      <xdr:rowOff>133200</xdr:rowOff>
    </xdr:to>
    <xdr:sp>
      <xdr:nvSpPr>
        <xdr:cNvPr id="4031" name="Line 1"/>
        <xdr:cNvSpPr/>
      </xdr:nvSpPr>
      <xdr:spPr>
        <a:xfrm>
          <a:off x="5203440" y="71625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33</xdr:row>
      <xdr:rowOff>67320</xdr:rowOff>
    </xdr:from>
    <xdr:to>
      <xdr:col>26</xdr:col>
      <xdr:colOff>112320</xdr:colOff>
      <xdr:row>34</xdr:row>
      <xdr:rowOff>134640</xdr:rowOff>
    </xdr:to>
    <xdr:sp>
      <xdr:nvSpPr>
        <xdr:cNvPr id="4032" name="CustomShape 1"/>
        <xdr:cNvSpPr/>
      </xdr:nvSpPr>
      <xdr:spPr>
        <a:xfrm>
          <a:off x="5315040" y="57250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34</xdr:row>
      <xdr:rowOff>110520</xdr:rowOff>
    </xdr:from>
    <xdr:to>
      <xdr:col>24</xdr:col>
      <xdr:colOff>152280</xdr:colOff>
      <xdr:row>34</xdr:row>
      <xdr:rowOff>110520</xdr:rowOff>
    </xdr:to>
    <xdr:sp>
      <xdr:nvSpPr>
        <xdr:cNvPr id="4033" name="Line 1"/>
        <xdr:cNvSpPr/>
      </xdr:nvSpPr>
      <xdr:spPr>
        <a:xfrm>
          <a:off x="5203440" y="59396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36</xdr:row>
      <xdr:rowOff>60480</xdr:rowOff>
    </xdr:from>
    <xdr:to>
      <xdr:col>26</xdr:col>
      <xdr:colOff>112320</xdr:colOff>
      <xdr:row>37</xdr:row>
      <xdr:rowOff>127800</xdr:rowOff>
    </xdr:to>
    <xdr:sp>
      <xdr:nvSpPr>
        <xdr:cNvPr id="4034" name="CustomShape 1"/>
        <xdr:cNvSpPr/>
      </xdr:nvSpPr>
      <xdr:spPr>
        <a:xfrm>
          <a:off x="5315040" y="62326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37</xdr:row>
      <xdr:rowOff>27720</xdr:rowOff>
    </xdr:from>
    <xdr:to>
      <xdr:col>24</xdr:col>
      <xdr:colOff>113760</xdr:colOff>
      <xdr:row>37</xdr:row>
      <xdr:rowOff>128880</xdr:rowOff>
    </xdr:to>
    <xdr:sp>
      <xdr:nvSpPr>
        <xdr:cNvPr id="4035" name="CustomShape 1"/>
        <xdr:cNvSpPr/>
      </xdr:nvSpPr>
      <xdr:spPr>
        <a:xfrm>
          <a:off x="5270400" y="6371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36</xdr:row>
      <xdr:rowOff>52920</xdr:rowOff>
    </xdr:from>
    <xdr:to>
      <xdr:col>20</xdr:col>
      <xdr:colOff>38520</xdr:colOff>
      <xdr:row>36</xdr:row>
      <xdr:rowOff>154080</xdr:rowOff>
    </xdr:to>
    <xdr:sp>
      <xdr:nvSpPr>
        <xdr:cNvPr id="4036" name="CustomShape 1"/>
        <xdr:cNvSpPr/>
      </xdr:nvSpPr>
      <xdr:spPr>
        <a:xfrm>
          <a:off x="4289400" y="62251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36</xdr:row>
      <xdr:rowOff>23040</xdr:rowOff>
    </xdr:from>
    <xdr:to>
      <xdr:col>15</xdr:col>
      <xdr:colOff>101160</xdr:colOff>
      <xdr:row>36</xdr:row>
      <xdr:rowOff>124200</xdr:rowOff>
    </xdr:to>
    <xdr:sp>
      <xdr:nvSpPr>
        <xdr:cNvPr id="4037" name="CustomShape 1"/>
        <xdr:cNvSpPr/>
      </xdr:nvSpPr>
      <xdr:spPr>
        <a:xfrm>
          <a:off x="3286080" y="61952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35</xdr:row>
      <xdr:rowOff>138240</xdr:rowOff>
    </xdr:from>
    <xdr:to>
      <xdr:col>10</xdr:col>
      <xdr:colOff>164520</xdr:colOff>
      <xdr:row>36</xdr:row>
      <xdr:rowOff>67320</xdr:rowOff>
    </xdr:to>
    <xdr:sp>
      <xdr:nvSpPr>
        <xdr:cNvPr id="4038" name="CustomShape 1"/>
        <xdr:cNvSpPr/>
      </xdr:nvSpPr>
      <xdr:spPr>
        <a:xfrm>
          <a:off x="2253960" y="613872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33</xdr:row>
      <xdr:rowOff>57240</xdr:rowOff>
    </xdr:from>
    <xdr:to>
      <xdr:col>6</xdr:col>
      <xdr:colOff>37800</xdr:colOff>
      <xdr:row>33</xdr:row>
      <xdr:rowOff>158400</xdr:rowOff>
    </xdr:to>
    <xdr:sp>
      <xdr:nvSpPr>
        <xdr:cNvPr id="4039" name="CustomShape 1"/>
        <xdr:cNvSpPr/>
      </xdr:nvSpPr>
      <xdr:spPr>
        <a:xfrm>
          <a:off x="1222920" y="571500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44</xdr:row>
      <xdr:rowOff>83880</xdr:rowOff>
    </xdr:from>
    <xdr:to>
      <xdr:col>26</xdr:col>
      <xdr:colOff>167760</xdr:colOff>
      <xdr:row>45</xdr:row>
      <xdr:rowOff>151200</xdr:rowOff>
    </xdr:to>
    <xdr:sp>
      <xdr:nvSpPr>
        <xdr:cNvPr id="4040" name="CustomShape 1"/>
        <xdr:cNvSpPr/>
      </xdr:nvSpPr>
      <xdr:spPr>
        <a:xfrm>
          <a:off x="510192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44</xdr:row>
      <xdr:rowOff>83880</xdr:rowOff>
    </xdr:from>
    <xdr:to>
      <xdr:col>22</xdr:col>
      <xdr:colOff>64080</xdr:colOff>
      <xdr:row>45</xdr:row>
      <xdr:rowOff>151200</xdr:rowOff>
    </xdr:to>
    <xdr:sp>
      <xdr:nvSpPr>
        <xdr:cNvPr id="4041" name="CustomShape 1"/>
        <xdr:cNvSpPr/>
      </xdr:nvSpPr>
      <xdr:spPr>
        <a:xfrm>
          <a:off x="412164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44</xdr:row>
      <xdr:rowOff>83880</xdr:rowOff>
    </xdr:from>
    <xdr:to>
      <xdr:col>17</xdr:col>
      <xdr:colOff>155160</xdr:colOff>
      <xdr:row>45</xdr:row>
      <xdr:rowOff>151200</xdr:rowOff>
    </xdr:to>
    <xdr:sp>
      <xdr:nvSpPr>
        <xdr:cNvPr id="4042" name="CustomShape 1"/>
        <xdr:cNvSpPr/>
      </xdr:nvSpPr>
      <xdr:spPr>
        <a:xfrm>
          <a:off x="311832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44</xdr:row>
      <xdr:rowOff>83880</xdr:rowOff>
    </xdr:from>
    <xdr:to>
      <xdr:col>12</xdr:col>
      <xdr:colOff>219240</xdr:colOff>
      <xdr:row>45</xdr:row>
      <xdr:rowOff>151200</xdr:rowOff>
    </xdr:to>
    <xdr:sp>
      <xdr:nvSpPr>
        <xdr:cNvPr id="4043" name="CustomShape 1"/>
        <xdr:cNvSpPr/>
      </xdr:nvSpPr>
      <xdr:spPr>
        <a:xfrm>
          <a:off x="2086560" y="762768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44</xdr:row>
      <xdr:rowOff>83880</xdr:rowOff>
    </xdr:from>
    <xdr:to>
      <xdr:col>8</xdr:col>
      <xdr:colOff>63360</xdr:colOff>
      <xdr:row>45</xdr:row>
      <xdr:rowOff>151200</xdr:rowOff>
    </xdr:to>
    <xdr:sp>
      <xdr:nvSpPr>
        <xdr:cNvPr id="4044" name="CustomShape 1"/>
        <xdr:cNvSpPr/>
      </xdr:nvSpPr>
      <xdr:spPr>
        <a:xfrm>
          <a:off x="105408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41</xdr:row>
      <xdr:rowOff>82440</xdr:rowOff>
    </xdr:from>
    <xdr:to>
      <xdr:col>24</xdr:col>
      <xdr:colOff>113760</xdr:colOff>
      <xdr:row>42</xdr:row>
      <xdr:rowOff>12960</xdr:rowOff>
    </xdr:to>
    <xdr:sp>
      <xdr:nvSpPr>
        <xdr:cNvPr id="4045" name="CustomShape 1"/>
        <xdr:cNvSpPr/>
      </xdr:nvSpPr>
      <xdr:spPr>
        <a:xfrm>
          <a:off x="5270400" y="71118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45360</xdr:colOff>
      <xdr:row>41</xdr:row>
      <xdr:rowOff>7560</xdr:rowOff>
    </xdr:from>
    <xdr:to>
      <xdr:col>26</xdr:col>
      <xdr:colOff>189000</xdr:colOff>
      <xdr:row>42</xdr:row>
      <xdr:rowOff>74880</xdr:rowOff>
    </xdr:to>
    <xdr:sp>
      <xdr:nvSpPr>
        <xdr:cNvPr id="4046" name="CustomShape 1"/>
        <xdr:cNvSpPr/>
      </xdr:nvSpPr>
      <xdr:spPr>
        <a:xfrm>
          <a:off x="5303160" y="703692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41</xdr:row>
      <xdr:rowOff>82440</xdr:rowOff>
    </xdr:from>
    <xdr:to>
      <xdr:col>20</xdr:col>
      <xdr:colOff>38520</xdr:colOff>
      <xdr:row>42</xdr:row>
      <xdr:rowOff>12960</xdr:rowOff>
    </xdr:to>
    <xdr:sp>
      <xdr:nvSpPr>
        <xdr:cNvPr id="4047" name="CustomShape 1"/>
        <xdr:cNvSpPr/>
      </xdr:nvSpPr>
      <xdr:spPr>
        <a:xfrm>
          <a:off x="4289400" y="711180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41</xdr:row>
      <xdr:rowOff>133200</xdr:rowOff>
    </xdr:from>
    <xdr:to>
      <xdr:col>24</xdr:col>
      <xdr:colOff>63360</xdr:colOff>
      <xdr:row>41</xdr:row>
      <xdr:rowOff>133200</xdr:rowOff>
    </xdr:to>
    <xdr:sp>
      <xdr:nvSpPr>
        <xdr:cNvPr id="4048" name="Line 1"/>
        <xdr:cNvSpPr/>
      </xdr:nvSpPr>
      <xdr:spPr>
        <a:xfrm>
          <a:off x="4339800" y="716256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41</xdr:row>
      <xdr:rowOff>82440</xdr:rowOff>
    </xdr:from>
    <xdr:to>
      <xdr:col>15</xdr:col>
      <xdr:colOff>101160</xdr:colOff>
      <xdr:row>42</xdr:row>
      <xdr:rowOff>12960</xdr:rowOff>
    </xdr:to>
    <xdr:sp>
      <xdr:nvSpPr>
        <xdr:cNvPr id="4049" name="CustomShape 1"/>
        <xdr:cNvSpPr/>
      </xdr:nvSpPr>
      <xdr:spPr>
        <a:xfrm>
          <a:off x="3286080" y="71118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41</xdr:row>
      <xdr:rowOff>133200</xdr:rowOff>
    </xdr:from>
    <xdr:to>
      <xdr:col>19</xdr:col>
      <xdr:colOff>177480</xdr:colOff>
      <xdr:row>41</xdr:row>
      <xdr:rowOff>133200</xdr:rowOff>
    </xdr:to>
    <xdr:sp>
      <xdr:nvSpPr>
        <xdr:cNvPr id="4050" name="Line 1"/>
        <xdr:cNvSpPr/>
      </xdr:nvSpPr>
      <xdr:spPr>
        <a:xfrm>
          <a:off x="3336840" y="716256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32</xdr:row>
      <xdr:rowOff>164880</xdr:rowOff>
    </xdr:from>
    <xdr:to>
      <xdr:col>10</xdr:col>
      <xdr:colOff>164520</xdr:colOff>
      <xdr:row>33</xdr:row>
      <xdr:rowOff>94680</xdr:rowOff>
    </xdr:to>
    <xdr:sp>
      <xdr:nvSpPr>
        <xdr:cNvPr id="4051" name="CustomShape 1"/>
        <xdr:cNvSpPr/>
      </xdr:nvSpPr>
      <xdr:spPr>
        <a:xfrm>
          <a:off x="2253960" y="56512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33</xdr:row>
      <xdr:rowOff>43920</xdr:rowOff>
    </xdr:from>
    <xdr:to>
      <xdr:col>15</xdr:col>
      <xdr:colOff>50760</xdr:colOff>
      <xdr:row>41</xdr:row>
      <xdr:rowOff>133200</xdr:rowOff>
    </xdr:to>
    <xdr:sp>
      <xdr:nvSpPr>
        <xdr:cNvPr id="4052" name="Line 1"/>
        <xdr:cNvSpPr/>
      </xdr:nvSpPr>
      <xdr:spPr>
        <a:xfrm>
          <a:off x="2304720" y="5701680"/>
          <a:ext cx="1032120" cy="146088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35</xdr:row>
      <xdr:rowOff>10440</xdr:rowOff>
    </xdr:from>
    <xdr:to>
      <xdr:col>20</xdr:col>
      <xdr:colOff>164520</xdr:colOff>
      <xdr:row>36</xdr:row>
      <xdr:rowOff>76680</xdr:rowOff>
    </xdr:to>
    <xdr:sp>
      <xdr:nvSpPr>
        <xdr:cNvPr id="4053" name="CustomShape 1"/>
        <xdr:cNvSpPr/>
      </xdr:nvSpPr>
      <xdr:spPr>
        <a:xfrm>
          <a:off x="4052520" y="60109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34</xdr:row>
      <xdr:rowOff>151920</xdr:rowOff>
    </xdr:from>
    <xdr:to>
      <xdr:col>16</xdr:col>
      <xdr:colOff>50400</xdr:colOff>
      <xdr:row>36</xdr:row>
      <xdr:rowOff>46800</xdr:rowOff>
    </xdr:to>
    <xdr:sp>
      <xdr:nvSpPr>
        <xdr:cNvPr id="4054" name="CustomShape 1"/>
        <xdr:cNvSpPr/>
      </xdr:nvSpPr>
      <xdr:spPr>
        <a:xfrm>
          <a:off x="3061440" y="598104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36</xdr:row>
      <xdr:rowOff>68760</xdr:rowOff>
    </xdr:from>
    <xdr:to>
      <xdr:col>11</xdr:col>
      <xdr:colOff>113760</xdr:colOff>
      <xdr:row>37</xdr:row>
      <xdr:rowOff>136080</xdr:rowOff>
    </xdr:to>
    <xdr:sp>
      <xdr:nvSpPr>
        <xdr:cNvPr id="4055" name="CustomShape 1"/>
        <xdr:cNvSpPr/>
      </xdr:nvSpPr>
      <xdr:spPr>
        <a:xfrm>
          <a:off x="2030040" y="62409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32</xdr:row>
      <xdr:rowOff>14040</xdr:rowOff>
    </xdr:from>
    <xdr:to>
      <xdr:col>6</xdr:col>
      <xdr:colOff>176400</xdr:colOff>
      <xdr:row>33</xdr:row>
      <xdr:rowOff>81360</xdr:rowOff>
    </xdr:to>
    <xdr:sp>
      <xdr:nvSpPr>
        <xdr:cNvPr id="4056" name="CustomShape 1"/>
        <xdr:cNvSpPr/>
      </xdr:nvSpPr>
      <xdr:spPr>
        <a:xfrm>
          <a:off x="997560" y="55004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65160</xdr:colOff>
      <xdr:row>42</xdr:row>
      <xdr:rowOff>14760</xdr:rowOff>
    </xdr:from>
    <xdr:to>
      <xdr:col>20</xdr:col>
      <xdr:colOff>208800</xdr:colOff>
      <xdr:row>43</xdr:row>
      <xdr:rowOff>82080</xdr:rowOff>
    </xdr:to>
    <xdr:sp>
      <xdr:nvSpPr>
        <xdr:cNvPr id="4057" name="CustomShape 1"/>
        <xdr:cNvSpPr/>
      </xdr:nvSpPr>
      <xdr:spPr>
        <a:xfrm>
          <a:off x="4008240" y="72154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169200</xdr:colOff>
      <xdr:row>42</xdr:row>
      <xdr:rowOff>14760</xdr:rowOff>
    </xdr:from>
    <xdr:to>
      <xdr:col>16</xdr:col>
      <xdr:colOff>94680</xdr:colOff>
      <xdr:row>43</xdr:row>
      <xdr:rowOff>82080</xdr:rowOff>
    </xdr:to>
    <xdr:sp>
      <xdr:nvSpPr>
        <xdr:cNvPr id="4058" name="CustomShape 1"/>
        <xdr:cNvSpPr/>
      </xdr:nvSpPr>
      <xdr:spPr>
        <a:xfrm>
          <a:off x="3017160" y="721548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31</xdr:row>
      <xdr:rowOff>122400</xdr:rowOff>
    </xdr:from>
    <xdr:to>
      <xdr:col>11</xdr:col>
      <xdr:colOff>113760</xdr:colOff>
      <xdr:row>33</xdr:row>
      <xdr:rowOff>17280</xdr:rowOff>
    </xdr:to>
    <xdr:sp>
      <xdr:nvSpPr>
        <xdr:cNvPr id="4059" name="CustomShape 1"/>
        <xdr:cNvSpPr/>
      </xdr:nvSpPr>
      <xdr:spPr>
        <a:xfrm>
          <a:off x="2030040" y="54370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24</xdr:row>
      <xdr:rowOff>76320</xdr:rowOff>
    </xdr:from>
    <xdr:to>
      <xdr:col>59</xdr:col>
      <xdr:colOff>89280</xdr:colOff>
      <xdr:row>28</xdr:row>
      <xdr:rowOff>25200</xdr:rowOff>
    </xdr:to>
    <xdr:sp>
      <xdr:nvSpPr>
        <xdr:cNvPr id="4060" name="CustomShape 1"/>
        <xdr:cNvSpPr/>
      </xdr:nvSpPr>
      <xdr:spPr>
        <a:xfrm>
          <a:off x="7575480" y="41911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【図書館】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28</xdr:row>
      <xdr:rowOff>50760</xdr:rowOff>
    </xdr:from>
    <xdr:to>
      <xdr:col>43</xdr:col>
      <xdr:colOff>63000</xdr:colOff>
      <xdr:row>29</xdr:row>
      <xdr:rowOff>132840</xdr:rowOff>
    </xdr:to>
    <xdr:sp>
      <xdr:nvSpPr>
        <xdr:cNvPr id="4061" name="CustomShape 1"/>
        <xdr:cNvSpPr/>
      </xdr:nvSpPr>
      <xdr:spPr>
        <a:xfrm>
          <a:off x="773136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29</xdr:row>
      <xdr:rowOff>82440</xdr:rowOff>
    </xdr:from>
    <xdr:to>
      <xdr:col>43</xdr:col>
      <xdr:colOff>63000</xdr:colOff>
      <xdr:row>30</xdr:row>
      <xdr:rowOff>165240</xdr:rowOff>
    </xdr:to>
    <xdr:sp>
      <xdr:nvSpPr>
        <xdr:cNvPr id="4062" name="CustomShape 1"/>
        <xdr:cNvSpPr/>
      </xdr:nvSpPr>
      <xdr:spPr>
        <a:xfrm>
          <a:off x="773136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18/27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28</xdr:row>
      <xdr:rowOff>50760</xdr:rowOff>
    </xdr:from>
    <xdr:to>
      <xdr:col>48</xdr:col>
      <xdr:colOff>126720</xdr:colOff>
      <xdr:row>29</xdr:row>
      <xdr:rowOff>132840</xdr:rowOff>
    </xdr:to>
    <xdr:sp>
      <xdr:nvSpPr>
        <xdr:cNvPr id="4063" name="CustomShape 1"/>
        <xdr:cNvSpPr/>
      </xdr:nvSpPr>
      <xdr:spPr>
        <a:xfrm>
          <a:off x="889056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29</xdr:row>
      <xdr:rowOff>82440</xdr:rowOff>
    </xdr:from>
    <xdr:to>
      <xdr:col>48</xdr:col>
      <xdr:colOff>126720</xdr:colOff>
      <xdr:row>30</xdr:row>
      <xdr:rowOff>165240</xdr:rowOff>
    </xdr:to>
    <xdr:sp>
      <xdr:nvSpPr>
        <xdr:cNvPr id="4064" name="CustomShape 1"/>
        <xdr:cNvSpPr/>
      </xdr:nvSpPr>
      <xdr:spPr>
        <a:xfrm>
          <a:off x="889056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28</xdr:row>
      <xdr:rowOff>50760</xdr:rowOff>
    </xdr:from>
    <xdr:to>
      <xdr:col>54</xdr:col>
      <xdr:colOff>126720</xdr:colOff>
      <xdr:row>29</xdr:row>
      <xdr:rowOff>132840</xdr:rowOff>
    </xdr:to>
    <xdr:sp>
      <xdr:nvSpPr>
        <xdr:cNvPr id="4065" name="CustomShape 1"/>
        <xdr:cNvSpPr/>
      </xdr:nvSpPr>
      <xdr:spPr>
        <a:xfrm>
          <a:off x="1020492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29</xdr:row>
      <xdr:rowOff>82440</xdr:rowOff>
    </xdr:from>
    <xdr:to>
      <xdr:col>54</xdr:col>
      <xdr:colOff>126720</xdr:colOff>
      <xdr:row>30</xdr:row>
      <xdr:rowOff>165240</xdr:rowOff>
    </xdr:to>
    <xdr:sp>
      <xdr:nvSpPr>
        <xdr:cNvPr id="4066" name="CustomShape 1"/>
        <xdr:cNvSpPr/>
      </xdr:nvSpPr>
      <xdr:spPr>
        <a:xfrm>
          <a:off x="1020492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19800</xdr:rowOff>
    </xdr:from>
    <xdr:to>
      <xdr:col>59</xdr:col>
      <xdr:colOff>89280</xdr:colOff>
      <xdr:row>44</xdr:row>
      <xdr:rowOff>75960</xdr:rowOff>
    </xdr:to>
    <xdr:sp>
      <xdr:nvSpPr>
        <xdr:cNvPr id="4067" name="CustomShape 1"/>
        <xdr:cNvSpPr/>
      </xdr:nvSpPr>
      <xdr:spPr>
        <a:xfrm>
          <a:off x="7575480" y="533448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30</xdr:row>
      <xdr:rowOff>720</xdr:rowOff>
    </xdr:from>
    <xdr:to>
      <xdr:col>36</xdr:col>
      <xdr:colOff>29880</xdr:colOff>
      <xdr:row>31</xdr:row>
      <xdr:rowOff>37800</xdr:rowOff>
    </xdr:to>
    <xdr:sp>
      <xdr:nvSpPr>
        <xdr:cNvPr id="4068" name="CustomShape 1"/>
        <xdr:cNvSpPr/>
      </xdr:nvSpPr>
      <xdr:spPr>
        <a:xfrm>
          <a:off x="7508520" y="514404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44</xdr:row>
      <xdr:rowOff>75960</xdr:rowOff>
    </xdr:from>
    <xdr:to>
      <xdr:col>59</xdr:col>
      <xdr:colOff>51120</xdr:colOff>
      <xdr:row>44</xdr:row>
      <xdr:rowOff>75960</xdr:rowOff>
    </xdr:to>
    <xdr:sp>
      <xdr:nvSpPr>
        <xdr:cNvPr id="4069" name="Line 1"/>
        <xdr:cNvSpPr/>
      </xdr:nvSpPr>
      <xdr:spPr>
        <a:xfrm>
          <a:off x="7575120" y="7619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42</xdr:row>
      <xdr:rowOff>38160</xdr:rowOff>
    </xdr:from>
    <xdr:to>
      <xdr:col>59</xdr:col>
      <xdr:colOff>51120</xdr:colOff>
      <xdr:row>42</xdr:row>
      <xdr:rowOff>38160</xdr:rowOff>
    </xdr:to>
    <xdr:sp>
      <xdr:nvSpPr>
        <xdr:cNvPr id="4070" name="Line 1"/>
        <xdr:cNvSpPr/>
      </xdr:nvSpPr>
      <xdr:spPr>
        <a:xfrm>
          <a:off x="7575120" y="7238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41</xdr:row>
      <xdr:rowOff>77400</xdr:rowOff>
    </xdr:from>
    <xdr:to>
      <xdr:col>34</xdr:col>
      <xdr:colOff>108000</xdr:colOff>
      <xdr:row>42</xdr:row>
      <xdr:rowOff>144720</xdr:rowOff>
    </xdr:to>
    <xdr:sp>
      <xdr:nvSpPr>
        <xdr:cNvPr id="4071" name="CustomShape 1"/>
        <xdr:cNvSpPr/>
      </xdr:nvSpPr>
      <xdr:spPr>
        <a:xfrm>
          <a:off x="7012800" y="7106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40</xdr:row>
      <xdr:rowOff>0</xdr:rowOff>
    </xdr:from>
    <xdr:to>
      <xdr:col>59</xdr:col>
      <xdr:colOff>51120</xdr:colOff>
      <xdr:row>40</xdr:row>
      <xdr:rowOff>0</xdr:rowOff>
    </xdr:to>
    <xdr:sp>
      <xdr:nvSpPr>
        <xdr:cNvPr id="4072" name="Line 1"/>
        <xdr:cNvSpPr/>
      </xdr:nvSpPr>
      <xdr:spPr>
        <a:xfrm>
          <a:off x="7575120" y="68580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39</xdr:row>
      <xdr:rowOff>39960</xdr:rowOff>
    </xdr:from>
    <xdr:to>
      <xdr:col>34</xdr:col>
      <xdr:colOff>108000</xdr:colOff>
      <xdr:row>40</xdr:row>
      <xdr:rowOff>106200</xdr:rowOff>
    </xdr:to>
    <xdr:sp>
      <xdr:nvSpPr>
        <xdr:cNvPr id="4073" name="CustomShape 1"/>
        <xdr:cNvSpPr/>
      </xdr:nvSpPr>
      <xdr:spPr>
        <a:xfrm>
          <a:off x="7012800" y="67262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133200</xdr:rowOff>
    </xdr:from>
    <xdr:to>
      <xdr:col>59</xdr:col>
      <xdr:colOff>51120</xdr:colOff>
      <xdr:row>37</xdr:row>
      <xdr:rowOff>133200</xdr:rowOff>
    </xdr:to>
    <xdr:sp>
      <xdr:nvSpPr>
        <xdr:cNvPr id="4074" name="Line 1"/>
        <xdr:cNvSpPr/>
      </xdr:nvSpPr>
      <xdr:spPr>
        <a:xfrm>
          <a:off x="7575120" y="6476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37</xdr:row>
      <xdr:rowOff>1440</xdr:rowOff>
    </xdr:from>
    <xdr:to>
      <xdr:col>34</xdr:col>
      <xdr:colOff>108000</xdr:colOff>
      <xdr:row>38</xdr:row>
      <xdr:rowOff>68760</xdr:rowOff>
    </xdr:to>
    <xdr:sp>
      <xdr:nvSpPr>
        <xdr:cNvPr id="4075" name="CustomShape 1"/>
        <xdr:cNvSpPr/>
      </xdr:nvSpPr>
      <xdr:spPr>
        <a:xfrm>
          <a:off x="7012800" y="63450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35</xdr:row>
      <xdr:rowOff>95400</xdr:rowOff>
    </xdr:from>
    <xdr:to>
      <xdr:col>59</xdr:col>
      <xdr:colOff>51120</xdr:colOff>
      <xdr:row>35</xdr:row>
      <xdr:rowOff>95400</xdr:rowOff>
    </xdr:to>
    <xdr:sp>
      <xdr:nvSpPr>
        <xdr:cNvPr id="4076" name="Line 1"/>
        <xdr:cNvSpPr/>
      </xdr:nvSpPr>
      <xdr:spPr>
        <a:xfrm>
          <a:off x="7575120" y="6095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34</xdr:row>
      <xdr:rowOff>135360</xdr:rowOff>
    </xdr:from>
    <xdr:to>
      <xdr:col>34</xdr:col>
      <xdr:colOff>108000</xdr:colOff>
      <xdr:row>36</xdr:row>
      <xdr:rowOff>30240</xdr:rowOff>
    </xdr:to>
    <xdr:sp>
      <xdr:nvSpPr>
        <xdr:cNvPr id="4077" name="CustomShape 1"/>
        <xdr:cNvSpPr/>
      </xdr:nvSpPr>
      <xdr:spPr>
        <a:xfrm>
          <a:off x="7012800" y="59644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56880</xdr:rowOff>
    </xdr:from>
    <xdr:to>
      <xdr:col>59</xdr:col>
      <xdr:colOff>51120</xdr:colOff>
      <xdr:row>33</xdr:row>
      <xdr:rowOff>56880</xdr:rowOff>
    </xdr:to>
    <xdr:sp>
      <xdr:nvSpPr>
        <xdr:cNvPr id="4078" name="Line 1"/>
        <xdr:cNvSpPr/>
      </xdr:nvSpPr>
      <xdr:spPr>
        <a:xfrm>
          <a:off x="7575120" y="57146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32</xdr:row>
      <xdr:rowOff>96480</xdr:rowOff>
    </xdr:from>
    <xdr:to>
      <xdr:col>34</xdr:col>
      <xdr:colOff>108000</xdr:colOff>
      <xdr:row>33</xdr:row>
      <xdr:rowOff>163800</xdr:rowOff>
    </xdr:to>
    <xdr:sp>
      <xdr:nvSpPr>
        <xdr:cNvPr id="4079" name="CustomShape 1"/>
        <xdr:cNvSpPr/>
      </xdr:nvSpPr>
      <xdr:spPr>
        <a:xfrm>
          <a:off x="7012800" y="5582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0.120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31</xdr:row>
      <xdr:rowOff>19080</xdr:rowOff>
    </xdr:from>
    <xdr:to>
      <xdr:col>59</xdr:col>
      <xdr:colOff>51120</xdr:colOff>
      <xdr:row>31</xdr:row>
      <xdr:rowOff>19080</xdr:rowOff>
    </xdr:to>
    <xdr:sp>
      <xdr:nvSpPr>
        <xdr:cNvPr id="4080" name="Line 1"/>
        <xdr:cNvSpPr/>
      </xdr:nvSpPr>
      <xdr:spPr>
        <a:xfrm>
          <a:off x="7575120" y="5333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30</xdr:row>
      <xdr:rowOff>59040</xdr:rowOff>
    </xdr:from>
    <xdr:to>
      <xdr:col>34</xdr:col>
      <xdr:colOff>108000</xdr:colOff>
      <xdr:row>31</xdr:row>
      <xdr:rowOff>126360</xdr:rowOff>
    </xdr:to>
    <xdr:sp>
      <xdr:nvSpPr>
        <xdr:cNvPr id="4081" name="CustomShape 1"/>
        <xdr:cNvSpPr/>
      </xdr:nvSpPr>
      <xdr:spPr>
        <a:xfrm>
          <a:off x="7012800" y="52023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19800</xdr:rowOff>
    </xdr:from>
    <xdr:to>
      <xdr:col>59</xdr:col>
      <xdr:colOff>89280</xdr:colOff>
      <xdr:row>44</xdr:row>
      <xdr:rowOff>75960</xdr:rowOff>
    </xdr:to>
    <xdr:sp>
      <xdr:nvSpPr>
        <xdr:cNvPr id="4082" name="CustomShape 1"/>
        <xdr:cNvSpPr/>
      </xdr:nvSpPr>
      <xdr:spPr>
        <a:xfrm>
          <a:off x="7575480" y="533448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33</xdr:row>
      <xdr:rowOff>69840</xdr:rowOff>
    </xdr:from>
    <xdr:to>
      <xdr:col>54</xdr:col>
      <xdr:colOff>189720</xdr:colOff>
      <xdr:row>40</xdr:row>
      <xdr:rowOff>139680</xdr:rowOff>
    </xdr:to>
    <xdr:sp>
      <xdr:nvSpPr>
        <xdr:cNvPr id="4083" name="Line 1"/>
        <xdr:cNvSpPr/>
      </xdr:nvSpPr>
      <xdr:spPr>
        <a:xfrm flipV="1">
          <a:off x="12019680" y="5727600"/>
          <a:ext cx="0" cy="127008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40</xdr:row>
      <xdr:rowOff>153720</xdr:rowOff>
    </xdr:from>
    <xdr:to>
      <xdr:col>57</xdr:col>
      <xdr:colOff>126360</xdr:colOff>
      <xdr:row>42</xdr:row>
      <xdr:rowOff>49680</xdr:rowOff>
    </xdr:to>
    <xdr:sp>
      <xdr:nvSpPr>
        <xdr:cNvPr id="4084" name="CustomShape 1"/>
        <xdr:cNvSpPr/>
      </xdr:nvSpPr>
      <xdr:spPr>
        <a:xfrm>
          <a:off x="12030840" y="701172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40</xdr:row>
      <xdr:rowOff>139680</xdr:rowOff>
    </xdr:from>
    <xdr:to>
      <xdr:col>55</xdr:col>
      <xdr:colOff>88920</xdr:colOff>
      <xdr:row>40</xdr:row>
      <xdr:rowOff>139680</xdr:rowOff>
    </xdr:to>
    <xdr:sp>
      <xdr:nvSpPr>
        <xdr:cNvPr id="4085" name="Line 1"/>
        <xdr:cNvSpPr/>
      </xdr:nvSpPr>
      <xdr:spPr>
        <a:xfrm>
          <a:off x="11931480" y="69976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32</xdr:row>
      <xdr:rowOff>26640</xdr:rowOff>
    </xdr:from>
    <xdr:to>
      <xdr:col>57</xdr:col>
      <xdr:colOff>126360</xdr:colOff>
      <xdr:row>33</xdr:row>
      <xdr:rowOff>93960</xdr:rowOff>
    </xdr:to>
    <xdr:sp>
      <xdr:nvSpPr>
        <xdr:cNvPr id="4086" name="CustomShape 1"/>
        <xdr:cNvSpPr/>
      </xdr:nvSpPr>
      <xdr:spPr>
        <a:xfrm>
          <a:off x="12030840" y="551304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0.119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33</xdr:row>
      <xdr:rowOff>69840</xdr:rowOff>
    </xdr:from>
    <xdr:to>
      <xdr:col>55</xdr:col>
      <xdr:colOff>88920</xdr:colOff>
      <xdr:row>33</xdr:row>
      <xdr:rowOff>69840</xdr:rowOff>
    </xdr:to>
    <xdr:sp>
      <xdr:nvSpPr>
        <xdr:cNvPr id="4087" name="Line 1"/>
        <xdr:cNvSpPr/>
      </xdr:nvSpPr>
      <xdr:spPr>
        <a:xfrm>
          <a:off x="11931480" y="57276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37</xdr:row>
      <xdr:rowOff>96480</xdr:rowOff>
    </xdr:from>
    <xdr:to>
      <xdr:col>57</xdr:col>
      <xdr:colOff>126360</xdr:colOff>
      <xdr:row>38</xdr:row>
      <xdr:rowOff>163800</xdr:rowOff>
    </xdr:to>
    <xdr:sp>
      <xdr:nvSpPr>
        <xdr:cNvPr id="4088" name="CustomShape 1"/>
        <xdr:cNvSpPr/>
      </xdr:nvSpPr>
      <xdr:spPr>
        <a:xfrm>
          <a:off x="12030840" y="644004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0.048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64080</xdr:rowOff>
    </xdr:from>
    <xdr:to>
      <xdr:col>55</xdr:col>
      <xdr:colOff>51120</xdr:colOff>
      <xdr:row>38</xdr:row>
      <xdr:rowOff>165240</xdr:rowOff>
    </xdr:to>
    <xdr:sp>
      <xdr:nvSpPr>
        <xdr:cNvPr id="4089" name="CustomShape 1"/>
        <xdr:cNvSpPr/>
      </xdr:nvSpPr>
      <xdr:spPr>
        <a:xfrm>
          <a:off x="11969640" y="65790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38</xdr:row>
      <xdr:rowOff>51480</xdr:rowOff>
    </xdr:from>
    <xdr:to>
      <xdr:col>50</xdr:col>
      <xdr:colOff>164520</xdr:colOff>
      <xdr:row>38</xdr:row>
      <xdr:rowOff>152640</xdr:rowOff>
    </xdr:to>
    <xdr:sp>
      <xdr:nvSpPr>
        <xdr:cNvPr id="4090" name="CustomShape 1"/>
        <xdr:cNvSpPr/>
      </xdr:nvSpPr>
      <xdr:spPr>
        <a:xfrm>
          <a:off x="11017080" y="65664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38</xdr:row>
      <xdr:rowOff>77040</xdr:rowOff>
    </xdr:from>
    <xdr:to>
      <xdr:col>46</xdr:col>
      <xdr:colOff>38520</xdr:colOff>
      <xdr:row>39</xdr:row>
      <xdr:rowOff>6840</xdr:rowOff>
    </xdr:to>
    <xdr:sp>
      <xdr:nvSpPr>
        <xdr:cNvPr id="4091" name="CustomShape 1"/>
        <xdr:cNvSpPr/>
      </xdr:nvSpPr>
      <xdr:spPr>
        <a:xfrm>
          <a:off x="9985320" y="65919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38</xdr:row>
      <xdr:rowOff>127800</xdr:rowOff>
    </xdr:from>
    <xdr:to>
      <xdr:col>41</xdr:col>
      <xdr:colOff>101160</xdr:colOff>
      <xdr:row>39</xdr:row>
      <xdr:rowOff>57600</xdr:rowOff>
    </xdr:to>
    <xdr:sp>
      <xdr:nvSpPr>
        <xdr:cNvPr id="4092" name="CustomShape 1"/>
        <xdr:cNvSpPr/>
      </xdr:nvSpPr>
      <xdr:spPr>
        <a:xfrm>
          <a:off x="8982000" y="6642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36</xdr:row>
      <xdr:rowOff>139680</xdr:rowOff>
    </xdr:from>
    <xdr:to>
      <xdr:col>36</xdr:col>
      <xdr:colOff>165240</xdr:colOff>
      <xdr:row>37</xdr:row>
      <xdr:rowOff>69480</xdr:rowOff>
    </xdr:to>
    <xdr:sp>
      <xdr:nvSpPr>
        <xdr:cNvPr id="4093" name="CustomShape 1"/>
        <xdr:cNvSpPr/>
      </xdr:nvSpPr>
      <xdr:spPr>
        <a:xfrm>
          <a:off x="7950600" y="6311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44</xdr:row>
      <xdr:rowOff>83880</xdr:rowOff>
    </xdr:from>
    <xdr:to>
      <xdr:col>57</xdr:col>
      <xdr:colOff>105480</xdr:colOff>
      <xdr:row>45</xdr:row>
      <xdr:rowOff>151200</xdr:rowOff>
    </xdr:to>
    <xdr:sp>
      <xdr:nvSpPr>
        <xdr:cNvPr id="4094" name="CustomShape 1"/>
        <xdr:cNvSpPr/>
      </xdr:nvSpPr>
      <xdr:spPr>
        <a:xfrm>
          <a:off x="11829960" y="76276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44</xdr:row>
      <xdr:rowOff>83880</xdr:rowOff>
    </xdr:from>
    <xdr:to>
      <xdr:col>52</xdr:col>
      <xdr:colOff>218880</xdr:colOff>
      <xdr:row>45</xdr:row>
      <xdr:rowOff>151200</xdr:rowOff>
    </xdr:to>
    <xdr:sp>
      <xdr:nvSpPr>
        <xdr:cNvPr id="4095" name="CustomShape 1"/>
        <xdr:cNvSpPr/>
      </xdr:nvSpPr>
      <xdr:spPr>
        <a:xfrm>
          <a:off x="1084968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44</xdr:row>
      <xdr:rowOff>83880</xdr:rowOff>
    </xdr:from>
    <xdr:to>
      <xdr:col>48</xdr:col>
      <xdr:colOff>63000</xdr:colOff>
      <xdr:row>45</xdr:row>
      <xdr:rowOff>151200</xdr:rowOff>
    </xdr:to>
    <xdr:sp>
      <xdr:nvSpPr>
        <xdr:cNvPr id="4096" name="CustomShape 1"/>
        <xdr:cNvSpPr/>
      </xdr:nvSpPr>
      <xdr:spPr>
        <a:xfrm>
          <a:off x="981756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44</xdr:row>
      <xdr:rowOff>83880</xdr:rowOff>
    </xdr:from>
    <xdr:to>
      <xdr:col>43</xdr:col>
      <xdr:colOff>155160</xdr:colOff>
      <xdr:row>45</xdr:row>
      <xdr:rowOff>151200</xdr:rowOff>
    </xdr:to>
    <xdr:sp>
      <xdr:nvSpPr>
        <xdr:cNvPr id="4097" name="CustomShape 1"/>
        <xdr:cNvSpPr/>
      </xdr:nvSpPr>
      <xdr:spPr>
        <a:xfrm>
          <a:off x="881424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44</xdr:row>
      <xdr:rowOff>83880</xdr:rowOff>
    </xdr:from>
    <xdr:to>
      <xdr:col>38</xdr:col>
      <xdr:colOff>219240</xdr:colOff>
      <xdr:row>45</xdr:row>
      <xdr:rowOff>151200</xdr:rowOff>
    </xdr:to>
    <xdr:sp>
      <xdr:nvSpPr>
        <xdr:cNvPr id="4098" name="CustomShape 1"/>
        <xdr:cNvSpPr/>
      </xdr:nvSpPr>
      <xdr:spPr>
        <a:xfrm>
          <a:off x="7782480" y="762768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39</xdr:row>
      <xdr:rowOff>159480</xdr:rowOff>
    </xdr:from>
    <xdr:to>
      <xdr:col>55</xdr:col>
      <xdr:colOff>51120</xdr:colOff>
      <xdr:row>40</xdr:row>
      <xdr:rowOff>88560</xdr:rowOff>
    </xdr:to>
    <xdr:sp>
      <xdr:nvSpPr>
        <xdr:cNvPr id="4099" name="CustomShape 1"/>
        <xdr:cNvSpPr/>
      </xdr:nvSpPr>
      <xdr:spPr>
        <a:xfrm>
          <a:off x="11969640" y="684576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200880</xdr:colOff>
      <xdr:row>39</xdr:row>
      <xdr:rowOff>84600</xdr:rowOff>
    </xdr:from>
    <xdr:to>
      <xdr:col>57</xdr:col>
      <xdr:colOff>126360</xdr:colOff>
      <xdr:row>40</xdr:row>
      <xdr:rowOff>150840</xdr:rowOff>
    </xdr:to>
    <xdr:sp>
      <xdr:nvSpPr>
        <xdr:cNvPr id="4100" name="CustomShape 1"/>
        <xdr:cNvSpPr/>
      </xdr:nvSpPr>
      <xdr:spPr>
        <a:xfrm>
          <a:off x="12030840" y="677088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0.027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39</xdr:row>
      <xdr:rowOff>159480</xdr:rowOff>
    </xdr:from>
    <xdr:to>
      <xdr:col>50</xdr:col>
      <xdr:colOff>164520</xdr:colOff>
      <xdr:row>40</xdr:row>
      <xdr:rowOff>88560</xdr:rowOff>
    </xdr:to>
    <xdr:sp>
      <xdr:nvSpPr>
        <xdr:cNvPr id="4101" name="CustomShape 1"/>
        <xdr:cNvSpPr/>
      </xdr:nvSpPr>
      <xdr:spPr>
        <a:xfrm>
          <a:off x="11017080" y="684576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40</xdr:row>
      <xdr:rowOff>37800</xdr:rowOff>
    </xdr:from>
    <xdr:to>
      <xdr:col>54</xdr:col>
      <xdr:colOff>218880</xdr:colOff>
      <xdr:row>40</xdr:row>
      <xdr:rowOff>37800</xdr:rowOff>
    </xdr:to>
    <xdr:sp>
      <xdr:nvSpPr>
        <xdr:cNvPr id="4102" name="Line 1"/>
        <xdr:cNvSpPr/>
      </xdr:nvSpPr>
      <xdr:spPr>
        <a:xfrm>
          <a:off x="11067840" y="6895800"/>
          <a:ext cx="981000" cy="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40</xdr:row>
      <xdr:rowOff>0</xdr:rowOff>
    </xdr:from>
    <xdr:to>
      <xdr:col>46</xdr:col>
      <xdr:colOff>38520</xdr:colOff>
      <xdr:row>40</xdr:row>
      <xdr:rowOff>101160</xdr:rowOff>
    </xdr:to>
    <xdr:sp>
      <xdr:nvSpPr>
        <xdr:cNvPr id="4103" name="CustomShape 1"/>
        <xdr:cNvSpPr/>
      </xdr:nvSpPr>
      <xdr:spPr>
        <a:xfrm>
          <a:off x="9985320" y="68580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40</xdr:row>
      <xdr:rowOff>37800</xdr:rowOff>
    </xdr:from>
    <xdr:to>
      <xdr:col>50</xdr:col>
      <xdr:colOff>114120</xdr:colOff>
      <xdr:row>40</xdr:row>
      <xdr:rowOff>50760</xdr:rowOff>
    </xdr:to>
    <xdr:sp>
      <xdr:nvSpPr>
        <xdr:cNvPr id="4104" name="Line 1"/>
        <xdr:cNvSpPr/>
      </xdr:nvSpPr>
      <xdr:spPr>
        <a:xfrm flipV="1">
          <a:off x="10035720" y="6895800"/>
          <a:ext cx="1032120" cy="1296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40</xdr:row>
      <xdr:rowOff>0</xdr:rowOff>
    </xdr:from>
    <xdr:to>
      <xdr:col>41</xdr:col>
      <xdr:colOff>101160</xdr:colOff>
      <xdr:row>40</xdr:row>
      <xdr:rowOff>101160</xdr:rowOff>
    </xdr:to>
    <xdr:sp>
      <xdr:nvSpPr>
        <xdr:cNvPr id="4105" name="CustomShape 1"/>
        <xdr:cNvSpPr/>
      </xdr:nvSpPr>
      <xdr:spPr>
        <a:xfrm>
          <a:off x="8982000" y="68580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40</xdr:row>
      <xdr:rowOff>50760</xdr:rowOff>
    </xdr:from>
    <xdr:to>
      <xdr:col>45</xdr:col>
      <xdr:colOff>177480</xdr:colOff>
      <xdr:row>40</xdr:row>
      <xdr:rowOff>50760</xdr:rowOff>
    </xdr:to>
    <xdr:sp>
      <xdr:nvSpPr>
        <xdr:cNvPr id="4106" name="Line 1"/>
        <xdr:cNvSpPr/>
      </xdr:nvSpPr>
      <xdr:spPr>
        <a:xfrm>
          <a:off x="9032760" y="690876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49</xdr:col>
      <xdr:colOff>1800</xdr:colOff>
      <xdr:row>37</xdr:row>
      <xdr:rowOff>7560</xdr:rowOff>
    </xdr:from>
    <xdr:to>
      <xdr:col>51</xdr:col>
      <xdr:colOff>145440</xdr:colOff>
      <xdr:row>38</xdr:row>
      <xdr:rowOff>74880</xdr:rowOff>
    </xdr:to>
    <xdr:sp>
      <xdr:nvSpPr>
        <xdr:cNvPr id="4107" name="CustomShape 1"/>
        <xdr:cNvSpPr/>
      </xdr:nvSpPr>
      <xdr:spPr>
        <a:xfrm>
          <a:off x="10736280" y="63511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37</xdr:row>
      <xdr:rowOff>33120</xdr:rowOff>
    </xdr:from>
    <xdr:to>
      <xdr:col>47</xdr:col>
      <xdr:colOff>2520</xdr:colOff>
      <xdr:row>38</xdr:row>
      <xdr:rowOff>100440</xdr:rowOff>
    </xdr:to>
    <xdr:sp>
      <xdr:nvSpPr>
        <xdr:cNvPr id="4108" name="CustomShape 1"/>
        <xdr:cNvSpPr/>
      </xdr:nvSpPr>
      <xdr:spPr>
        <a:xfrm>
          <a:off x="9717120" y="63766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37</xdr:row>
      <xdr:rowOff>83880</xdr:rowOff>
    </xdr:from>
    <xdr:to>
      <xdr:col>42</xdr:col>
      <xdr:colOff>94680</xdr:colOff>
      <xdr:row>38</xdr:row>
      <xdr:rowOff>151200</xdr:rowOff>
    </xdr:to>
    <xdr:sp>
      <xdr:nvSpPr>
        <xdr:cNvPr id="4109" name="CustomShape 1"/>
        <xdr:cNvSpPr/>
      </xdr:nvSpPr>
      <xdr:spPr>
        <a:xfrm>
          <a:off x="8713080" y="64274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35</xdr:row>
      <xdr:rowOff>97200</xdr:rowOff>
    </xdr:from>
    <xdr:to>
      <xdr:col>37</xdr:col>
      <xdr:colOff>157680</xdr:colOff>
      <xdr:row>36</xdr:row>
      <xdr:rowOff>163440</xdr:rowOff>
    </xdr:to>
    <xdr:sp>
      <xdr:nvSpPr>
        <xdr:cNvPr id="4110" name="CustomShape 1"/>
        <xdr:cNvSpPr/>
      </xdr:nvSpPr>
      <xdr:spPr>
        <a:xfrm>
          <a:off x="7681680" y="609768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1800</xdr:colOff>
      <xdr:row>40</xdr:row>
      <xdr:rowOff>90000</xdr:rowOff>
    </xdr:from>
    <xdr:to>
      <xdr:col>51</xdr:col>
      <xdr:colOff>145440</xdr:colOff>
      <xdr:row>41</xdr:row>
      <xdr:rowOff>157320</xdr:rowOff>
    </xdr:to>
    <xdr:sp>
      <xdr:nvSpPr>
        <xdr:cNvPr id="4111" name="CustomShape 1"/>
        <xdr:cNvSpPr/>
      </xdr:nvSpPr>
      <xdr:spPr>
        <a:xfrm>
          <a:off x="10736280" y="69480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40</xdr:row>
      <xdr:rowOff>102960</xdr:rowOff>
    </xdr:from>
    <xdr:to>
      <xdr:col>47</xdr:col>
      <xdr:colOff>2520</xdr:colOff>
      <xdr:row>41</xdr:row>
      <xdr:rowOff>170280</xdr:rowOff>
    </xdr:to>
    <xdr:sp>
      <xdr:nvSpPr>
        <xdr:cNvPr id="4112" name="CustomShape 1"/>
        <xdr:cNvSpPr/>
      </xdr:nvSpPr>
      <xdr:spPr>
        <a:xfrm>
          <a:off x="9717120" y="69609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40</xdr:row>
      <xdr:rowOff>102960</xdr:rowOff>
    </xdr:from>
    <xdr:to>
      <xdr:col>42</xdr:col>
      <xdr:colOff>94680</xdr:colOff>
      <xdr:row>41</xdr:row>
      <xdr:rowOff>170280</xdr:rowOff>
    </xdr:to>
    <xdr:sp>
      <xdr:nvSpPr>
        <xdr:cNvPr id="4113" name="CustomShape 1"/>
        <xdr:cNvSpPr/>
      </xdr:nvSpPr>
      <xdr:spPr>
        <a:xfrm>
          <a:off x="8713080" y="696096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46</xdr:row>
      <xdr:rowOff>115200</xdr:rowOff>
    </xdr:from>
    <xdr:to>
      <xdr:col>28</xdr:col>
      <xdr:colOff>151920</xdr:colOff>
      <xdr:row>50</xdr:row>
      <xdr:rowOff>64080</xdr:rowOff>
    </xdr:to>
    <xdr:sp>
      <xdr:nvSpPr>
        <xdr:cNvPr id="4114" name="CustomShape 1"/>
        <xdr:cNvSpPr/>
      </xdr:nvSpPr>
      <xdr:spPr>
        <a:xfrm>
          <a:off x="876240" y="80017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【体育館・プール】</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50</xdr:row>
      <xdr:rowOff>89640</xdr:rowOff>
    </xdr:from>
    <xdr:to>
      <xdr:col>12</xdr:col>
      <xdr:colOff>127440</xdr:colOff>
      <xdr:row>51</xdr:row>
      <xdr:rowOff>171720</xdr:rowOff>
    </xdr:to>
    <xdr:sp>
      <xdr:nvSpPr>
        <xdr:cNvPr id="4115" name="CustomShape 1"/>
        <xdr:cNvSpPr/>
      </xdr:nvSpPr>
      <xdr:spPr>
        <a:xfrm>
          <a:off x="1003320" y="86619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51</xdr:row>
      <xdr:rowOff>121320</xdr:rowOff>
    </xdr:from>
    <xdr:to>
      <xdr:col>12</xdr:col>
      <xdr:colOff>127440</xdr:colOff>
      <xdr:row>53</xdr:row>
      <xdr:rowOff>31320</xdr:rowOff>
    </xdr:to>
    <xdr:sp>
      <xdr:nvSpPr>
        <xdr:cNvPr id="4116" name="CustomShape 1"/>
        <xdr:cNvSpPr/>
      </xdr:nvSpPr>
      <xdr:spPr>
        <a:xfrm>
          <a:off x="1003320" y="886500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50</xdr:row>
      <xdr:rowOff>89640</xdr:rowOff>
    </xdr:from>
    <xdr:to>
      <xdr:col>17</xdr:col>
      <xdr:colOff>218520</xdr:colOff>
      <xdr:row>51</xdr:row>
      <xdr:rowOff>171720</xdr:rowOff>
    </xdr:to>
    <xdr:sp>
      <xdr:nvSpPr>
        <xdr:cNvPr id="4117" name="CustomShape 1"/>
        <xdr:cNvSpPr/>
      </xdr:nvSpPr>
      <xdr:spPr>
        <a:xfrm>
          <a:off x="219060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51</xdr:row>
      <xdr:rowOff>121320</xdr:rowOff>
    </xdr:from>
    <xdr:to>
      <xdr:col>17</xdr:col>
      <xdr:colOff>218520</xdr:colOff>
      <xdr:row>53</xdr:row>
      <xdr:rowOff>31320</xdr:rowOff>
    </xdr:to>
    <xdr:sp>
      <xdr:nvSpPr>
        <xdr:cNvPr id="4118" name="CustomShape 1"/>
        <xdr:cNvSpPr/>
      </xdr:nvSpPr>
      <xdr:spPr>
        <a:xfrm>
          <a:off x="219060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50</xdr:row>
      <xdr:rowOff>89640</xdr:rowOff>
    </xdr:from>
    <xdr:to>
      <xdr:col>23</xdr:col>
      <xdr:colOff>218880</xdr:colOff>
      <xdr:row>51</xdr:row>
      <xdr:rowOff>171720</xdr:rowOff>
    </xdr:to>
    <xdr:sp>
      <xdr:nvSpPr>
        <xdr:cNvPr id="4119" name="CustomShape 1"/>
        <xdr:cNvSpPr/>
      </xdr:nvSpPr>
      <xdr:spPr>
        <a:xfrm>
          <a:off x="350568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51</xdr:row>
      <xdr:rowOff>121320</xdr:rowOff>
    </xdr:from>
    <xdr:to>
      <xdr:col>23</xdr:col>
      <xdr:colOff>218880</xdr:colOff>
      <xdr:row>53</xdr:row>
      <xdr:rowOff>31320</xdr:rowOff>
    </xdr:to>
    <xdr:sp>
      <xdr:nvSpPr>
        <xdr:cNvPr id="4120" name="CustomShape 1"/>
        <xdr:cNvSpPr/>
      </xdr:nvSpPr>
      <xdr:spPr>
        <a:xfrm>
          <a:off x="350568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57240</xdr:rowOff>
    </xdr:from>
    <xdr:to>
      <xdr:col>28</xdr:col>
      <xdr:colOff>151920</xdr:colOff>
      <xdr:row>66</xdr:row>
      <xdr:rowOff>114840</xdr:rowOff>
    </xdr:to>
    <xdr:sp>
      <xdr:nvSpPr>
        <xdr:cNvPr id="4121" name="CustomShape 1"/>
        <xdr:cNvSpPr/>
      </xdr:nvSpPr>
      <xdr:spPr>
        <a:xfrm>
          <a:off x="876240" y="9144000"/>
          <a:ext cx="540972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52</xdr:row>
      <xdr:rowOff>38160</xdr:rowOff>
    </xdr:from>
    <xdr:to>
      <xdr:col>5</xdr:col>
      <xdr:colOff>41760</xdr:colOff>
      <xdr:row>53</xdr:row>
      <xdr:rowOff>75240</xdr:rowOff>
    </xdr:to>
    <xdr:sp>
      <xdr:nvSpPr>
        <xdr:cNvPr id="4122" name="CustomShape 1"/>
        <xdr:cNvSpPr/>
      </xdr:nvSpPr>
      <xdr:spPr>
        <a:xfrm>
          <a:off x="781560" y="89535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66</xdr:row>
      <xdr:rowOff>114480</xdr:rowOff>
    </xdr:from>
    <xdr:to>
      <xdr:col>28</xdr:col>
      <xdr:colOff>114120</xdr:colOff>
      <xdr:row>66</xdr:row>
      <xdr:rowOff>114480</xdr:rowOff>
    </xdr:to>
    <xdr:sp>
      <xdr:nvSpPr>
        <xdr:cNvPr id="4123" name="Line 1"/>
        <xdr:cNvSpPr/>
      </xdr:nvSpPr>
      <xdr:spPr>
        <a:xfrm>
          <a:off x="876240" y="11430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65</xdr:row>
      <xdr:rowOff>153720</xdr:rowOff>
    </xdr:from>
    <xdr:to>
      <xdr:col>3</xdr:col>
      <xdr:colOff>172440</xdr:colOff>
      <xdr:row>67</xdr:row>
      <xdr:rowOff>49680</xdr:rowOff>
    </xdr:to>
    <xdr:sp>
      <xdr:nvSpPr>
        <xdr:cNvPr id="4124" name="CustomShape 1"/>
        <xdr:cNvSpPr/>
      </xdr:nvSpPr>
      <xdr:spPr>
        <a:xfrm>
          <a:off x="285840" y="11297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64</xdr:row>
      <xdr:rowOff>75960</xdr:rowOff>
    </xdr:from>
    <xdr:to>
      <xdr:col>28</xdr:col>
      <xdr:colOff>114120</xdr:colOff>
      <xdr:row>64</xdr:row>
      <xdr:rowOff>75960</xdr:rowOff>
    </xdr:to>
    <xdr:sp>
      <xdr:nvSpPr>
        <xdr:cNvPr id="4125" name="Line 1"/>
        <xdr:cNvSpPr/>
      </xdr:nvSpPr>
      <xdr:spPr>
        <a:xfrm>
          <a:off x="876240" y="11048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63</xdr:row>
      <xdr:rowOff>116280</xdr:rowOff>
    </xdr:from>
    <xdr:to>
      <xdr:col>3</xdr:col>
      <xdr:colOff>172440</xdr:colOff>
      <xdr:row>65</xdr:row>
      <xdr:rowOff>11160</xdr:rowOff>
    </xdr:to>
    <xdr:sp>
      <xdr:nvSpPr>
        <xdr:cNvPr id="4126" name="CustomShape 1"/>
        <xdr:cNvSpPr/>
      </xdr:nvSpPr>
      <xdr:spPr>
        <a:xfrm>
          <a:off x="285840" y="10917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62</xdr:row>
      <xdr:rowOff>38160</xdr:rowOff>
    </xdr:from>
    <xdr:to>
      <xdr:col>28</xdr:col>
      <xdr:colOff>114120</xdr:colOff>
      <xdr:row>62</xdr:row>
      <xdr:rowOff>38160</xdr:rowOff>
    </xdr:to>
    <xdr:sp>
      <xdr:nvSpPr>
        <xdr:cNvPr id="4127" name="Line 1"/>
        <xdr:cNvSpPr/>
      </xdr:nvSpPr>
      <xdr:spPr>
        <a:xfrm>
          <a:off x="876240" y="10667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61</xdr:row>
      <xdr:rowOff>77400</xdr:rowOff>
    </xdr:from>
    <xdr:to>
      <xdr:col>3</xdr:col>
      <xdr:colOff>163800</xdr:colOff>
      <xdr:row>62</xdr:row>
      <xdr:rowOff>144720</xdr:rowOff>
    </xdr:to>
    <xdr:sp>
      <xdr:nvSpPr>
        <xdr:cNvPr id="4128" name="CustomShape 1"/>
        <xdr:cNvSpPr/>
      </xdr:nvSpPr>
      <xdr:spPr>
        <a:xfrm>
          <a:off x="358200" y="105357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60</xdr:row>
      <xdr:rowOff>0</xdr:rowOff>
    </xdr:from>
    <xdr:to>
      <xdr:col>28</xdr:col>
      <xdr:colOff>114120</xdr:colOff>
      <xdr:row>60</xdr:row>
      <xdr:rowOff>0</xdr:rowOff>
    </xdr:to>
    <xdr:sp>
      <xdr:nvSpPr>
        <xdr:cNvPr id="4129" name="Line 1"/>
        <xdr:cNvSpPr/>
      </xdr:nvSpPr>
      <xdr:spPr>
        <a:xfrm>
          <a:off x="876240" y="10287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59</xdr:row>
      <xdr:rowOff>39960</xdr:rowOff>
    </xdr:from>
    <xdr:to>
      <xdr:col>3</xdr:col>
      <xdr:colOff>163800</xdr:colOff>
      <xdr:row>60</xdr:row>
      <xdr:rowOff>106200</xdr:rowOff>
    </xdr:to>
    <xdr:sp>
      <xdr:nvSpPr>
        <xdr:cNvPr id="4130" name="CustomShape 1"/>
        <xdr:cNvSpPr/>
      </xdr:nvSpPr>
      <xdr:spPr>
        <a:xfrm>
          <a:off x="358200" y="101552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133200</xdr:rowOff>
    </xdr:from>
    <xdr:to>
      <xdr:col>28</xdr:col>
      <xdr:colOff>114120</xdr:colOff>
      <xdr:row>57</xdr:row>
      <xdr:rowOff>133200</xdr:rowOff>
    </xdr:to>
    <xdr:sp>
      <xdr:nvSpPr>
        <xdr:cNvPr id="4131" name="Line 1"/>
        <xdr:cNvSpPr/>
      </xdr:nvSpPr>
      <xdr:spPr>
        <a:xfrm>
          <a:off x="876240" y="9905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57</xdr:row>
      <xdr:rowOff>1440</xdr:rowOff>
    </xdr:from>
    <xdr:to>
      <xdr:col>3</xdr:col>
      <xdr:colOff>163800</xdr:colOff>
      <xdr:row>58</xdr:row>
      <xdr:rowOff>68760</xdr:rowOff>
    </xdr:to>
    <xdr:sp>
      <xdr:nvSpPr>
        <xdr:cNvPr id="4132" name="CustomShape 1"/>
        <xdr:cNvSpPr/>
      </xdr:nvSpPr>
      <xdr:spPr>
        <a:xfrm>
          <a:off x="358200" y="97740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95400</xdr:rowOff>
    </xdr:from>
    <xdr:to>
      <xdr:col>28</xdr:col>
      <xdr:colOff>114120</xdr:colOff>
      <xdr:row>55</xdr:row>
      <xdr:rowOff>95400</xdr:rowOff>
    </xdr:to>
    <xdr:sp>
      <xdr:nvSpPr>
        <xdr:cNvPr id="4133" name="Line 1"/>
        <xdr:cNvSpPr/>
      </xdr:nvSpPr>
      <xdr:spPr>
        <a:xfrm>
          <a:off x="876240" y="9524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54</xdr:row>
      <xdr:rowOff>135360</xdr:rowOff>
    </xdr:from>
    <xdr:to>
      <xdr:col>3</xdr:col>
      <xdr:colOff>163800</xdr:colOff>
      <xdr:row>56</xdr:row>
      <xdr:rowOff>30240</xdr:rowOff>
    </xdr:to>
    <xdr:sp>
      <xdr:nvSpPr>
        <xdr:cNvPr id="4134" name="CustomShape 1"/>
        <xdr:cNvSpPr/>
      </xdr:nvSpPr>
      <xdr:spPr>
        <a:xfrm>
          <a:off x="358200" y="93934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56880</xdr:rowOff>
    </xdr:from>
    <xdr:to>
      <xdr:col>28</xdr:col>
      <xdr:colOff>114120</xdr:colOff>
      <xdr:row>53</xdr:row>
      <xdr:rowOff>56880</xdr:rowOff>
    </xdr:to>
    <xdr:sp>
      <xdr:nvSpPr>
        <xdr:cNvPr id="4135" name="Line 1"/>
        <xdr:cNvSpPr/>
      </xdr:nvSpPr>
      <xdr:spPr>
        <a:xfrm>
          <a:off x="876240" y="9143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52</xdr:row>
      <xdr:rowOff>96480</xdr:rowOff>
    </xdr:from>
    <xdr:to>
      <xdr:col>3</xdr:col>
      <xdr:colOff>184320</xdr:colOff>
      <xdr:row>53</xdr:row>
      <xdr:rowOff>163800</xdr:rowOff>
    </xdr:to>
    <xdr:sp>
      <xdr:nvSpPr>
        <xdr:cNvPr id="4136" name="CustomShape 1"/>
        <xdr:cNvSpPr/>
      </xdr:nvSpPr>
      <xdr:spPr>
        <a:xfrm>
          <a:off x="458640" y="9011880"/>
          <a:ext cx="38268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57240</xdr:rowOff>
    </xdr:from>
    <xdr:to>
      <xdr:col>28</xdr:col>
      <xdr:colOff>151920</xdr:colOff>
      <xdr:row>66</xdr:row>
      <xdr:rowOff>114840</xdr:rowOff>
    </xdr:to>
    <xdr:sp>
      <xdr:nvSpPr>
        <xdr:cNvPr id="4137" name="CustomShape 1"/>
        <xdr:cNvSpPr/>
      </xdr:nvSpPr>
      <xdr:spPr>
        <a:xfrm>
          <a:off x="876240" y="9144000"/>
          <a:ext cx="540972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56</xdr:row>
      <xdr:rowOff>161640</xdr:rowOff>
    </xdr:from>
    <xdr:to>
      <xdr:col>24</xdr:col>
      <xdr:colOff>62640</xdr:colOff>
      <xdr:row>64</xdr:row>
      <xdr:rowOff>75960</xdr:rowOff>
    </xdr:to>
    <xdr:sp>
      <xdr:nvSpPr>
        <xdr:cNvPr id="4138" name="Line 1"/>
        <xdr:cNvSpPr/>
      </xdr:nvSpPr>
      <xdr:spPr>
        <a:xfrm flipV="1">
          <a:off x="5320440" y="9762840"/>
          <a:ext cx="0" cy="128592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45360</xdr:colOff>
      <xdr:row>64</xdr:row>
      <xdr:rowOff>90000</xdr:rowOff>
    </xdr:from>
    <xdr:to>
      <xdr:col>26</xdr:col>
      <xdr:colOff>189000</xdr:colOff>
      <xdr:row>65</xdr:row>
      <xdr:rowOff>157320</xdr:rowOff>
    </xdr:to>
    <xdr:sp>
      <xdr:nvSpPr>
        <xdr:cNvPr id="4139" name="CustomShape 1"/>
        <xdr:cNvSpPr/>
      </xdr:nvSpPr>
      <xdr:spPr>
        <a:xfrm>
          <a:off x="5303160" y="110628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64</xdr:row>
      <xdr:rowOff>75960</xdr:rowOff>
    </xdr:from>
    <xdr:to>
      <xdr:col>24</xdr:col>
      <xdr:colOff>152280</xdr:colOff>
      <xdr:row>64</xdr:row>
      <xdr:rowOff>75960</xdr:rowOff>
    </xdr:to>
    <xdr:sp>
      <xdr:nvSpPr>
        <xdr:cNvPr id="4140" name="Line 1"/>
        <xdr:cNvSpPr/>
      </xdr:nvSpPr>
      <xdr:spPr>
        <a:xfrm>
          <a:off x="5203440" y="110487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55</xdr:row>
      <xdr:rowOff>119520</xdr:rowOff>
    </xdr:from>
    <xdr:to>
      <xdr:col>26</xdr:col>
      <xdr:colOff>112320</xdr:colOff>
      <xdr:row>57</xdr:row>
      <xdr:rowOff>14400</xdr:rowOff>
    </xdr:to>
    <xdr:sp>
      <xdr:nvSpPr>
        <xdr:cNvPr id="4141" name="CustomShape 1"/>
        <xdr:cNvSpPr/>
      </xdr:nvSpPr>
      <xdr:spPr>
        <a:xfrm>
          <a:off x="5315040" y="954900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56</xdr:row>
      <xdr:rowOff>161640</xdr:rowOff>
    </xdr:from>
    <xdr:to>
      <xdr:col>24</xdr:col>
      <xdr:colOff>152280</xdr:colOff>
      <xdr:row>56</xdr:row>
      <xdr:rowOff>161640</xdr:rowOff>
    </xdr:to>
    <xdr:sp>
      <xdr:nvSpPr>
        <xdr:cNvPr id="4142" name="Line 1"/>
        <xdr:cNvSpPr/>
      </xdr:nvSpPr>
      <xdr:spPr>
        <a:xfrm>
          <a:off x="5203440" y="97628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60</xdr:row>
      <xdr:rowOff>11880</xdr:rowOff>
    </xdr:from>
    <xdr:to>
      <xdr:col>26</xdr:col>
      <xdr:colOff>112320</xdr:colOff>
      <xdr:row>61</xdr:row>
      <xdr:rowOff>79200</xdr:rowOff>
    </xdr:to>
    <xdr:sp>
      <xdr:nvSpPr>
        <xdr:cNvPr id="4143" name="CustomShape 1"/>
        <xdr:cNvSpPr/>
      </xdr:nvSpPr>
      <xdr:spPr>
        <a:xfrm>
          <a:off x="5315040" y="102988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60</xdr:row>
      <xdr:rowOff>23400</xdr:rowOff>
    </xdr:from>
    <xdr:to>
      <xdr:col>24</xdr:col>
      <xdr:colOff>113760</xdr:colOff>
      <xdr:row>60</xdr:row>
      <xdr:rowOff>124560</xdr:rowOff>
    </xdr:to>
    <xdr:sp>
      <xdr:nvSpPr>
        <xdr:cNvPr id="4144" name="CustomShape 1"/>
        <xdr:cNvSpPr/>
      </xdr:nvSpPr>
      <xdr:spPr>
        <a:xfrm>
          <a:off x="5270400" y="103104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59</xdr:row>
      <xdr:rowOff>165240</xdr:rowOff>
    </xdr:from>
    <xdr:to>
      <xdr:col>20</xdr:col>
      <xdr:colOff>38520</xdr:colOff>
      <xdr:row>60</xdr:row>
      <xdr:rowOff>94320</xdr:rowOff>
    </xdr:to>
    <xdr:sp>
      <xdr:nvSpPr>
        <xdr:cNvPr id="4145" name="CustomShape 1"/>
        <xdr:cNvSpPr/>
      </xdr:nvSpPr>
      <xdr:spPr>
        <a:xfrm>
          <a:off x="4289400" y="1028052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59</xdr:row>
      <xdr:rowOff>134640</xdr:rowOff>
    </xdr:from>
    <xdr:to>
      <xdr:col>15</xdr:col>
      <xdr:colOff>101160</xdr:colOff>
      <xdr:row>60</xdr:row>
      <xdr:rowOff>63720</xdr:rowOff>
    </xdr:to>
    <xdr:sp>
      <xdr:nvSpPr>
        <xdr:cNvPr id="4146" name="CustomShape 1"/>
        <xdr:cNvSpPr/>
      </xdr:nvSpPr>
      <xdr:spPr>
        <a:xfrm>
          <a:off x="3286080" y="1024992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59</xdr:row>
      <xdr:rowOff>127080</xdr:rowOff>
    </xdr:from>
    <xdr:to>
      <xdr:col>10</xdr:col>
      <xdr:colOff>164520</xdr:colOff>
      <xdr:row>60</xdr:row>
      <xdr:rowOff>56160</xdr:rowOff>
    </xdr:to>
    <xdr:sp>
      <xdr:nvSpPr>
        <xdr:cNvPr id="4147" name="CustomShape 1"/>
        <xdr:cNvSpPr/>
      </xdr:nvSpPr>
      <xdr:spPr>
        <a:xfrm>
          <a:off x="2253960" y="1024236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59</xdr:row>
      <xdr:rowOff>123120</xdr:rowOff>
    </xdr:from>
    <xdr:to>
      <xdr:col>6</xdr:col>
      <xdr:colOff>37800</xdr:colOff>
      <xdr:row>60</xdr:row>
      <xdr:rowOff>52200</xdr:rowOff>
    </xdr:to>
    <xdr:sp>
      <xdr:nvSpPr>
        <xdr:cNvPr id="4148" name="CustomShape 1"/>
        <xdr:cNvSpPr/>
      </xdr:nvSpPr>
      <xdr:spPr>
        <a:xfrm>
          <a:off x="1222920" y="10238400"/>
          <a:ext cx="12924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66</xdr:row>
      <xdr:rowOff>122400</xdr:rowOff>
    </xdr:from>
    <xdr:to>
      <xdr:col>26</xdr:col>
      <xdr:colOff>167760</xdr:colOff>
      <xdr:row>68</xdr:row>
      <xdr:rowOff>17280</xdr:rowOff>
    </xdr:to>
    <xdr:sp>
      <xdr:nvSpPr>
        <xdr:cNvPr id="4149" name="CustomShape 1"/>
        <xdr:cNvSpPr/>
      </xdr:nvSpPr>
      <xdr:spPr>
        <a:xfrm>
          <a:off x="510192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66</xdr:row>
      <xdr:rowOff>122400</xdr:rowOff>
    </xdr:from>
    <xdr:to>
      <xdr:col>22</xdr:col>
      <xdr:colOff>64080</xdr:colOff>
      <xdr:row>68</xdr:row>
      <xdr:rowOff>17280</xdr:rowOff>
    </xdr:to>
    <xdr:sp>
      <xdr:nvSpPr>
        <xdr:cNvPr id="4150" name="CustomShape 1"/>
        <xdr:cNvSpPr/>
      </xdr:nvSpPr>
      <xdr:spPr>
        <a:xfrm>
          <a:off x="412164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66</xdr:row>
      <xdr:rowOff>122400</xdr:rowOff>
    </xdr:from>
    <xdr:to>
      <xdr:col>17</xdr:col>
      <xdr:colOff>155160</xdr:colOff>
      <xdr:row>68</xdr:row>
      <xdr:rowOff>17280</xdr:rowOff>
    </xdr:to>
    <xdr:sp>
      <xdr:nvSpPr>
        <xdr:cNvPr id="4151" name="CustomShape 1"/>
        <xdr:cNvSpPr/>
      </xdr:nvSpPr>
      <xdr:spPr>
        <a:xfrm>
          <a:off x="311832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66</xdr:row>
      <xdr:rowOff>122400</xdr:rowOff>
    </xdr:from>
    <xdr:to>
      <xdr:col>12</xdr:col>
      <xdr:colOff>219240</xdr:colOff>
      <xdr:row>68</xdr:row>
      <xdr:rowOff>17280</xdr:rowOff>
    </xdr:to>
    <xdr:sp>
      <xdr:nvSpPr>
        <xdr:cNvPr id="4152" name="CustomShape 1"/>
        <xdr:cNvSpPr/>
      </xdr:nvSpPr>
      <xdr:spPr>
        <a:xfrm>
          <a:off x="2086560" y="1143792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66</xdr:row>
      <xdr:rowOff>122400</xdr:rowOff>
    </xdr:from>
    <xdr:to>
      <xdr:col>8</xdr:col>
      <xdr:colOff>63360</xdr:colOff>
      <xdr:row>68</xdr:row>
      <xdr:rowOff>17280</xdr:rowOff>
    </xdr:to>
    <xdr:sp>
      <xdr:nvSpPr>
        <xdr:cNvPr id="4153" name="CustomShape 1"/>
        <xdr:cNvSpPr/>
      </xdr:nvSpPr>
      <xdr:spPr>
        <a:xfrm>
          <a:off x="105408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57</xdr:row>
      <xdr:rowOff>29160</xdr:rowOff>
    </xdr:from>
    <xdr:to>
      <xdr:col>24</xdr:col>
      <xdr:colOff>113760</xdr:colOff>
      <xdr:row>57</xdr:row>
      <xdr:rowOff>130320</xdr:rowOff>
    </xdr:to>
    <xdr:sp>
      <xdr:nvSpPr>
        <xdr:cNvPr id="4154" name="CustomShape 1"/>
        <xdr:cNvSpPr/>
      </xdr:nvSpPr>
      <xdr:spPr>
        <a:xfrm>
          <a:off x="5270400" y="98017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56</xdr:row>
      <xdr:rowOff>125640</xdr:rowOff>
    </xdr:from>
    <xdr:to>
      <xdr:col>26</xdr:col>
      <xdr:colOff>112320</xdr:colOff>
      <xdr:row>58</xdr:row>
      <xdr:rowOff>21600</xdr:rowOff>
    </xdr:to>
    <xdr:sp>
      <xdr:nvSpPr>
        <xdr:cNvPr id="4155" name="CustomShape 1"/>
        <xdr:cNvSpPr/>
      </xdr:nvSpPr>
      <xdr:spPr>
        <a:xfrm>
          <a:off x="5315040" y="97268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56</xdr:row>
      <xdr:rowOff>164520</xdr:rowOff>
    </xdr:from>
    <xdr:to>
      <xdr:col>20</xdr:col>
      <xdr:colOff>38520</xdr:colOff>
      <xdr:row>57</xdr:row>
      <xdr:rowOff>94320</xdr:rowOff>
    </xdr:to>
    <xdr:sp>
      <xdr:nvSpPr>
        <xdr:cNvPr id="4156" name="CustomShape 1"/>
        <xdr:cNvSpPr/>
      </xdr:nvSpPr>
      <xdr:spPr>
        <a:xfrm>
          <a:off x="4289400" y="97657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57</xdr:row>
      <xdr:rowOff>43560</xdr:rowOff>
    </xdr:from>
    <xdr:to>
      <xdr:col>24</xdr:col>
      <xdr:colOff>63360</xdr:colOff>
      <xdr:row>57</xdr:row>
      <xdr:rowOff>79920</xdr:rowOff>
    </xdr:to>
    <xdr:sp>
      <xdr:nvSpPr>
        <xdr:cNvPr id="4157" name="Line 1"/>
        <xdr:cNvSpPr/>
      </xdr:nvSpPr>
      <xdr:spPr>
        <a:xfrm>
          <a:off x="4339800" y="9816120"/>
          <a:ext cx="981360" cy="3636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56</xdr:row>
      <xdr:rowOff>128160</xdr:rowOff>
    </xdr:from>
    <xdr:to>
      <xdr:col>15</xdr:col>
      <xdr:colOff>101160</xdr:colOff>
      <xdr:row>57</xdr:row>
      <xdr:rowOff>57960</xdr:rowOff>
    </xdr:to>
    <xdr:sp>
      <xdr:nvSpPr>
        <xdr:cNvPr id="4158" name="CustomShape 1"/>
        <xdr:cNvSpPr/>
      </xdr:nvSpPr>
      <xdr:spPr>
        <a:xfrm>
          <a:off x="3286080" y="97293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57</xdr:row>
      <xdr:rowOff>7560</xdr:rowOff>
    </xdr:from>
    <xdr:to>
      <xdr:col>19</xdr:col>
      <xdr:colOff>177480</xdr:colOff>
      <xdr:row>57</xdr:row>
      <xdr:rowOff>43560</xdr:rowOff>
    </xdr:to>
    <xdr:sp>
      <xdr:nvSpPr>
        <xdr:cNvPr id="4159" name="Line 1"/>
        <xdr:cNvSpPr/>
      </xdr:nvSpPr>
      <xdr:spPr>
        <a:xfrm>
          <a:off x="3336840" y="9780120"/>
          <a:ext cx="1002960" cy="3600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55</xdr:row>
      <xdr:rowOff>168840</xdr:rowOff>
    </xdr:from>
    <xdr:to>
      <xdr:col>10</xdr:col>
      <xdr:colOff>164520</xdr:colOff>
      <xdr:row>56</xdr:row>
      <xdr:rowOff>97920</xdr:rowOff>
    </xdr:to>
    <xdr:sp>
      <xdr:nvSpPr>
        <xdr:cNvPr id="4160" name="CustomShape 1"/>
        <xdr:cNvSpPr/>
      </xdr:nvSpPr>
      <xdr:spPr>
        <a:xfrm>
          <a:off x="2253960" y="959832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56</xdr:row>
      <xdr:rowOff>47520</xdr:rowOff>
    </xdr:from>
    <xdr:to>
      <xdr:col>15</xdr:col>
      <xdr:colOff>50760</xdr:colOff>
      <xdr:row>57</xdr:row>
      <xdr:rowOff>7560</xdr:rowOff>
    </xdr:to>
    <xdr:sp>
      <xdr:nvSpPr>
        <xdr:cNvPr id="4161" name="Line 1"/>
        <xdr:cNvSpPr/>
      </xdr:nvSpPr>
      <xdr:spPr>
        <a:xfrm>
          <a:off x="2304720" y="9648720"/>
          <a:ext cx="1032120" cy="13140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60</xdr:row>
      <xdr:rowOff>95760</xdr:rowOff>
    </xdr:from>
    <xdr:to>
      <xdr:col>20</xdr:col>
      <xdr:colOff>164520</xdr:colOff>
      <xdr:row>61</xdr:row>
      <xdr:rowOff>163080</xdr:rowOff>
    </xdr:to>
    <xdr:sp>
      <xdr:nvSpPr>
        <xdr:cNvPr id="4162" name="CustomShape 1"/>
        <xdr:cNvSpPr/>
      </xdr:nvSpPr>
      <xdr:spPr>
        <a:xfrm>
          <a:off x="4052520" y="103827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60</xdr:row>
      <xdr:rowOff>65520</xdr:rowOff>
    </xdr:from>
    <xdr:to>
      <xdr:col>16</xdr:col>
      <xdr:colOff>50400</xdr:colOff>
      <xdr:row>61</xdr:row>
      <xdr:rowOff>132840</xdr:rowOff>
    </xdr:to>
    <xdr:sp>
      <xdr:nvSpPr>
        <xdr:cNvPr id="4163" name="CustomShape 1"/>
        <xdr:cNvSpPr/>
      </xdr:nvSpPr>
      <xdr:spPr>
        <a:xfrm>
          <a:off x="3061440" y="1035252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60</xdr:row>
      <xdr:rowOff>57600</xdr:rowOff>
    </xdr:from>
    <xdr:to>
      <xdr:col>11</xdr:col>
      <xdr:colOff>113760</xdr:colOff>
      <xdr:row>61</xdr:row>
      <xdr:rowOff>124920</xdr:rowOff>
    </xdr:to>
    <xdr:sp>
      <xdr:nvSpPr>
        <xdr:cNvPr id="4164" name="CustomShape 1"/>
        <xdr:cNvSpPr/>
      </xdr:nvSpPr>
      <xdr:spPr>
        <a:xfrm>
          <a:off x="2030040" y="103446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58</xdr:row>
      <xdr:rowOff>79920</xdr:rowOff>
    </xdr:from>
    <xdr:to>
      <xdr:col>6</xdr:col>
      <xdr:colOff>176400</xdr:colOff>
      <xdr:row>59</xdr:row>
      <xdr:rowOff>147240</xdr:rowOff>
    </xdr:to>
    <xdr:sp>
      <xdr:nvSpPr>
        <xdr:cNvPr id="4165" name="CustomShape 1"/>
        <xdr:cNvSpPr/>
      </xdr:nvSpPr>
      <xdr:spPr>
        <a:xfrm>
          <a:off x="997560" y="100238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55</xdr:row>
      <xdr:rowOff>122040</xdr:rowOff>
    </xdr:from>
    <xdr:to>
      <xdr:col>20</xdr:col>
      <xdr:colOff>164520</xdr:colOff>
      <xdr:row>57</xdr:row>
      <xdr:rowOff>16920</xdr:rowOff>
    </xdr:to>
    <xdr:sp>
      <xdr:nvSpPr>
        <xdr:cNvPr id="4166" name="CustomShape 1"/>
        <xdr:cNvSpPr/>
      </xdr:nvSpPr>
      <xdr:spPr>
        <a:xfrm>
          <a:off x="4052520" y="95515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55</xdr:row>
      <xdr:rowOff>85680</xdr:rowOff>
    </xdr:from>
    <xdr:to>
      <xdr:col>16</xdr:col>
      <xdr:colOff>50400</xdr:colOff>
      <xdr:row>56</xdr:row>
      <xdr:rowOff>151920</xdr:rowOff>
    </xdr:to>
    <xdr:sp>
      <xdr:nvSpPr>
        <xdr:cNvPr id="4167" name="CustomShape 1"/>
        <xdr:cNvSpPr/>
      </xdr:nvSpPr>
      <xdr:spPr>
        <a:xfrm>
          <a:off x="3061440" y="951516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54</xdr:row>
      <xdr:rowOff>125640</xdr:rowOff>
    </xdr:from>
    <xdr:to>
      <xdr:col>11</xdr:col>
      <xdr:colOff>113760</xdr:colOff>
      <xdr:row>56</xdr:row>
      <xdr:rowOff>20520</xdr:rowOff>
    </xdr:to>
    <xdr:sp>
      <xdr:nvSpPr>
        <xdr:cNvPr id="4168" name="CustomShape 1"/>
        <xdr:cNvSpPr/>
      </xdr:nvSpPr>
      <xdr:spPr>
        <a:xfrm>
          <a:off x="2030040" y="93837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46</xdr:row>
      <xdr:rowOff>115200</xdr:rowOff>
    </xdr:from>
    <xdr:to>
      <xdr:col>59</xdr:col>
      <xdr:colOff>89280</xdr:colOff>
      <xdr:row>50</xdr:row>
      <xdr:rowOff>64080</xdr:rowOff>
    </xdr:to>
    <xdr:sp>
      <xdr:nvSpPr>
        <xdr:cNvPr id="4169" name="CustomShape 1"/>
        <xdr:cNvSpPr/>
      </xdr:nvSpPr>
      <xdr:spPr>
        <a:xfrm>
          <a:off x="7575480" y="80017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【体育館・プール】</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50</xdr:row>
      <xdr:rowOff>89640</xdr:rowOff>
    </xdr:from>
    <xdr:to>
      <xdr:col>43</xdr:col>
      <xdr:colOff>63000</xdr:colOff>
      <xdr:row>51</xdr:row>
      <xdr:rowOff>171720</xdr:rowOff>
    </xdr:to>
    <xdr:sp>
      <xdr:nvSpPr>
        <xdr:cNvPr id="4170" name="CustomShape 1"/>
        <xdr:cNvSpPr/>
      </xdr:nvSpPr>
      <xdr:spPr>
        <a:xfrm>
          <a:off x="773136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51</xdr:row>
      <xdr:rowOff>121320</xdr:rowOff>
    </xdr:from>
    <xdr:to>
      <xdr:col>43</xdr:col>
      <xdr:colOff>63000</xdr:colOff>
      <xdr:row>53</xdr:row>
      <xdr:rowOff>31320</xdr:rowOff>
    </xdr:to>
    <xdr:sp>
      <xdr:nvSpPr>
        <xdr:cNvPr id="4171" name="CustomShape 1"/>
        <xdr:cNvSpPr/>
      </xdr:nvSpPr>
      <xdr:spPr>
        <a:xfrm>
          <a:off x="773136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10/31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50</xdr:row>
      <xdr:rowOff>89640</xdr:rowOff>
    </xdr:from>
    <xdr:to>
      <xdr:col>48</xdr:col>
      <xdr:colOff>126720</xdr:colOff>
      <xdr:row>51</xdr:row>
      <xdr:rowOff>171720</xdr:rowOff>
    </xdr:to>
    <xdr:sp>
      <xdr:nvSpPr>
        <xdr:cNvPr id="4172" name="CustomShape 1"/>
        <xdr:cNvSpPr/>
      </xdr:nvSpPr>
      <xdr:spPr>
        <a:xfrm>
          <a:off x="889056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51</xdr:row>
      <xdr:rowOff>121320</xdr:rowOff>
    </xdr:from>
    <xdr:to>
      <xdr:col>48</xdr:col>
      <xdr:colOff>126720</xdr:colOff>
      <xdr:row>53</xdr:row>
      <xdr:rowOff>31320</xdr:rowOff>
    </xdr:to>
    <xdr:sp>
      <xdr:nvSpPr>
        <xdr:cNvPr id="4173" name="CustomShape 1"/>
        <xdr:cNvSpPr/>
      </xdr:nvSpPr>
      <xdr:spPr>
        <a:xfrm>
          <a:off x="889056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50</xdr:row>
      <xdr:rowOff>89640</xdr:rowOff>
    </xdr:from>
    <xdr:to>
      <xdr:col>54</xdr:col>
      <xdr:colOff>126720</xdr:colOff>
      <xdr:row>51</xdr:row>
      <xdr:rowOff>171720</xdr:rowOff>
    </xdr:to>
    <xdr:sp>
      <xdr:nvSpPr>
        <xdr:cNvPr id="4174" name="CustomShape 1"/>
        <xdr:cNvSpPr/>
      </xdr:nvSpPr>
      <xdr:spPr>
        <a:xfrm>
          <a:off x="1020492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51</xdr:row>
      <xdr:rowOff>121320</xdr:rowOff>
    </xdr:from>
    <xdr:to>
      <xdr:col>54</xdr:col>
      <xdr:colOff>126720</xdr:colOff>
      <xdr:row>53</xdr:row>
      <xdr:rowOff>31320</xdr:rowOff>
    </xdr:to>
    <xdr:sp>
      <xdr:nvSpPr>
        <xdr:cNvPr id="4175" name="CustomShape 1"/>
        <xdr:cNvSpPr/>
      </xdr:nvSpPr>
      <xdr:spPr>
        <a:xfrm>
          <a:off x="1020492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0.290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57240</xdr:rowOff>
    </xdr:from>
    <xdr:to>
      <xdr:col>59</xdr:col>
      <xdr:colOff>89280</xdr:colOff>
      <xdr:row>66</xdr:row>
      <xdr:rowOff>114840</xdr:rowOff>
    </xdr:to>
    <xdr:sp>
      <xdr:nvSpPr>
        <xdr:cNvPr id="4176" name="CustomShape 1"/>
        <xdr:cNvSpPr/>
      </xdr:nvSpPr>
      <xdr:spPr>
        <a:xfrm>
          <a:off x="7575480" y="9144000"/>
          <a:ext cx="543888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52</xdr:row>
      <xdr:rowOff>38160</xdr:rowOff>
    </xdr:from>
    <xdr:to>
      <xdr:col>36</xdr:col>
      <xdr:colOff>29880</xdr:colOff>
      <xdr:row>53</xdr:row>
      <xdr:rowOff>75240</xdr:rowOff>
    </xdr:to>
    <xdr:sp>
      <xdr:nvSpPr>
        <xdr:cNvPr id="4177" name="CustomShape 1"/>
        <xdr:cNvSpPr/>
      </xdr:nvSpPr>
      <xdr:spPr>
        <a:xfrm>
          <a:off x="7508520" y="895356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66</xdr:row>
      <xdr:rowOff>114480</xdr:rowOff>
    </xdr:from>
    <xdr:to>
      <xdr:col>59</xdr:col>
      <xdr:colOff>51120</xdr:colOff>
      <xdr:row>66</xdr:row>
      <xdr:rowOff>114480</xdr:rowOff>
    </xdr:to>
    <xdr:sp>
      <xdr:nvSpPr>
        <xdr:cNvPr id="4178" name="Line 1"/>
        <xdr:cNvSpPr/>
      </xdr:nvSpPr>
      <xdr:spPr>
        <a:xfrm>
          <a:off x="7575120" y="114300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64</xdr:row>
      <xdr:rowOff>75960</xdr:rowOff>
    </xdr:from>
    <xdr:to>
      <xdr:col>59</xdr:col>
      <xdr:colOff>51120</xdr:colOff>
      <xdr:row>64</xdr:row>
      <xdr:rowOff>75960</xdr:rowOff>
    </xdr:to>
    <xdr:sp>
      <xdr:nvSpPr>
        <xdr:cNvPr id="4179" name="Line 1"/>
        <xdr:cNvSpPr/>
      </xdr:nvSpPr>
      <xdr:spPr>
        <a:xfrm>
          <a:off x="7575120" y="11048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63</xdr:row>
      <xdr:rowOff>116280</xdr:rowOff>
    </xdr:from>
    <xdr:to>
      <xdr:col>34</xdr:col>
      <xdr:colOff>108000</xdr:colOff>
      <xdr:row>65</xdr:row>
      <xdr:rowOff>11160</xdr:rowOff>
    </xdr:to>
    <xdr:sp>
      <xdr:nvSpPr>
        <xdr:cNvPr id="4180" name="CustomShape 1"/>
        <xdr:cNvSpPr/>
      </xdr:nvSpPr>
      <xdr:spPr>
        <a:xfrm>
          <a:off x="7012800" y="10917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62</xdr:row>
      <xdr:rowOff>38160</xdr:rowOff>
    </xdr:from>
    <xdr:to>
      <xdr:col>59</xdr:col>
      <xdr:colOff>51120</xdr:colOff>
      <xdr:row>62</xdr:row>
      <xdr:rowOff>38160</xdr:rowOff>
    </xdr:to>
    <xdr:sp>
      <xdr:nvSpPr>
        <xdr:cNvPr id="4181" name="Line 1"/>
        <xdr:cNvSpPr/>
      </xdr:nvSpPr>
      <xdr:spPr>
        <a:xfrm>
          <a:off x="7575120" y="10667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61</xdr:row>
      <xdr:rowOff>77400</xdr:rowOff>
    </xdr:from>
    <xdr:to>
      <xdr:col>34</xdr:col>
      <xdr:colOff>108000</xdr:colOff>
      <xdr:row>62</xdr:row>
      <xdr:rowOff>144720</xdr:rowOff>
    </xdr:to>
    <xdr:sp>
      <xdr:nvSpPr>
        <xdr:cNvPr id="4182" name="CustomShape 1"/>
        <xdr:cNvSpPr/>
      </xdr:nvSpPr>
      <xdr:spPr>
        <a:xfrm>
          <a:off x="7012800" y="10535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60</xdr:row>
      <xdr:rowOff>0</xdr:rowOff>
    </xdr:from>
    <xdr:to>
      <xdr:col>59</xdr:col>
      <xdr:colOff>51120</xdr:colOff>
      <xdr:row>60</xdr:row>
      <xdr:rowOff>0</xdr:rowOff>
    </xdr:to>
    <xdr:sp>
      <xdr:nvSpPr>
        <xdr:cNvPr id="4183" name="Line 1"/>
        <xdr:cNvSpPr/>
      </xdr:nvSpPr>
      <xdr:spPr>
        <a:xfrm>
          <a:off x="7575120" y="102870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59</xdr:row>
      <xdr:rowOff>39960</xdr:rowOff>
    </xdr:from>
    <xdr:to>
      <xdr:col>34</xdr:col>
      <xdr:colOff>108000</xdr:colOff>
      <xdr:row>60</xdr:row>
      <xdr:rowOff>106200</xdr:rowOff>
    </xdr:to>
    <xdr:sp>
      <xdr:nvSpPr>
        <xdr:cNvPr id="4184" name="CustomShape 1"/>
        <xdr:cNvSpPr/>
      </xdr:nvSpPr>
      <xdr:spPr>
        <a:xfrm>
          <a:off x="7012800" y="101552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133200</xdr:rowOff>
    </xdr:from>
    <xdr:to>
      <xdr:col>59</xdr:col>
      <xdr:colOff>51120</xdr:colOff>
      <xdr:row>57</xdr:row>
      <xdr:rowOff>133200</xdr:rowOff>
    </xdr:to>
    <xdr:sp>
      <xdr:nvSpPr>
        <xdr:cNvPr id="4185" name="Line 1"/>
        <xdr:cNvSpPr/>
      </xdr:nvSpPr>
      <xdr:spPr>
        <a:xfrm>
          <a:off x="7575120" y="9905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57</xdr:row>
      <xdr:rowOff>1440</xdr:rowOff>
    </xdr:from>
    <xdr:to>
      <xdr:col>34</xdr:col>
      <xdr:colOff>108000</xdr:colOff>
      <xdr:row>58</xdr:row>
      <xdr:rowOff>68760</xdr:rowOff>
    </xdr:to>
    <xdr:sp>
      <xdr:nvSpPr>
        <xdr:cNvPr id="4186" name="CustomShape 1"/>
        <xdr:cNvSpPr/>
      </xdr:nvSpPr>
      <xdr:spPr>
        <a:xfrm>
          <a:off x="7012800" y="97740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55</xdr:row>
      <xdr:rowOff>95400</xdr:rowOff>
    </xdr:from>
    <xdr:to>
      <xdr:col>59</xdr:col>
      <xdr:colOff>51120</xdr:colOff>
      <xdr:row>55</xdr:row>
      <xdr:rowOff>95400</xdr:rowOff>
    </xdr:to>
    <xdr:sp>
      <xdr:nvSpPr>
        <xdr:cNvPr id="4187" name="Line 1"/>
        <xdr:cNvSpPr/>
      </xdr:nvSpPr>
      <xdr:spPr>
        <a:xfrm>
          <a:off x="7575120" y="9524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54</xdr:row>
      <xdr:rowOff>135360</xdr:rowOff>
    </xdr:from>
    <xdr:to>
      <xdr:col>34</xdr:col>
      <xdr:colOff>108000</xdr:colOff>
      <xdr:row>56</xdr:row>
      <xdr:rowOff>30240</xdr:rowOff>
    </xdr:to>
    <xdr:sp>
      <xdr:nvSpPr>
        <xdr:cNvPr id="4188" name="CustomShape 1"/>
        <xdr:cNvSpPr/>
      </xdr:nvSpPr>
      <xdr:spPr>
        <a:xfrm>
          <a:off x="7012800" y="93934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56880</xdr:rowOff>
    </xdr:from>
    <xdr:to>
      <xdr:col>59</xdr:col>
      <xdr:colOff>51120</xdr:colOff>
      <xdr:row>53</xdr:row>
      <xdr:rowOff>56880</xdr:rowOff>
    </xdr:to>
    <xdr:sp>
      <xdr:nvSpPr>
        <xdr:cNvPr id="4189" name="Line 1"/>
        <xdr:cNvSpPr/>
      </xdr:nvSpPr>
      <xdr:spPr>
        <a:xfrm>
          <a:off x="7575120" y="91436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52</xdr:row>
      <xdr:rowOff>96480</xdr:rowOff>
    </xdr:from>
    <xdr:to>
      <xdr:col>34</xdr:col>
      <xdr:colOff>108000</xdr:colOff>
      <xdr:row>53</xdr:row>
      <xdr:rowOff>163800</xdr:rowOff>
    </xdr:to>
    <xdr:sp>
      <xdr:nvSpPr>
        <xdr:cNvPr id="4190" name="CustomShape 1"/>
        <xdr:cNvSpPr/>
      </xdr:nvSpPr>
      <xdr:spPr>
        <a:xfrm>
          <a:off x="7012800" y="9011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57240</xdr:rowOff>
    </xdr:from>
    <xdr:to>
      <xdr:col>59</xdr:col>
      <xdr:colOff>89280</xdr:colOff>
      <xdr:row>66</xdr:row>
      <xdr:rowOff>114840</xdr:rowOff>
    </xdr:to>
    <xdr:sp>
      <xdr:nvSpPr>
        <xdr:cNvPr id="4191" name="CustomShape 1"/>
        <xdr:cNvSpPr/>
      </xdr:nvSpPr>
      <xdr:spPr>
        <a:xfrm>
          <a:off x="7575480" y="9144000"/>
          <a:ext cx="543888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55</xdr:row>
      <xdr:rowOff>142920</xdr:rowOff>
    </xdr:from>
    <xdr:to>
      <xdr:col>54</xdr:col>
      <xdr:colOff>189720</xdr:colOff>
      <xdr:row>63</xdr:row>
      <xdr:rowOff>123840</xdr:rowOff>
    </xdr:to>
    <xdr:sp>
      <xdr:nvSpPr>
        <xdr:cNvPr id="4192" name="Line 1"/>
        <xdr:cNvSpPr/>
      </xdr:nvSpPr>
      <xdr:spPr>
        <a:xfrm flipV="1">
          <a:off x="12019680" y="9572400"/>
          <a:ext cx="0" cy="135252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63</xdr:row>
      <xdr:rowOff>138600</xdr:rowOff>
    </xdr:from>
    <xdr:to>
      <xdr:col>57</xdr:col>
      <xdr:colOff>126360</xdr:colOff>
      <xdr:row>65</xdr:row>
      <xdr:rowOff>33480</xdr:rowOff>
    </xdr:to>
    <xdr:sp>
      <xdr:nvSpPr>
        <xdr:cNvPr id="4193" name="CustomShape 1"/>
        <xdr:cNvSpPr/>
      </xdr:nvSpPr>
      <xdr:spPr>
        <a:xfrm>
          <a:off x="12030840" y="1093968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63</xdr:row>
      <xdr:rowOff>123840</xdr:rowOff>
    </xdr:from>
    <xdr:to>
      <xdr:col>55</xdr:col>
      <xdr:colOff>88920</xdr:colOff>
      <xdr:row>63</xdr:row>
      <xdr:rowOff>123840</xdr:rowOff>
    </xdr:to>
    <xdr:sp>
      <xdr:nvSpPr>
        <xdr:cNvPr id="4194" name="Line 1"/>
        <xdr:cNvSpPr/>
      </xdr:nvSpPr>
      <xdr:spPr>
        <a:xfrm>
          <a:off x="11931480" y="109249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54</xdr:row>
      <xdr:rowOff>100440</xdr:rowOff>
    </xdr:from>
    <xdr:to>
      <xdr:col>57</xdr:col>
      <xdr:colOff>126360</xdr:colOff>
      <xdr:row>55</xdr:row>
      <xdr:rowOff>167760</xdr:rowOff>
    </xdr:to>
    <xdr:sp>
      <xdr:nvSpPr>
        <xdr:cNvPr id="4195" name="CustomShape 1"/>
        <xdr:cNvSpPr/>
      </xdr:nvSpPr>
      <xdr:spPr>
        <a:xfrm>
          <a:off x="12030840" y="935856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0.775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55</xdr:row>
      <xdr:rowOff>142920</xdr:rowOff>
    </xdr:from>
    <xdr:to>
      <xdr:col>55</xdr:col>
      <xdr:colOff>88920</xdr:colOff>
      <xdr:row>55</xdr:row>
      <xdr:rowOff>142920</xdr:rowOff>
    </xdr:to>
    <xdr:sp>
      <xdr:nvSpPr>
        <xdr:cNvPr id="4196" name="Line 1"/>
        <xdr:cNvSpPr/>
      </xdr:nvSpPr>
      <xdr:spPr>
        <a:xfrm>
          <a:off x="11931480" y="95724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60</xdr:row>
      <xdr:rowOff>143280</xdr:rowOff>
    </xdr:from>
    <xdr:to>
      <xdr:col>57</xdr:col>
      <xdr:colOff>126360</xdr:colOff>
      <xdr:row>62</xdr:row>
      <xdr:rowOff>39240</xdr:rowOff>
    </xdr:to>
    <xdr:sp>
      <xdr:nvSpPr>
        <xdr:cNvPr id="4197" name="CustomShape 1"/>
        <xdr:cNvSpPr/>
      </xdr:nvSpPr>
      <xdr:spPr>
        <a:xfrm>
          <a:off x="12030840" y="1043028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0.292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60</xdr:row>
      <xdr:rowOff>154800</xdr:rowOff>
    </xdr:from>
    <xdr:to>
      <xdr:col>55</xdr:col>
      <xdr:colOff>51120</xdr:colOff>
      <xdr:row>61</xdr:row>
      <xdr:rowOff>84600</xdr:rowOff>
    </xdr:to>
    <xdr:sp>
      <xdr:nvSpPr>
        <xdr:cNvPr id="4198" name="CustomShape 1"/>
        <xdr:cNvSpPr/>
      </xdr:nvSpPr>
      <xdr:spPr>
        <a:xfrm>
          <a:off x="11969640" y="104418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60</xdr:row>
      <xdr:rowOff>158760</xdr:rowOff>
    </xdr:from>
    <xdr:to>
      <xdr:col>50</xdr:col>
      <xdr:colOff>164520</xdr:colOff>
      <xdr:row>61</xdr:row>
      <xdr:rowOff>88560</xdr:rowOff>
    </xdr:to>
    <xdr:sp>
      <xdr:nvSpPr>
        <xdr:cNvPr id="4199" name="CustomShape 1"/>
        <xdr:cNvSpPr/>
      </xdr:nvSpPr>
      <xdr:spPr>
        <a:xfrm>
          <a:off x="11017080" y="10445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61</xdr:row>
      <xdr:rowOff>4320</xdr:rowOff>
    </xdr:from>
    <xdr:to>
      <xdr:col>46</xdr:col>
      <xdr:colOff>38520</xdr:colOff>
      <xdr:row>61</xdr:row>
      <xdr:rowOff>105480</xdr:rowOff>
    </xdr:to>
    <xdr:sp>
      <xdr:nvSpPr>
        <xdr:cNvPr id="4200" name="CustomShape 1"/>
        <xdr:cNvSpPr/>
      </xdr:nvSpPr>
      <xdr:spPr>
        <a:xfrm>
          <a:off x="9985320" y="104626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60</xdr:row>
      <xdr:rowOff>153000</xdr:rowOff>
    </xdr:from>
    <xdr:to>
      <xdr:col>41</xdr:col>
      <xdr:colOff>101160</xdr:colOff>
      <xdr:row>61</xdr:row>
      <xdr:rowOff>82800</xdr:rowOff>
    </xdr:to>
    <xdr:sp>
      <xdr:nvSpPr>
        <xdr:cNvPr id="4201" name="CustomShape 1"/>
        <xdr:cNvSpPr/>
      </xdr:nvSpPr>
      <xdr:spPr>
        <a:xfrm>
          <a:off x="8982000" y="104400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60</xdr:row>
      <xdr:rowOff>126360</xdr:rowOff>
    </xdr:from>
    <xdr:to>
      <xdr:col>36</xdr:col>
      <xdr:colOff>165240</xdr:colOff>
      <xdr:row>61</xdr:row>
      <xdr:rowOff>56160</xdr:rowOff>
    </xdr:to>
    <xdr:sp>
      <xdr:nvSpPr>
        <xdr:cNvPr id="4202" name="CustomShape 1"/>
        <xdr:cNvSpPr/>
      </xdr:nvSpPr>
      <xdr:spPr>
        <a:xfrm>
          <a:off x="7950600" y="104133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66</xdr:row>
      <xdr:rowOff>122400</xdr:rowOff>
    </xdr:from>
    <xdr:to>
      <xdr:col>57</xdr:col>
      <xdr:colOff>105480</xdr:colOff>
      <xdr:row>68</xdr:row>
      <xdr:rowOff>17280</xdr:rowOff>
    </xdr:to>
    <xdr:sp>
      <xdr:nvSpPr>
        <xdr:cNvPr id="4203" name="CustomShape 1"/>
        <xdr:cNvSpPr/>
      </xdr:nvSpPr>
      <xdr:spPr>
        <a:xfrm>
          <a:off x="11829960" y="114379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66</xdr:row>
      <xdr:rowOff>122400</xdr:rowOff>
    </xdr:from>
    <xdr:to>
      <xdr:col>52</xdr:col>
      <xdr:colOff>218880</xdr:colOff>
      <xdr:row>68</xdr:row>
      <xdr:rowOff>17280</xdr:rowOff>
    </xdr:to>
    <xdr:sp>
      <xdr:nvSpPr>
        <xdr:cNvPr id="4204" name="CustomShape 1"/>
        <xdr:cNvSpPr/>
      </xdr:nvSpPr>
      <xdr:spPr>
        <a:xfrm>
          <a:off x="1084968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66</xdr:row>
      <xdr:rowOff>122400</xdr:rowOff>
    </xdr:from>
    <xdr:to>
      <xdr:col>48</xdr:col>
      <xdr:colOff>63000</xdr:colOff>
      <xdr:row>68</xdr:row>
      <xdr:rowOff>17280</xdr:rowOff>
    </xdr:to>
    <xdr:sp>
      <xdr:nvSpPr>
        <xdr:cNvPr id="4205" name="CustomShape 1"/>
        <xdr:cNvSpPr/>
      </xdr:nvSpPr>
      <xdr:spPr>
        <a:xfrm>
          <a:off x="981756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66</xdr:row>
      <xdr:rowOff>122400</xdr:rowOff>
    </xdr:from>
    <xdr:to>
      <xdr:col>43</xdr:col>
      <xdr:colOff>155160</xdr:colOff>
      <xdr:row>68</xdr:row>
      <xdr:rowOff>17280</xdr:rowOff>
    </xdr:to>
    <xdr:sp>
      <xdr:nvSpPr>
        <xdr:cNvPr id="4206" name="CustomShape 1"/>
        <xdr:cNvSpPr/>
      </xdr:nvSpPr>
      <xdr:spPr>
        <a:xfrm>
          <a:off x="881424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66</xdr:row>
      <xdr:rowOff>122400</xdr:rowOff>
    </xdr:from>
    <xdr:to>
      <xdr:col>38</xdr:col>
      <xdr:colOff>219240</xdr:colOff>
      <xdr:row>68</xdr:row>
      <xdr:rowOff>17280</xdr:rowOff>
    </xdr:to>
    <xdr:sp>
      <xdr:nvSpPr>
        <xdr:cNvPr id="4207" name="CustomShape 1"/>
        <xdr:cNvSpPr/>
      </xdr:nvSpPr>
      <xdr:spPr>
        <a:xfrm>
          <a:off x="7782480" y="1143792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59</xdr:row>
      <xdr:rowOff>119520</xdr:rowOff>
    </xdr:from>
    <xdr:to>
      <xdr:col>55</xdr:col>
      <xdr:colOff>51120</xdr:colOff>
      <xdr:row>60</xdr:row>
      <xdr:rowOff>48600</xdr:rowOff>
    </xdr:to>
    <xdr:sp>
      <xdr:nvSpPr>
        <xdr:cNvPr id="4208" name="CustomShape 1"/>
        <xdr:cNvSpPr/>
      </xdr:nvSpPr>
      <xdr:spPr>
        <a:xfrm>
          <a:off x="11969640" y="1023480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200880</xdr:colOff>
      <xdr:row>58</xdr:row>
      <xdr:rowOff>152280</xdr:rowOff>
    </xdr:from>
    <xdr:to>
      <xdr:col>57</xdr:col>
      <xdr:colOff>126360</xdr:colOff>
      <xdr:row>60</xdr:row>
      <xdr:rowOff>47160</xdr:rowOff>
    </xdr:to>
    <xdr:sp>
      <xdr:nvSpPr>
        <xdr:cNvPr id="4209" name="CustomShape 1"/>
        <xdr:cNvSpPr/>
      </xdr:nvSpPr>
      <xdr:spPr>
        <a:xfrm>
          <a:off x="12030840" y="1009620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0.401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59</xdr:row>
      <xdr:rowOff>131040</xdr:rowOff>
    </xdr:from>
    <xdr:to>
      <xdr:col>50</xdr:col>
      <xdr:colOff>164520</xdr:colOff>
      <xdr:row>60</xdr:row>
      <xdr:rowOff>60120</xdr:rowOff>
    </xdr:to>
    <xdr:sp>
      <xdr:nvSpPr>
        <xdr:cNvPr id="4210" name="CustomShape 1"/>
        <xdr:cNvSpPr/>
      </xdr:nvSpPr>
      <xdr:spPr>
        <a:xfrm>
          <a:off x="11017080" y="1024632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59</xdr:row>
      <xdr:rowOff>169560</xdr:rowOff>
    </xdr:from>
    <xdr:to>
      <xdr:col>54</xdr:col>
      <xdr:colOff>218880</xdr:colOff>
      <xdr:row>60</xdr:row>
      <xdr:rowOff>9360</xdr:rowOff>
    </xdr:to>
    <xdr:sp>
      <xdr:nvSpPr>
        <xdr:cNvPr id="4211" name="Line 1"/>
        <xdr:cNvSpPr/>
      </xdr:nvSpPr>
      <xdr:spPr>
        <a:xfrm flipV="1">
          <a:off x="11067840" y="10284840"/>
          <a:ext cx="981000" cy="1152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59</xdr:row>
      <xdr:rowOff>140400</xdr:rowOff>
    </xdr:from>
    <xdr:to>
      <xdr:col>46</xdr:col>
      <xdr:colOff>38520</xdr:colOff>
      <xdr:row>60</xdr:row>
      <xdr:rowOff>69480</xdr:rowOff>
    </xdr:to>
    <xdr:sp>
      <xdr:nvSpPr>
        <xdr:cNvPr id="4212" name="CustomShape 1"/>
        <xdr:cNvSpPr/>
      </xdr:nvSpPr>
      <xdr:spPr>
        <a:xfrm>
          <a:off x="9985320" y="1025568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60</xdr:row>
      <xdr:rowOff>9360</xdr:rowOff>
    </xdr:from>
    <xdr:to>
      <xdr:col>50</xdr:col>
      <xdr:colOff>114120</xdr:colOff>
      <xdr:row>60</xdr:row>
      <xdr:rowOff>18720</xdr:rowOff>
    </xdr:to>
    <xdr:sp>
      <xdr:nvSpPr>
        <xdr:cNvPr id="4213" name="Line 1"/>
        <xdr:cNvSpPr/>
      </xdr:nvSpPr>
      <xdr:spPr>
        <a:xfrm flipV="1">
          <a:off x="10035720" y="10296360"/>
          <a:ext cx="1032120" cy="936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59</xdr:row>
      <xdr:rowOff>131040</xdr:rowOff>
    </xdr:from>
    <xdr:to>
      <xdr:col>41</xdr:col>
      <xdr:colOff>101160</xdr:colOff>
      <xdr:row>60</xdr:row>
      <xdr:rowOff>60120</xdr:rowOff>
    </xdr:to>
    <xdr:sp>
      <xdr:nvSpPr>
        <xdr:cNvPr id="4214" name="CustomShape 1"/>
        <xdr:cNvSpPr/>
      </xdr:nvSpPr>
      <xdr:spPr>
        <a:xfrm>
          <a:off x="8982000" y="1024632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60</xdr:row>
      <xdr:rowOff>9360</xdr:rowOff>
    </xdr:from>
    <xdr:to>
      <xdr:col>45</xdr:col>
      <xdr:colOff>177480</xdr:colOff>
      <xdr:row>60</xdr:row>
      <xdr:rowOff>18720</xdr:rowOff>
    </xdr:to>
    <xdr:sp>
      <xdr:nvSpPr>
        <xdr:cNvPr id="4215" name="Line 1"/>
        <xdr:cNvSpPr/>
      </xdr:nvSpPr>
      <xdr:spPr>
        <a:xfrm>
          <a:off x="9032760" y="10296360"/>
          <a:ext cx="1002960" cy="9360"/>
        </a:xfrm>
        <a:prstGeom prst="line">
          <a:avLst/>
        </a:prstGeom>
        <a:ln w="6480">
          <a:solidFill>
            <a:srgbClr val="ff0000"/>
          </a:solidFill>
          <a:miter/>
        </a:ln>
      </xdr:spPr>
      <xdr:style>
        <a:lnRef idx="0"/>
        <a:fillRef idx="0"/>
        <a:effectRef idx="0"/>
        <a:fontRef idx="minor"/>
      </xdr:style>
    </xdr:sp>
    <xdr:clientData/>
  </xdr:twoCellAnchor>
  <xdr:twoCellAnchor editAs="oneCell">
    <xdr:from>
      <xdr:col>49</xdr:col>
      <xdr:colOff>1800</xdr:colOff>
      <xdr:row>61</xdr:row>
      <xdr:rowOff>90000</xdr:rowOff>
    </xdr:from>
    <xdr:to>
      <xdr:col>51</xdr:col>
      <xdr:colOff>145440</xdr:colOff>
      <xdr:row>62</xdr:row>
      <xdr:rowOff>157320</xdr:rowOff>
    </xdr:to>
    <xdr:sp>
      <xdr:nvSpPr>
        <xdr:cNvPr id="4216" name="CustomShape 1"/>
        <xdr:cNvSpPr/>
      </xdr:nvSpPr>
      <xdr:spPr>
        <a:xfrm>
          <a:off x="10736280" y="105483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61</xdr:row>
      <xdr:rowOff>107280</xdr:rowOff>
    </xdr:from>
    <xdr:to>
      <xdr:col>47</xdr:col>
      <xdr:colOff>2520</xdr:colOff>
      <xdr:row>63</xdr:row>
      <xdr:rowOff>3240</xdr:rowOff>
    </xdr:to>
    <xdr:sp>
      <xdr:nvSpPr>
        <xdr:cNvPr id="4217" name="CustomShape 1"/>
        <xdr:cNvSpPr/>
      </xdr:nvSpPr>
      <xdr:spPr>
        <a:xfrm>
          <a:off x="9717120" y="105656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61</xdr:row>
      <xdr:rowOff>84240</xdr:rowOff>
    </xdr:from>
    <xdr:to>
      <xdr:col>42</xdr:col>
      <xdr:colOff>94680</xdr:colOff>
      <xdr:row>62</xdr:row>
      <xdr:rowOff>151560</xdr:rowOff>
    </xdr:to>
    <xdr:sp>
      <xdr:nvSpPr>
        <xdr:cNvPr id="4218" name="CustomShape 1"/>
        <xdr:cNvSpPr/>
      </xdr:nvSpPr>
      <xdr:spPr>
        <a:xfrm>
          <a:off x="8713080" y="1054260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59</xdr:row>
      <xdr:rowOff>83880</xdr:rowOff>
    </xdr:from>
    <xdr:to>
      <xdr:col>37</xdr:col>
      <xdr:colOff>157680</xdr:colOff>
      <xdr:row>60</xdr:row>
      <xdr:rowOff>150120</xdr:rowOff>
    </xdr:to>
    <xdr:sp>
      <xdr:nvSpPr>
        <xdr:cNvPr id="4219" name="CustomShape 1"/>
        <xdr:cNvSpPr/>
      </xdr:nvSpPr>
      <xdr:spPr>
        <a:xfrm>
          <a:off x="7681680" y="1019916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0.307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1800</xdr:colOff>
      <xdr:row>58</xdr:row>
      <xdr:rowOff>87480</xdr:rowOff>
    </xdr:from>
    <xdr:to>
      <xdr:col>51</xdr:col>
      <xdr:colOff>145440</xdr:colOff>
      <xdr:row>59</xdr:row>
      <xdr:rowOff>154800</xdr:rowOff>
    </xdr:to>
    <xdr:sp>
      <xdr:nvSpPr>
        <xdr:cNvPr id="4220" name="CustomShape 1"/>
        <xdr:cNvSpPr/>
      </xdr:nvSpPr>
      <xdr:spPr>
        <a:xfrm>
          <a:off x="10736280" y="100314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0.395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58</xdr:row>
      <xdr:rowOff>97200</xdr:rowOff>
    </xdr:from>
    <xdr:to>
      <xdr:col>47</xdr:col>
      <xdr:colOff>2520</xdr:colOff>
      <xdr:row>59</xdr:row>
      <xdr:rowOff>164520</xdr:rowOff>
    </xdr:to>
    <xdr:sp>
      <xdr:nvSpPr>
        <xdr:cNvPr id="4221" name="CustomShape 1"/>
        <xdr:cNvSpPr/>
      </xdr:nvSpPr>
      <xdr:spPr>
        <a:xfrm>
          <a:off x="9717120" y="100411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0.390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58</xdr:row>
      <xdr:rowOff>87480</xdr:rowOff>
    </xdr:from>
    <xdr:to>
      <xdr:col>42</xdr:col>
      <xdr:colOff>94680</xdr:colOff>
      <xdr:row>59</xdr:row>
      <xdr:rowOff>154800</xdr:rowOff>
    </xdr:to>
    <xdr:sp>
      <xdr:nvSpPr>
        <xdr:cNvPr id="4222" name="CustomShape 1"/>
        <xdr:cNvSpPr/>
      </xdr:nvSpPr>
      <xdr:spPr>
        <a:xfrm>
          <a:off x="8713080" y="1003140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0.395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152280</xdr:rowOff>
    </xdr:from>
    <xdr:to>
      <xdr:col>28</xdr:col>
      <xdr:colOff>151920</xdr:colOff>
      <xdr:row>72</xdr:row>
      <xdr:rowOff>101160</xdr:rowOff>
    </xdr:to>
    <xdr:sp>
      <xdr:nvSpPr>
        <xdr:cNvPr id="4223" name="CustomShape 1"/>
        <xdr:cNvSpPr/>
      </xdr:nvSpPr>
      <xdr:spPr>
        <a:xfrm>
          <a:off x="876240" y="118108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【福祉施設】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72</xdr:row>
      <xdr:rowOff>127080</xdr:rowOff>
    </xdr:from>
    <xdr:to>
      <xdr:col>12</xdr:col>
      <xdr:colOff>127440</xdr:colOff>
      <xdr:row>74</xdr:row>
      <xdr:rowOff>38520</xdr:rowOff>
    </xdr:to>
    <xdr:sp>
      <xdr:nvSpPr>
        <xdr:cNvPr id="4224" name="CustomShape 1"/>
        <xdr:cNvSpPr/>
      </xdr:nvSpPr>
      <xdr:spPr>
        <a:xfrm>
          <a:off x="1003320" y="1247148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73</xdr:row>
      <xdr:rowOff>158760</xdr:rowOff>
    </xdr:from>
    <xdr:to>
      <xdr:col>12</xdr:col>
      <xdr:colOff>127440</xdr:colOff>
      <xdr:row>75</xdr:row>
      <xdr:rowOff>70200</xdr:rowOff>
    </xdr:to>
    <xdr:sp>
      <xdr:nvSpPr>
        <xdr:cNvPr id="4225" name="CustomShape 1"/>
        <xdr:cNvSpPr/>
      </xdr:nvSpPr>
      <xdr:spPr>
        <a:xfrm>
          <a:off x="1003320" y="1267452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72</xdr:row>
      <xdr:rowOff>127080</xdr:rowOff>
    </xdr:from>
    <xdr:to>
      <xdr:col>17</xdr:col>
      <xdr:colOff>218520</xdr:colOff>
      <xdr:row>74</xdr:row>
      <xdr:rowOff>38520</xdr:rowOff>
    </xdr:to>
    <xdr:sp>
      <xdr:nvSpPr>
        <xdr:cNvPr id="4226" name="CustomShape 1"/>
        <xdr:cNvSpPr/>
      </xdr:nvSpPr>
      <xdr:spPr>
        <a:xfrm>
          <a:off x="219060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73</xdr:row>
      <xdr:rowOff>158760</xdr:rowOff>
    </xdr:from>
    <xdr:to>
      <xdr:col>17</xdr:col>
      <xdr:colOff>218520</xdr:colOff>
      <xdr:row>75</xdr:row>
      <xdr:rowOff>70200</xdr:rowOff>
    </xdr:to>
    <xdr:sp>
      <xdr:nvSpPr>
        <xdr:cNvPr id="4227" name="CustomShape 1"/>
        <xdr:cNvSpPr/>
      </xdr:nvSpPr>
      <xdr:spPr>
        <a:xfrm>
          <a:off x="219060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72</xdr:row>
      <xdr:rowOff>127080</xdr:rowOff>
    </xdr:from>
    <xdr:to>
      <xdr:col>23</xdr:col>
      <xdr:colOff>218880</xdr:colOff>
      <xdr:row>74</xdr:row>
      <xdr:rowOff>38520</xdr:rowOff>
    </xdr:to>
    <xdr:sp>
      <xdr:nvSpPr>
        <xdr:cNvPr id="4228" name="CustomShape 1"/>
        <xdr:cNvSpPr/>
      </xdr:nvSpPr>
      <xdr:spPr>
        <a:xfrm>
          <a:off x="350568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73</xdr:row>
      <xdr:rowOff>158760</xdr:rowOff>
    </xdr:from>
    <xdr:to>
      <xdr:col>23</xdr:col>
      <xdr:colOff>218880</xdr:colOff>
      <xdr:row>75</xdr:row>
      <xdr:rowOff>70200</xdr:rowOff>
    </xdr:to>
    <xdr:sp>
      <xdr:nvSpPr>
        <xdr:cNvPr id="4229" name="CustomShape 1"/>
        <xdr:cNvSpPr/>
      </xdr:nvSpPr>
      <xdr:spPr>
        <a:xfrm>
          <a:off x="350568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xdr:nvSpPr>
        <xdr:cNvPr id="4230" name="CustomShape 1"/>
        <xdr:cNvSpPr/>
      </xdr:nvSpPr>
      <xdr:spPr>
        <a:xfrm>
          <a:off x="876240" y="1295460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74</xdr:row>
      <xdr:rowOff>77040</xdr:rowOff>
    </xdr:from>
    <xdr:to>
      <xdr:col>5</xdr:col>
      <xdr:colOff>41760</xdr:colOff>
      <xdr:row>75</xdr:row>
      <xdr:rowOff>114120</xdr:rowOff>
    </xdr:to>
    <xdr:sp>
      <xdr:nvSpPr>
        <xdr:cNvPr id="4231" name="CustomShape 1"/>
        <xdr:cNvSpPr/>
      </xdr:nvSpPr>
      <xdr:spPr>
        <a:xfrm>
          <a:off x="781560" y="127641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152280</xdr:rowOff>
    </xdr:from>
    <xdr:to>
      <xdr:col>28</xdr:col>
      <xdr:colOff>114120</xdr:colOff>
      <xdr:row>88</xdr:row>
      <xdr:rowOff>152280</xdr:rowOff>
    </xdr:to>
    <xdr:sp>
      <xdr:nvSpPr>
        <xdr:cNvPr id="4232" name="Line 1"/>
        <xdr:cNvSpPr/>
      </xdr:nvSpPr>
      <xdr:spPr>
        <a:xfrm>
          <a:off x="876240" y="15239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88</xdr:row>
      <xdr:rowOff>20160</xdr:rowOff>
    </xdr:from>
    <xdr:to>
      <xdr:col>3</xdr:col>
      <xdr:colOff>172440</xdr:colOff>
      <xdr:row>89</xdr:row>
      <xdr:rowOff>87480</xdr:rowOff>
    </xdr:to>
    <xdr:sp>
      <xdr:nvSpPr>
        <xdr:cNvPr id="4233" name="CustomShape 1"/>
        <xdr:cNvSpPr/>
      </xdr:nvSpPr>
      <xdr:spPr>
        <a:xfrm>
          <a:off x="285840" y="15107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86</xdr:row>
      <xdr:rowOff>114480</xdr:rowOff>
    </xdr:from>
    <xdr:to>
      <xdr:col>28</xdr:col>
      <xdr:colOff>114120</xdr:colOff>
      <xdr:row>86</xdr:row>
      <xdr:rowOff>114480</xdr:rowOff>
    </xdr:to>
    <xdr:sp>
      <xdr:nvSpPr>
        <xdr:cNvPr id="4234" name="Line 1"/>
        <xdr:cNvSpPr/>
      </xdr:nvSpPr>
      <xdr:spPr>
        <a:xfrm>
          <a:off x="876240" y="14859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85</xdr:row>
      <xdr:rowOff>153720</xdr:rowOff>
    </xdr:from>
    <xdr:to>
      <xdr:col>3</xdr:col>
      <xdr:colOff>172440</xdr:colOff>
      <xdr:row>87</xdr:row>
      <xdr:rowOff>49680</xdr:rowOff>
    </xdr:to>
    <xdr:sp>
      <xdr:nvSpPr>
        <xdr:cNvPr id="4235" name="CustomShape 1"/>
        <xdr:cNvSpPr/>
      </xdr:nvSpPr>
      <xdr:spPr>
        <a:xfrm>
          <a:off x="285840" y="14726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84</xdr:row>
      <xdr:rowOff>75960</xdr:rowOff>
    </xdr:from>
    <xdr:to>
      <xdr:col>28</xdr:col>
      <xdr:colOff>114120</xdr:colOff>
      <xdr:row>84</xdr:row>
      <xdr:rowOff>75960</xdr:rowOff>
    </xdr:to>
    <xdr:sp>
      <xdr:nvSpPr>
        <xdr:cNvPr id="4236" name="Line 1"/>
        <xdr:cNvSpPr/>
      </xdr:nvSpPr>
      <xdr:spPr>
        <a:xfrm>
          <a:off x="876240" y="14477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83</xdr:row>
      <xdr:rowOff>116280</xdr:rowOff>
    </xdr:from>
    <xdr:to>
      <xdr:col>3</xdr:col>
      <xdr:colOff>163800</xdr:colOff>
      <xdr:row>85</xdr:row>
      <xdr:rowOff>11160</xdr:rowOff>
    </xdr:to>
    <xdr:sp>
      <xdr:nvSpPr>
        <xdr:cNvPr id="4237" name="CustomShape 1"/>
        <xdr:cNvSpPr/>
      </xdr:nvSpPr>
      <xdr:spPr>
        <a:xfrm>
          <a:off x="358200" y="1434636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82</xdr:row>
      <xdr:rowOff>38160</xdr:rowOff>
    </xdr:from>
    <xdr:to>
      <xdr:col>28</xdr:col>
      <xdr:colOff>114120</xdr:colOff>
      <xdr:row>82</xdr:row>
      <xdr:rowOff>38160</xdr:rowOff>
    </xdr:to>
    <xdr:sp>
      <xdr:nvSpPr>
        <xdr:cNvPr id="4238" name="Line 1"/>
        <xdr:cNvSpPr/>
      </xdr:nvSpPr>
      <xdr:spPr>
        <a:xfrm>
          <a:off x="876240" y="14096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81</xdr:row>
      <xdr:rowOff>77400</xdr:rowOff>
    </xdr:from>
    <xdr:to>
      <xdr:col>3</xdr:col>
      <xdr:colOff>163800</xdr:colOff>
      <xdr:row>82</xdr:row>
      <xdr:rowOff>144720</xdr:rowOff>
    </xdr:to>
    <xdr:sp>
      <xdr:nvSpPr>
        <xdr:cNvPr id="4239" name="CustomShape 1"/>
        <xdr:cNvSpPr/>
      </xdr:nvSpPr>
      <xdr:spPr>
        <a:xfrm>
          <a:off x="358200" y="139647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80</xdr:row>
      <xdr:rowOff>0</xdr:rowOff>
    </xdr:from>
    <xdr:to>
      <xdr:col>28</xdr:col>
      <xdr:colOff>114120</xdr:colOff>
      <xdr:row>80</xdr:row>
      <xdr:rowOff>0</xdr:rowOff>
    </xdr:to>
    <xdr:sp>
      <xdr:nvSpPr>
        <xdr:cNvPr id="4240" name="Line 1"/>
        <xdr:cNvSpPr/>
      </xdr:nvSpPr>
      <xdr:spPr>
        <a:xfrm>
          <a:off x="876240" y="13716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79</xdr:row>
      <xdr:rowOff>39960</xdr:rowOff>
    </xdr:from>
    <xdr:to>
      <xdr:col>3</xdr:col>
      <xdr:colOff>163800</xdr:colOff>
      <xdr:row>80</xdr:row>
      <xdr:rowOff>106200</xdr:rowOff>
    </xdr:to>
    <xdr:sp>
      <xdr:nvSpPr>
        <xdr:cNvPr id="4241" name="CustomShape 1"/>
        <xdr:cNvSpPr/>
      </xdr:nvSpPr>
      <xdr:spPr>
        <a:xfrm>
          <a:off x="358200" y="135842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133200</xdr:rowOff>
    </xdr:from>
    <xdr:to>
      <xdr:col>28</xdr:col>
      <xdr:colOff>114120</xdr:colOff>
      <xdr:row>77</xdr:row>
      <xdr:rowOff>133200</xdr:rowOff>
    </xdr:to>
    <xdr:sp>
      <xdr:nvSpPr>
        <xdr:cNvPr id="4242" name="Line 1"/>
        <xdr:cNvSpPr/>
      </xdr:nvSpPr>
      <xdr:spPr>
        <a:xfrm>
          <a:off x="876240" y="13334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77</xdr:row>
      <xdr:rowOff>1440</xdr:rowOff>
    </xdr:from>
    <xdr:to>
      <xdr:col>3</xdr:col>
      <xdr:colOff>163800</xdr:colOff>
      <xdr:row>78</xdr:row>
      <xdr:rowOff>68760</xdr:rowOff>
    </xdr:to>
    <xdr:sp>
      <xdr:nvSpPr>
        <xdr:cNvPr id="4243" name="CustomShape 1"/>
        <xdr:cNvSpPr/>
      </xdr:nvSpPr>
      <xdr:spPr>
        <a:xfrm>
          <a:off x="358200" y="132030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95400</xdr:rowOff>
    </xdr:from>
    <xdr:to>
      <xdr:col>28</xdr:col>
      <xdr:colOff>114120</xdr:colOff>
      <xdr:row>75</xdr:row>
      <xdr:rowOff>95400</xdr:rowOff>
    </xdr:to>
    <xdr:sp>
      <xdr:nvSpPr>
        <xdr:cNvPr id="4244" name="Line 1"/>
        <xdr:cNvSpPr/>
      </xdr:nvSpPr>
      <xdr:spPr>
        <a:xfrm>
          <a:off x="876240" y="12953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74</xdr:row>
      <xdr:rowOff>135360</xdr:rowOff>
    </xdr:from>
    <xdr:to>
      <xdr:col>3</xdr:col>
      <xdr:colOff>184320</xdr:colOff>
      <xdr:row>76</xdr:row>
      <xdr:rowOff>30240</xdr:rowOff>
    </xdr:to>
    <xdr:sp>
      <xdr:nvSpPr>
        <xdr:cNvPr id="4245" name="CustomShape 1"/>
        <xdr:cNvSpPr/>
      </xdr:nvSpPr>
      <xdr:spPr>
        <a:xfrm>
          <a:off x="458640" y="12822480"/>
          <a:ext cx="38268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xdr:nvSpPr>
        <xdr:cNvPr id="4246" name="CustomShape 1"/>
        <xdr:cNvSpPr/>
      </xdr:nvSpPr>
      <xdr:spPr>
        <a:xfrm>
          <a:off x="876240" y="1295460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77</xdr:row>
      <xdr:rowOff>142560</xdr:rowOff>
    </xdr:from>
    <xdr:to>
      <xdr:col>24</xdr:col>
      <xdr:colOff>62640</xdr:colOff>
      <xdr:row>85</xdr:row>
      <xdr:rowOff>163800</xdr:rowOff>
    </xdr:to>
    <xdr:sp>
      <xdr:nvSpPr>
        <xdr:cNvPr id="4247" name="Line 1"/>
        <xdr:cNvSpPr/>
      </xdr:nvSpPr>
      <xdr:spPr>
        <a:xfrm flipV="1">
          <a:off x="5320440" y="13344120"/>
          <a:ext cx="0" cy="139284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57240</xdr:colOff>
      <xdr:row>86</xdr:row>
      <xdr:rowOff>7200</xdr:rowOff>
    </xdr:from>
    <xdr:to>
      <xdr:col>26</xdr:col>
      <xdr:colOff>112320</xdr:colOff>
      <xdr:row>87</xdr:row>
      <xdr:rowOff>74520</xdr:rowOff>
    </xdr:to>
    <xdr:sp>
      <xdr:nvSpPr>
        <xdr:cNvPr id="4248" name="CustomShape 1"/>
        <xdr:cNvSpPr/>
      </xdr:nvSpPr>
      <xdr:spPr>
        <a:xfrm>
          <a:off x="5315040" y="147517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85</xdr:row>
      <xdr:rowOff>163800</xdr:rowOff>
    </xdr:from>
    <xdr:to>
      <xdr:col>24</xdr:col>
      <xdr:colOff>152280</xdr:colOff>
      <xdr:row>85</xdr:row>
      <xdr:rowOff>163800</xdr:rowOff>
    </xdr:to>
    <xdr:sp>
      <xdr:nvSpPr>
        <xdr:cNvPr id="4249" name="Line 1"/>
        <xdr:cNvSpPr/>
      </xdr:nvSpPr>
      <xdr:spPr>
        <a:xfrm>
          <a:off x="5203440" y="147369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76</xdr:row>
      <xdr:rowOff>99720</xdr:rowOff>
    </xdr:from>
    <xdr:to>
      <xdr:col>26</xdr:col>
      <xdr:colOff>112320</xdr:colOff>
      <xdr:row>77</xdr:row>
      <xdr:rowOff>167040</xdr:rowOff>
    </xdr:to>
    <xdr:sp>
      <xdr:nvSpPr>
        <xdr:cNvPr id="4250" name="CustomShape 1"/>
        <xdr:cNvSpPr/>
      </xdr:nvSpPr>
      <xdr:spPr>
        <a:xfrm>
          <a:off x="5315040" y="131299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77</xdr:row>
      <xdr:rowOff>142560</xdr:rowOff>
    </xdr:from>
    <xdr:to>
      <xdr:col>24</xdr:col>
      <xdr:colOff>152280</xdr:colOff>
      <xdr:row>77</xdr:row>
      <xdr:rowOff>142560</xdr:rowOff>
    </xdr:to>
    <xdr:sp>
      <xdr:nvSpPr>
        <xdr:cNvPr id="4251" name="Line 1"/>
        <xdr:cNvSpPr/>
      </xdr:nvSpPr>
      <xdr:spPr>
        <a:xfrm>
          <a:off x="5203440" y="133441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82</xdr:row>
      <xdr:rowOff>9000</xdr:rowOff>
    </xdr:from>
    <xdr:to>
      <xdr:col>26</xdr:col>
      <xdr:colOff>112320</xdr:colOff>
      <xdr:row>83</xdr:row>
      <xdr:rowOff>76320</xdr:rowOff>
    </xdr:to>
    <xdr:sp>
      <xdr:nvSpPr>
        <xdr:cNvPr id="4252" name="CustomShape 1"/>
        <xdr:cNvSpPr/>
      </xdr:nvSpPr>
      <xdr:spPr>
        <a:xfrm>
          <a:off x="5315040" y="140677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82</xdr:row>
      <xdr:rowOff>20520</xdr:rowOff>
    </xdr:from>
    <xdr:to>
      <xdr:col>24</xdr:col>
      <xdr:colOff>113760</xdr:colOff>
      <xdr:row>82</xdr:row>
      <xdr:rowOff>121680</xdr:rowOff>
    </xdr:to>
    <xdr:sp>
      <xdr:nvSpPr>
        <xdr:cNvPr id="4253" name="CustomShape 1"/>
        <xdr:cNvSpPr/>
      </xdr:nvSpPr>
      <xdr:spPr>
        <a:xfrm>
          <a:off x="5270400" y="140792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81</xdr:row>
      <xdr:rowOff>113040</xdr:rowOff>
    </xdr:from>
    <xdr:to>
      <xdr:col>20</xdr:col>
      <xdr:colOff>38520</xdr:colOff>
      <xdr:row>82</xdr:row>
      <xdr:rowOff>43560</xdr:rowOff>
    </xdr:to>
    <xdr:sp>
      <xdr:nvSpPr>
        <xdr:cNvPr id="4254" name="CustomShape 1"/>
        <xdr:cNvSpPr/>
      </xdr:nvSpPr>
      <xdr:spPr>
        <a:xfrm>
          <a:off x="4289400" y="1400040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81</xdr:row>
      <xdr:rowOff>80640</xdr:rowOff>
    </xdr:from>
    <xdr:to>
      <xdr:col>15</xdr:col>
      <xdr:colOff>101160</xdr:colOff>
      <xdr:row>82</xdr:row>
      <xdr:rowOff>11160</xdr:rowOff>
    </xdr:to>
    <xdr:sp>
      <xdr:nvSpPr>
        <xdr:cNvPr id="4255" name="CustomShape 1"/>
        <xdr:cNvSpPr/>
      </xdr:nvSpPr>
      <xdr:spPr>
        <a:xfrm>
          <a:off x="3286080" y="139680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81</xdr:row>
      <xdr:rowOff>130320</xdr:rowOff>
    </xdr:from>
    <xdr:to>
      <xdr:col>10</xdr:col>
      <xdr:colOff>164520</xdr:colOff>
      <xdr:row>82</xdr:row>
      <xdr:rowOff>60840</xdr:rowOff>
    </xdr:to>
    <xdr:sp>
      <xdr:nvSpPr>
        <xdr:cNvPr id="4256" name="CustomShape 1"/>
        <xdr:cNvSpPr/>
      </xdr:nvSpPr>
      <xdr:spPr>
        <a:xfrm>
          <a:off x="2253960" y="140176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80</xdr:row>
      <xdr:rowOff>170280</xdr:rowOff>
    </xdr:from>
    <xdr:to>
      <xdr:col>6</xdr:col>
      <xdr:colOff>37800</xdr:colOff>
      <xdr:row>81</xdr:row>
      <xdr:rowOff>100080</xdr:rowOff>
    </xdr:to>
    <xdr:sp>
      <xdr:nvSpPr>
        <xdr:cNvPr id="4257" name="CustomShape 1"/>
        <xdr:cNvSpPr/>
      </xdr:nvSpPr>
      <xdr:spPr>
        <a:xfrm>
          <a:off x="1222920" y="1388628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88</xdr:row>
      <xdr:rowOff>159840</xdr:rowOff>
    </xdr:from>
    <xdr:to>
      <xdr:col>26</xdr:col>
      <xdr:colOff>167760</xdr:colOff>
      <xdr:row>90</xdr:row>
      <xdr:rowOff>55800</xdr:rowOff>
    </xdr:to>
    <xdr:sp>
      <xdr:nvSpPr>
        <xdr:cNvPr id="4258" name="CustomShape 1"/>
        <xdr:cNvSpPr/>
      </xdr:nvSpPr>
      <xdr:spPr>
        <a:xfrm>
          <a:off x="510192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88</xdr:row>
      <xdr:rowOff>159840</xdr:rowOff>
    </xdr:from>
    <xdr:to>
      <xdr:col>22</xdr:col>
      <xdr:colOff>64080</xdr:colOff>
      <xdr:row>90</xdr:row>
      <xdr:rowOff>55800</xdr:rowOff>
    </xdr:to>
    <xdr:sp>
      <xdr:nvSpPr>
        <xdr:cNvPr id="4259" name="CustomShape 1"/>
        <xdr:cNvSpPr/>
      </xdr:nvSpPr>
      <xdr:spPr>
        <a:xfrm>
          <a:off x="412164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88</xdr:row>
      <xdr:rowOff>159840</xdr:rowOff>
    </xdr:from>
    <xdr:to>
      <xdr:col>17</xdr:col>
      <xdr:colOff>155160</xdr:colOff>
      <xdr:row>90</xdr:row>
      <xdr:rowOff>55800</xdr:rowOff>
    </xdr:to>
    <xdr:sp>
      <xdr:nvSpPr>
        <xdr:cNvPr id="4260" name="CustomShape 1"/>
        <xdr:cNvSpPr/>
      </xdr:nvSpPr>
      <xdr:spPr>
        <a:xfrm>
          <a:off x="311832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88</xdr:row>
      <xdr:rowOff>159840</xdr:rowOff>
    </xdr:from>
    <xdr:to>
      <xdr:col>12</xdr:col>
      <xdr:colOff>219240</xdr:colOff>
      <xdr:row>90</xdr:row>
      <xdr:rowOff>55800</xdr:rowOff>
    </xdr:to>
    <xdr:sp>
      <xdr:nvSpPr>
        <xdr:cNvPr id="4261" name="CustomShape 1"/>
        <xdr:cNvSpPr/>
      </xdr:nvSpPr>
      <xdr:spPr>
        <a:xfrm>
          <a:off x="2086560" y="1524744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88</xdr:row>
      <xdr:rowOff>159840</xdr:rowOff>
    </xdr:from>
    <xdr:to>
      <xdr:col>8</xdr:col>
      <xdr:colOff>63360</xdr:colOff>
      <xdr:row>90</xdr:row>
      <xdr:rowOff>55800</xdr:rowOff>
    </xdr:to>
    <xdr:sp>
      <xdr:nvSpPr>
        <xdr:cNvPr id="4262" name="CustomShape 1"/>
        <xdr:cNvSpPr/>
      </xdr:nvSpPr>
      <xdr:spPr>
        <a:xfrm>
          <a:off x="105408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79</xdr:row>
      <xdr:rowOff>106200</xdr:rowOff>
    </xdr:from>
    <xdr:to>
      <xdr:col>10</xdr:col>
      <xdr:colOff>164520</xdr:colOff>
      <xdr:row>80</xdr:row>
      <xdr:rowOff>35280</xdr:rowOff>
    </xdr:to>
    <xdr:sp>
      <xdr:nvSpPr>
        <xdr:cNvPr id="4263" name="CustomShape 1"/>
        <xdr:cNvSpPr/>
      </xdr:nvSpPr>
      <xdr:spPr>
        <a:xfrm>
          <a:off x="2253960" y="1365048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109440</xdr:colOff>
      <xdr:row>80</xdr:row>
      <xdr:rowOff>69840</xdr:rowOff>
    </xdr:from>
    <xdr:to>
      <xdr:col>20</xdr:col>
      <xdr:colOff>164520</xdr:colOff>
      <xdr:row>81</xdr:row>
      <xdr:rowOff>137160</xdr:rowOff>
    </xdr:to>
    <xdr:sp>
      <xdr:nvSpPr>
        <xdr:cNvPr id="4264" name="CustomShape 1"/>
        <xdr:cNvSpPr/>
      </xdr:nvSpPr>
      <xdr:spPr>
        <a:xfrm>
          <a:off x="4052520" y="137858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80</xdr:row>
      <xdr:rowOff>37440</xdr:rowOff>
    </xdr:from>
    <xdr:to>
      <xdr:col>16</xdr:col>
      <xdr:colOff>50400</xdr:colOff>
      <xdr:row>81</xdr:row>
      <xdr:rowOff>104760</xdr:rowOff>
    </xdr:to>
    <xdr:sp>
      <xdr:nvSpPr>
        <xdr:cNvPr id="4265" name="CustomShape 1"/>
        <xdr:cNvSpPr/>
      </xdr:nvSpPr>
      <xdr:spPr>
        <a:xfrm>
          <a:off x="3061440" y="1375344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82</xdr:row>
      <xdr:rowOff>62280</xdr:rowOff>
    </xdr:from>
    <xdr:to>
      <xdr:col>11</xdr:col>
      <xdr:colOff>113760</xdr:colOff>
      <xdr:row>83</xdr:row>
      <xdr:rowOff>129600</xdr:rowOff>
    </xdr:to>
    <xdr:sp>
      <xdr:nvSpPr>
        <xdr:cNvPr id="4266" name="CustomShape 1"/>
        <xdr:cNvSpPr/>
      </xdr:nvSpPr>
      <xdr:spPr>
        <a:xfrm>
          <a:off x="2030040" y="141210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79</xdr:row>
      <xdr:rowOff>127800</xdr:rowOff>
    </xdr:from>
    <xdr:to>
      <xdr:col>6</xdr:col>
      <xdr:colOff>176400</xdr:colOff>
      <xdr:row>81</xdr:row>
      <xdr:rowOff>22680</xdr:rowOff>
    </xdr:to>
    <xdr:sp>
      <xdr:nvSpPr>
        <xdr:cNvPr id="4267" name="CustomShape 1"/>
        <xdr:cNvSpPr/>
      </xdr:nvSpPr>
      <xdr:spPr>
        <a:xfrm>
          <a:off x="997560" y="136720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78</xdr:row>
      <xdr:rowOff>63000</xdr:rowOff>
    </xdr:from>
    <xdr:to>
      <xdr:col>11</xdr:col>
      <xdr:colOff>113760</xdr:colOff>
      <xdr:row>79</xdr:row>
      <xdr:rowOff>130320</xdr:rowOff>
    </xdr:to>
    <xdr:sp>
      <xdr:nvSpPr>
        <xdr:cNvPr id="4268" name="CustomShape 1"/>
        <xdr:cNvSpPr/>
      </xdr:nvSpPr>
      <xdr:spPr>
        <a:xfrm>
          <a:off x="2030040" y="134359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152280</xdr:rowOff>
    </xdr:from>
    <xdr:to>
      <xdr:col>59</xdr:col>
      <xdr:colOff>89280</xdr:colOff>
      <xdr:row>72</xdr:row>
      <xdr:rowOff>101160</xdr:rowOff>
    </xdr:to>
    <xdr:sp>
      <xdr:nvSpPr>
        <xdr:cNvPr id="4269" name="CustomShape 1"/>
        <xdr:cNvSpPr/>
      </xdr:nvSpPr>
      <xdr:spPr>
        <a:xfrm>
          <a:off x="7575480" y="118108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【福祉施設】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72</xdr:row>
      <xdr:rowOff>127080</xdr:rowOff>
    </xdr:from>
    <xdr:to>
      <xdr:col>43</xdr:col>
      <xdr:colOff>63000</xdr:colOff>
      <xdr:row>74</xdr:row>
      <xdr:rowOff>38520</xdr:rowOff>
    </xdr:to>
    <xdr:sp>
      <xdr:nvSpPr>
        <xdr:cNvPr id="4270" name="CustomShape 1"/>
        <xdr:cNvSpPr/>
      </xdr:nvSpPr>
      <xdr:spPr>
        <a:xfrm>
          <a:off x="773136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73</xdr:row>
      <xdr:rowOff>158760</xdr:rowOff>
    </xdr:from>
    <xdr:to>
      <xdr:col>43</xdr:col>
      <xdr:colOff>63000</xdr:colOff>
      <xdr:row>75</xdr:row>
      <xdr:rowOff>70200</xdr:rowOff>
    </xdr:to>
    <xdr:sp>
      <xdr:nvSpPr>
        <xdr:cNvPr id="4271" name="CustomShape 1"/>
        <xdr:cNvSpPr/>
      </xdr:nvSpPr>
      <xdr:spPr>
        <a:xfrm>
          <a:off x="773136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72</xdr:row>
      <xdr:rowOff>127080</xdr:rowOff>
    </xdr:from>
    <xdr:to>
      <xdr:col>48</xdr:col>
      <xdr:colOff>126720</xdr:colOff>
      <xdr:row>74</xdr:row>
      <xdr:rowOff>38520</xdr:rowOff>
    </xdr:to>
    <xdr:sp>
      <xdr:nvSpPr>
        <xdr:cNvPr id="4272" name="CustomShape 1"/>
        <xdr:cNvSpPr/>
      </xdr:nvSpPr>
      <xdr:spPr>
        <a:xfrm>
          <a:off x="889056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73</xdr:row>
      <xdr:rowOff>158760</xdr:rowOff>
    </xdr:from>
    <xdr:to>
      <xdr:col>48</xdr:col>
      <xdr:colOff>126720</xdr:colOff>
      <xdr:row>75</xdr:row>
      <xdr:rowOff>70200</xdr:rowOff>
    </xdr:to>
    <xdr:sp>
      <xdr:nvSpPr>
        <xdr:cNvPr id="4273" name="CustomShape 1"/>
        <xdr:cNvSpPr/>
      </xdr:nvSpPr>
      <xdr:spPr>
        <a:xfrm>
          <a:off x="889056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72</xdr:row>
      <xdr:rowOff>127080</xdr:rowOff>
    </xdr:from>
    <xdr:to>
      <xdr:col>54</xdr:col>
      <xdr:colOff>126720</xdr:colOff>
      <xdr:row>74</xdr:row>
      <xdr:rowOff>38520</xdr:rowOff>
    </xdr:to>
    <xdr:sp>
      <xdr:nvSpPr>
        <xdr:cNvPr id="4274" name="CustomShape 1"/>
        <xdr:cNvSpPr/>
      </xdr:nvSpPr>
      <xdr:spPr>
        <a:xfrm>
          <a:off x="1020492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73</xdr:row>
      <xdr:rowOff>158760</xdr:rowOff>
    </xdr:from>
    <xdr:to>
      <xdr:col>54</xdr:col>
      <xdr:colOff>126720</xdr:colOff>
      <xdr:row>75</xdr:row>
      <xdr:rowOff>70200</xdr:rowOff>
    </xdr:to>
    <xdr:sp>
      <xdr:nvSpPr>
        <xdr:cNvPr id="4275" name="CustomShape 1"/>
        <xdr:cNvSpPr/>
      </xdr:nvSpPr>
      <xdr:spPr>
        <a:xfrm>
          <a:off x="1020492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xdr:nvSpPr>
        <xdr:cNvPr id="4276" name="CustomShape 1"/>
        <xdr:cNvSpPr/>
      </xdr:nvSpPr>
      <xdr:spPr>
        <a:xfrm>
          <a:off x="7575480" y="1295460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74</xdr:row>
      <xdr:rowOff>77040</xdr:rowOff>
    </xdr:from>
    <xdr:to>
      <xdr:col>36</xdr:col>
      <xdr:colOff>29880</xdr:colOff>
      <xdr:row>75</xdr:row>
      <xdr:rowOff>114120</xdr:rowOff>
    </xdr:to>
    <xdr:sp>
      <xdr:nvSpPr>
        <xdr:cNvPr id="4277" name="CustomShape 1"/>
        <xdr:cNvSpPr/>
      </xdr:nvSpPr>
      <xdr:spPr>
        <a:xfrm>
          <a:off x="7508520" y="1276416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152280</xdr:rowOff>
    </xdr:from>
    <xdr:to>
      <xdr:col>59</xdr:col>
      <xdr:colOff>51120</xdr:colOff>
      <xdr:row>88</xdr:row>
      <xdr:rowOff>152280</xdr:rowOff>
    </xdr:to>
    <xdr:sp>
      <xdr:nvSpPr>
        <xdr:cNvPr id="4278" name="Line 1"/>
        <xdr:cNvSpPr/>
      </xdr:nvSpPr>
      <xdr:spPr>
        <a:xfrm>
          <a:off x="7575120" y="15239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86</xdr:row>
      <xdr:rowOff>168840</xdr:rowOff>
    </xdr:from>
    <xdr:to>
      <xdr:col>59</xdr:col>
      <xdr:colOff>51120</xdr:colOff>
      <xdr:row>86</xdr:row>
      <xdr:rowOff>168840</xdr:rowOff>
    </xdr:to>
    <xdr:sp>
      <xdr:nvSpPr>
        <xdr:cNvPr id="4279" name="Line 1"/>
        <xdr:cNvSpPr/>
      </xdr:nvSpPr>
      <xdr:spPr>
        <a:xfrm>
          <a:off x="7575120" y="149133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86</xdr:row>
      <xdr:rowOff>37440</xdr:rowOff>
    </xdr:from>
    <xdr:to>
      <xdr:col>34</xdr:col>
      <xdr:colOff>108000</xdr:colOff>
      <xdr:row>87</xdr:row>
      <xdr:rowOff>104760</xdr:rowOff>
    </xdr:to>
    <xdr:sp>
      <xdr:nvSpPr>
        <xdr:cNvPr id="4280" name="CustomShape 1"/>
        <xdr:cNvSpPr/>
      </xdr:nvSpPr>
      <xdr:spPr>
        <a:xfrm>
          <a:off x="7012800" y="147819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85</xdr:row>
      <xdr:rowOff>13320</xdr:rowOff>
    </xdr:from>
    <xdr:to>
      <xdr:col>59</xdr:col>
      <xdr:colOff>51120</xdr:colOff>
      <xdr:row>85</xdr:row>
      <xdr:rowOff>13320</xdr:rowOff>
    </xdr:to>
    <xdr:sp>
      <xdr:nvSpPr>
        <xdr:cNvPr id="4281" name="Line 1"/>
        <xdr:cNvSpPr/>
      </xdr:nvSpPr>
      <xdr:spPr>
        <a:xfrm>
          <a:off x="7575120" y="145864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84</xdr:row>
      <xdr:rowOff>52920</xdr:rowOff>
    </xdr:from>
    <xdr:to>
      <xdr:col>34</xdr:col>
      <xdr:colOff>108000</xdr:colOff>
      <xdr:row>85</xdr:row>
      <xdr:rowOff>120240</xdr:rowOff>
    </xdr:to>
    <xdr:sp>
      <xdr:nvSpPr>
        <xdr:cNvPr id="4282" name="CustomShape 1"/>
        <xdr:cNvSpPr/>
      </xdr:nvSpPr>
      <xdr:spPr>
        <a:xfrm>
          <a:off x="7012800" y="144547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83</xdr:row>
      <xdr:rowOff>30240</xdr:rowOff>
    </xdr:from>
    <xdr:to>
      <xdr:col>59</xdr:col>
      <xdr:colOff>51120</xdr:colOff>
      <xdr:row>83</xdr:row>
      <xdr:rowOff>30240</xdr:rowOff>
    </xdr:to>
    <xdr:sp>
      <xdr:nvSpPr>
        <xdr:cNvPr id="4283" name="Line 1"/>
        <xdr:cNvSpPr/>
      </xdr:nvSpPr>
      <xdr:spPr>
        <a:xfrm>
          <a:off x="7575120" y="142603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82</xdr:row>
      <xdr:rowOff>69840</xdr:rowOff>
    </xdr:from>
    <xdr:to>
      <xdr:col>34</xdr:col>
      <xdr:colOff>108000</xdr:colOff>
      <xdr:row>83</xdr:row>
      <xdr:rowOff>137160</xdr:rowOff>
    </xdr:to>
    <xdr:sp>
      <xdr:nvSpPr>
        <xdr:cNvPr id="4284" name="CustomShape 1"/>
        <xdr:cNvSpPr/>
      </xdr:nvSpPr>
      <xdr:spPr>
        <a:xfrm>
          <a:off x="7012800" y="141285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46080</xdr:rowOff>
    </xdr:from>
    <xdr:to>
      <xdr:col>59</xdr:col>
      <xdr:colOff>51120</xdr:colOff>
      <xdr:row>81</xdr:row>
      <xdr:rowOff>46080</xdr:rowOff>
    </xdr:to>
    <xdr:sp>
      <xdr:nvSpPr>
        <xdr:cNvPr id="4285" name="Line 1"/>
        <xdr:cNvSpPr/>
      </xdr:nvSpPr>
      <xdr:spPr>
        <a:xfrm>
          <a:off x="7575120" y="139334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80</xdr:row>
      <xdr:rowOff>85680</xdr:rowOff>
    </xdr:from>
    <xdr:to>
      <xdr:col>34</xdr:col>
      <xdr:colOff>108000</xdr:colOff>
      <xdr:row>81</xdr:row>
      <xdr:rowOff>153000</xdr:rowOff>
    </xdr:to>
    <xdr:sp>
      <xdr:nvSpPr>
        <xdr:cNvPr id="4286" name="CustomShape 1"/>
        <xdr:cNvSpPr/>
      </xdr:nvSpPr>
      <xdr:spPr>
        <a:xfrm>
          <a:off x="7012800" y="138016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79</xdr:row>
      <xdr:rowOff>62640</xdr:rowOff>
    </xdr:from>
    <xdr:to>
      <xdr:col>59</xdr:col>
      <xdr:colOff>51120</xdr:colOff>
      <xdr:row>79</xdr:row>
      <xdr:rowOff>62640</xdr:rowOff>
    </xdr:to>
    <xdr:sp>
      <xdr:nvSpPr>
        <xdr:cNvPr id="4287" name="Line 1"/>
        <xdr:cNvSpPr/>
      </xdr:nvSpPr>
      <xdr:spPr>
        <a:xfrm>
          <a:off x="7575120" y="13606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78</xdr:row>
      <xdr:rowOff>102600</xdr:rowOff>
    </xdr:from>
    <xdr:to>
      <xdr:col>34</xdr:col>
      <xdr:colOff>108000</xdr:colOff>
      <xdr:row>79</xdr:row>
      <xdr:rowOff>169920</xdr:rowOff>
    </xdr:to>
    <xdr:sp>
      <xdr:nvSpPr>
        <xdr:cNvPr id="4288" name="CustomShape 1"/>
        <xdr:cNvSpPr/>
      </xdr:nvSpPr>
      <xdr:spPr>
        <a:xfrm>
          <a:off x="7012800" y="134755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77</xdr:row>
      <xdr:rowOff>78840</xdr:rowOff>
    </xdr:from>
    <xdr:to>
      <xdr:col>59</xdr:col>
      <xdr:colOff>51120</xdr:colOff>
      <xdr:row>77</xdr:row>
      <xdr:rowOff>78840</xdr:rowOff>
    </xdr:to>
    <xdr:sp>
      <xdr:nvSpPr>
        <xdr:cNvPr id="4289" name="Line 1"/>
        <xdr:cNvSpPr/>
      </xdr:nvSpPr>
      <xdr:spPr>
        <a:xfrm>
          <a:off x="7575120" y="132804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76</xdr:row>
      <xdr:rowOff>118080</xdr:rowOff>
    </xdr:from>
    <xdr:to>
      <xdr:col>34</xdr:col>
      <xdr:colOff>108000</xdr:colOff>
      <xdr:row>78</xdr:row>
      <xdr:rowOff>14040</xdr:rowOff>
    </xdr:to>
    <xdr:sp>
      <xdr:nvSpPr>
        <xdr:cNvPr id="4290" name="CustomShape 1"/>
        <xdr:cNvSpPr/>
      </xdr:nvSpPr>
      <xdr:spPr>
        <a:xfrm>
          <a:off x="7012800" y="131482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75</xdr:row>
      <xdr:rowOff>95400</xdr:rowOff>
    </xdr:from>
    <xdr:to>
      <xdr:col>59</xdr:col>
      <xdr:colOff>51120</xdr:colOff>
      <xdr:row>75</xdr:row>
      <xdr:rowOff>95400</xdr:rowOff>
    </xdr:to>
    <xdr:sp>
      <xdr:nvSpPr>
        <xdr:cNvPr id="4291" name="Line 1"/>
        <xdr:cNvSpPr/>
      </xdr:nvSpPr>
      <xdr:spPr>
        <a:xfrm>
          <a:off x="7575120" y="12953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74</xdr:row>
      <xdr:rowOff>135360</xdr:rowOff>
    </xdr:from>
    <xdr:to>
      <xdr:col>34</xdr:col>
      <xdr:colOff>108000</xdr:colOff>
      <xdr:row>76</xdr:row>
      <xdr:rowOff>30240</xdr:rowOff>
    </xdr:to>
    <xdr:sp>
      <xdr:nvSpPr>
        <xdr:cNvPr id="4292" name="CustomShape 1"/>
        <xdr:cNvSpPr/>
      </xdr:nvSpPr>
      <xdr:spPr>
        <a:xfrm>
          <a:off x="7012800" y="128224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xdr:nvSpPr>
        <xdr:cNvPr id="4293" name="CustomShape 1"/>
        <xdr:cNvSpPr/>
      </xdr:nvSpPr>
      <xdr:spPr>
        <a:xfrm>
          <a:off x="7575480" y="1295460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77</xdr:row>
      <xdr:rowOff>156960</xdr:rowOff>
    </xdr:from>
    <xdr:to>
      <xdr:col>54</xdr:col>
      <xdr:colOff>189720</xdr:colOff>
      <xdr:row>86</xdr:row>
      <xdr:rowOff>106920</xdr:rowOff>
    </xdr:to>
    <xdr:sp>
      <xdr:nvSpPr>
        <xdr:cNvPr id="4294" name="Line 1"/>
        <xdr:cNvSpPr/>
      </xdr:nvSpPr>
      <xdr:spPr>
        <a:xfrm flipV="1">
          <a:off x="12019680" y="13358520"/>
          <a:ext cx="0" cy="149292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86</xdr:row>
      <xdr:rowOff>121320</xdr:rowOff>
    </xdr:from>
    <xdr:to>
      <xdr:col>57</xdr:col>
      <xdr:colOff>126360</xdr:colOff>
      <xdr:row>88</xdr:row>
      <xdr:rowOff>16200</xdr:rowOff>
    </xdr:to>
    <xdr:sp>
      <xdr:nvSpPr>
        <xdr:cNvPr id="4295" name="CustomShape 1"/>
        <xdr:cNvSpPr/>
      </xdr:nvSpPr>
      <xdr:spPr>
        <a:xfrm>
          <a:off x="12030840" y="1486584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86</xdr:row>
      <xdr:rowOff>106920</xdr:rowOff>
    </xdr:from>
    <xdr:to>
      <xdr:col>55</xdr:col>
      <xdr:colOff>88920</xdr:colOff>
      <xdr:row>86</xdr:row>
      <xdr:rowOff>106920</xdr:rowOff>
    </xdr:to>
    <xdr:sp>
      <xdr:nvSpPr>
        <xdr:cNvPr id="4296" name="Line 1"/>
        <xdr:cNvSpPr/>
      </xdr:nvSpPr>
      <xdr:spPr>
        <a:xfrm>
          <a:off x="11931480" y="1485144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76</xdr:row>
      <xdr:rowOff>114120</xdr:rowOff>
    </xdr:from>
    <xdr:to>
      <xdr:col>57</xdr:col>
      <xdr:colOff>126360</xdr:colOff>
      <xdr:row>78</xdr:row>
      <xdr:rowOff>10080</xdr:rowOff>
    </xdr:to>
    <xdr:sp>
      <xdr:nvSpPr>
        <xdr:cNvPr id="4297" name="CustomShape 1"/>
        <xdr:cNvSpPr/>
      </xdr:nvSpPr>
      <xdr:spPr>
        <a:xfrm>
          <a:off x="12030840" y="1314432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0.476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77</xdr:row>
      <xdr:rowOff>156960</xdr:rowOff>
    </xdr:from>
    <xdr:to>
      <xdr:col>55</xdr:col>
      <xdr:colOff>88920</xdr:colOff>
      <xdr:row>77</xdr:row>
      <xdr:rowOff>156960</xdr:rowOff>
    </xdr:to>
    <xdr:sp>
      <xdr:nvSpPr>
        <xdr:cNvPr id="4298" name="Line 1"/>
        <xdr:cNvSpPr/>
      </xdr:nvSpPr>
      <xdr:spPr>
        <a:xfrm>
          <a:off x="11931480" y="133585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84</xdr:row>
      <xdr:rowOff>155520</xdr:rowOff>
    </xdr:from>
    <xdr:to>
      <xdr:col>57</xdr:col>
      <xdr:colOff>126360</xdr:colOff>
      <xdr:row>86</xdr:row>
      <xdr:rowOff>51480</xdr:rowOff>
    </xdr:to>
    <xdr:sp>
      <xdr:nvSpPr>
        <xdr:cNvPr id="4299" name="CustomShape 1"/>
        <xdr:cNvSpPr/>
      </xdr:nvSpPr>
      <xdr:spPr>
        <a:xfrm>
          <a:off x="12030840" y="1455732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0.090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84</xdr:row>
      <xdr:rowOff>167040</xdr:rowOff>
    </xdr:from>
    <xdr:to>
      <xdr:col>55</xdr:col>
      <xdr:colOff>51120</xdr:colOff>
      <xdr:row>85</xdr:row>
      <xdr:rowOff>96840</xdr:rowOff>
    </xdr:to>
    <xdr:sp>
      <xdr:nvSpPr>
        <xdr:cNvPr id="4300" name="CustomShape 1"/>
        <xdr:cNvSpPr/>
      </xdr:nvSpPr>
      <xdr:spPr>
        <a:xfrm>
          <a:off x="11969640" y="145688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84</xdr:row>
      <xdr:rowOff>98280</xdr:rowOff>
    </xdr:from>
    <xdr:to>
      <xdr:col>50</xdr:col>
      <xdr:colOff>164520</xdr:colOff>
      <xdr:row>85</xdr:row>
      <xdr:rowOff>28080</xdr:rowOff>
    </xdr:to>
    <xdr:sp>
      <xdr:nvSpPr>
        <xdr:cNvPr id="4301" name="CustomShape 1"/>
        <xdr:cNvSpPr/>
      </xdr:nvSpPr>
      <xdr:spPr>
        <a:xfrm>
          <a:off x="11017080" y="145000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84</xdr:row>
      <xdr:rowOff>72360</xdr:rowOff>
    </xdr:from>
    <xdr:to>
      <xdr:col>46</xdr:col>
      <xdr:colOff>38520</xdr:colOff>
      <xdr:row>85</xdr:row>
      <xdr:rowOff>2160</xdr:rowOff>
    </xdr:to>
    <xdr:sp>
      <xdr:nvSpPr>
        <xdr:cNvPr id="4302" name="CustomShape 1"/>
        <xdr:cNvSpPr/>
      </xdr:nvSpPr>
      <xdr:spPr>
        <a:xfrm>
          <a:off x="9985320" y="144741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84</xdr:row>
      <xdr:rowOff>95040</xdr:rowOff>
    </xdr:from>
    <xdr:to>
      <xdr:col>41</xdr:col>
      <xdr:colOff>101160</xdr:colOff>
      <xdr:row>85</xdr:row>
      <xdr:rowOff>24840</xdr:rowOff>
    </xdr:to>
    <xdr:sp>
      <xdr:nvSpPr>
        <xdr:cNvPr id="4303" name="CustomShape 1"/>
        <xdr:cNvSpPr/>
      </xdr:nvSpPr>
      <xdr:spPr>
        <a:xfrm>
          <a:off x="8982000" y="144968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83</xdr:row>
      <xdr:rowOff>120240</xdr:rowOff>
    </xdr:from>
    <xdr:to>
      <xdr:col>36</xdr:col>
      <xdr:colOff>165240</xdr:colOff>
      <xdr:row>84</xdr:row>
      <xdr:rowOff>49320</xdr:rowOff>
    </xdr:to>
    <xdr:sp>
      <xdr:nvSpPr>
        <xdr:cNvPr id="4304" name="CustomShape 1"/>
        <xdr:cNvSpPr/>
      </xdr:nvSpPr>
      <xdr:spPr>
        <a:xfrm>
          <a:off x="7950600" y="1435032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88</xdr:row>
      <xdr:rowOff>159840</xdr:rowOff>
    </xdr:from>
    <xdr:to>
      <xdr:col>57</xdr:col>
      <xdr:colOff>105480</xdr:colOff>
      <xdr:row>90</xdr:row>
      <xdr:rowOff>55800</xdr:rowOff>
    </xdr:to>
    <xdr:sp>
      <xdr:nvSpPr>
        <xdr:cNvPr id="4305" name="CustomShape 1"/>
        <xdr:cNvSpPr/>
      </xdr:nvSpPr>
      <xdr:spPr>
        <a:xfrm>
          <a:off x="11829960" y="15247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88</xdr:row>
      <xdr:rowOff>159840</xdr:rowOff>
    </xdr:from>
    <xdr:to>
      <xdr:col>52</xdr:col>
      <xdr:colOff>218880</xdr:colOff>
      <xdr:row>90</xdr:row>
      <xdr:rowOff>55800</xdr:rowOff>
    </xdr:to>
    <xdr:sp>
      <xdr:nvSpPr>
        <xdr:cNvPr id="4306" name="CustomShape 1"/>
        <xdr:cNvSpPr/>
      </xdr:nvSpPr>
      <xdr:spPr>
        <a:xfrm>
          <a:off x="1084968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88</xdr:row>
      <xdr:rowOff>159840</xdr:rowOff>
    </xdr:from>
    <xdr:to>
      <xdr:col>48</xdr:col>
      <xdr:colOff>63000</xdr:colOff>
      <xdr:row>90</xdr:row>
      <xdr:rowOff>55800</xdr:rowOff>
    </xdr:to>
    <xdr:sp>
      <xdr:nvSpPr>
        <xdr:cNvPr id="4307" name="CustomShape 1"/>
        <xdr:cNvSpPr/>
      </xdr:nvSpPr>
      <xdr:spPr>
        <a:xfrm>
          <a:off x="981756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88</xdr:row>
      <xdr:rowOff>159840</xdr:rowOff>
    </xdr:from>
    <xdr:to>
      <xdr:col>43</xdr:col>
      <xdr:colOff>155160</xdr:colOff>
      <xdr:row>90</xdr:row>
      <xdr:rowOff>55800</xdr:rowOff>
    </xdr:to>
    <xdr:sp>
      <xdr:nvSpPr>
        <xdr:cNvPr id="4308" name="CustomShape 1"/>
        <xdr:cNvSpPr/>
      </xdr:nvSpPr>
      <xdr:spPr>
        <a:xfrm>
          <a:off x="881424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88</xdr:row>
      <xdr:rowOff>159840</xdr:rowOff>
    </xdr:from>
    <xdr:to>
      <xdr:col>38</xdr:col>
      <xdr:colOff>219240</xdr:colOff>
      <xdr:row>90</xdr:row>
      <xdr:rowOff>55800</xdr:rowOff>
    </xdr:to>
    <xdr:sp>
      <xdr:nvSpPr>
        <xdr:cNvPr id="4309" name="CustomShape 1"/>
        <xdr:cNvSpPr/>
      </xdr:nvSpPr>
      <xdr:spPr>
        <a:xfrm>
          <a:off x="7782480" y="1524744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85</xdr:row>
      <xdr:rowOff>80280</xdr:rowOff>
    </xdr:from>
    <xdr:to>
      <xdr:col>41</xdr:col>
      <xdr:colOff>101160</xdr:colOff>
      <xdr:row>86</xdr:row>
      <xdr:rowOff>10800</xdr:rowOff>
    </xdr:to>
    <xdr:sp>
      <xdr:nvSpPr>
        <xdr:cNvPr id="4310" name="CustomShape 1"/>
        <xdr:cNvSpPr/>
      </xdr:nvSpPr>
      <xdr:spPr>
        <a:xfrm>
          <a:off x="8982000" y="146534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49</xdr:col>
      <xdr:colOff>1800</xdr:colOff>
      <xdr:row>83</xdr:row>
      <xdr:rowOff>55800</xdr:rowOff>
    </xdr:from>
    <xdr:to>
      <xdr:col>51</xdr:col>
      <xdr:colOff>145440</xdr:colOff>
      <xdr:row>84</xdr:row>
      <xdr:rowOff>122040</xdr:rowOff>
    </xdr:to>
    <xdr:sp>
      <xdr:nvSpPr>
        <xdr:cNvPr id="4311" name="CustomShape 1"/>
        <xdr:cNvSpPr/>
      </xdr:nvSpPr>
      <xdr:spPr>
        <a:xfrm>
          <a:off x="10736280" y="1428588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83</xdr:row>
      <xdr:rowOff>29520</xdr:rowOff>
    </xdr:from>
    <xdr:to>
      <xdr:col>47</xdr:col>
      <xdr:colOff>2520</xdr:colOff>
      <xdr:row>84</xdr:row>
      <xdr:rowOff>95760</xdr:rowOff>
    </xdr:to>
    <xdr:sp>
      <xdr:nvSpPr>
        <xdr:cNvPr id="4312" name="CustomShape 1"/>
        <xdr:cNvSpPr/>
      </xdr:nvSpPr>
      <xdr:spPr>
        <a:xfrm>
          <a:off x="9717120" y="142596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83</xdr:row>
      <xdr:rowOff>52560</xdr:rowOff>
    </xdr:from>
    <xdr:to>
      <xdr:col>42</xdr:col>
      <xdr:colOff>94680</xdr:colOff>
      <xdr:row>84</xdr:row>
      <xdr:rowOff>118800</xdr:rowOff>
    </xdr:to>
    <xdr:sp>
      <xdr:nvSpPr>
        <xdr:cNvPr id="4313" name="CustomShape 1"/>
        <xdr:cNvSpPr/>
      </xdr:nvSpPr>
      <xdr:spPr>
        <a:xfrm>
          <a:off x="8713080" y="1428264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82</xdr:row>
      <xdr:rowOff>77040</xdr:rowOff>
    </xdr:from>
    <xdr:to>
      <xdr:col>37</xdr:col>
      <xdr:colOff>157680</xdr:colOff>
      <xdr:row>83</xdr:row>
      <xdr:rowOff>144360</xdr:rowOff>
    </xdr:to>
    <xdr:sp>
      <xdr:nvSpPr>
        <xdr:cNvPr id="4314" name="CustomShape 1"/>
        <xdr:cNvSpPr/>
      </xdr:nvSpPr>
      <xdr:spPr>
        <a:xfrm>
          <a:off x="7681680" y="141357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86</xdr:row>
      <xdr:rowOff>12600</xdr:rowOff>
    </xdr:from>
    <xdr:to>
      <xdr:col>42</xdr:col>
      <xdr:colOff>94680</xdr:colOff>
      <xdr:row>87</xdr:row>
      <xdr:rowOff>79920</xdr:rowOff>
    </xdr:to>
    <xdr:sp>
      <xdr:nvSpPr>
        <xdr:cNvPr id="4315" name="CustomShape 1"/>
        <xdr:cNvSpPr/>
      </xdr:nvSpPr>
      <xdr:spPr>
        <a:xfrm>
          <a:off x="8713080" y="147571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91</xdr:row>
      <xdr:rowOff>19800</xdr:rowOff>
    </xdr:from>
    <xdr:to>
      <xdr:col>28</xdr:col>
      <xdr:colOff>151920</xdr:colOff>
      <xdr:row>94</xdr:row>
      <xdr:rowOff>140040</xdr:rowOff>
    </xdr:to>
    <xdr:sp>
      <xdr:nvSpPr>
        <xdr:cNvPr id="4316" name="CustomShape 1"/>
        <xdr:cNvSpPr/>
      </xdr:nvSpPr>
      <xdr:spPr>
        <a:xfrm>
          <a:off x="876240" y="156214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【市民会館】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94</xdr:row>
      <xdr:rowOff>165960</xdr:rowOff>
    </xdr:from>
    <xdr:to>
      <xdr:col>12</xdr:col>
      <xdr:colOff>127440</xdr:colOff>
      <xdr:row>96</xdr:row>
      <xdr:rowOff>75960</xdr:rowOff>
    </xdr:to>
    <xdr:sp>
      <xdr:nvSpPr>
        <xdr:cNvPr id="4317" name="CustomShape 1"/>
        <xdr:cNvSpPr/>
      </xdr:nvSpPr>
      <xdr:spPr>
        <a:xfrm>
          <a:off x="1003320" y="1628208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96</xdr:row>
      <xdr:rowOff>25560</xdr:rowOff>
    </xdr:from>
    <xdr:to>
      <xdr:col>12</xdr:col>
      <xdr:colOff>127440</xdr:colOff>
      <xdr:row>97</xdr:row>
      <xdr:rowOff>107640</xdr:rowOff>
    </xdr:to>
    <xdr:sp>
      <xdr:nvSpPr>
        <xdr:cNvPr id="4318" name="CustomShape 1"/>
        <xdr:cNvSpPr/>
      </xdr:nvSpPr>
      <xdr:spPr>
        <a:xfrm>
          <a:off x="1003320" y="164847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94</xdr:row>
      <xdr:rowOff>165960</xdr:rowOff>
    </xdr:from>
    <xdr:to>
      <xdr:col>17</xdr:col>
      <xdr:colOff>218520</xdr:colOff>
      <xdr:row>96</xdr:row>
      <xdr:rowOff>75960</xdr:rowOff>
    </xdr:to>
    <xdr:sp>
      <xdr:nvSpPr>
        <xdr:cNvPr id="4319" name="CustomShape 1"/>
        <xdr:cNvSpPr/>
      </xdr:nvSpPr>
      <xdr:spPr>
        <a:xfrm>
          <a:off x="219060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96</xdr:row>
      <xdr:rowOff>25560</xdr:rowOff>
    </xdr:from>
    <xdr:to>
      <xdr:col>17</xdr:col>
      <xdr:colOff>218520</xdr:colOff>
      <xdr:row>97</xdr:row>
      <xdr:rowOff>107640</xdr:rowOff>
    </xdr:to>
    <xdr:sp>
      <xdr:nvSpPr>
        <xdr:cNvPr id="4320" name="CustomShape 1"/>
        <xdr:cNvSpPr/>
      </xdr:nvSpPr>
      <xdr:spPr>
        <a:xfrm>
          <a:off x="219060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94</xdr:row>
      <xdr:rowOff>165960</xdr:rowOff>
    </xdr:from>
    <xdr:to>
      <xdr:col>23</xdr:col>
      <xdr:colOff>218880</xdr:colOff>
      <xdr:row>96</xdr:row>
      <xdr:rowOff>75960</xdr:rowOff>
    </xdr:to>
    <xdr:sp>
      <xdr:nvSpPr>
        <xdr:cNvPr id="4321" name="CustomShape 1"/>
        <xdr:cNvSpPr/>
      </xdr:nvSpPr>
      <xdr:spPr>
        <a:xfrm>
          <a:off x="350568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96</xdr:row>
      <xdr:rowOff>25560</xdr:rowOff>
    </xdr:from>
    <xdr:to>
      <xdr:col>23</xdr:col>
      <xdr:colOff>218880</xdr:colOff>
      <xdr:row>97</xdr:row>
      <xdr:rowOff>107640</xdr:rowOff>
    </xdr:to>
    <xdr:sp>
      <xdr:nvSpPr>
        <xdr:cNvPr id="4322" name="CustomShape 1"/>
        <xdr:cNvSpPr/>
      </xdr:nvSpPr>
      <xdr:spPr>
        <a:xfrm>
          <a:off x="350568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133200</xdr:rowOff>
    </xdr:from>
    <xdr:to>
      <xdr:col>28</xdr:col>
      <xdr:colOff>151920</xdr:colOff>
      <xdr:row>111</xdr:row>
      <xdr:rowOff>19440</xdr:rowOff>
    </xdr:to>
    <xdr:sp>
      <xdr:nvSpPr>
        <xdr:cNvPr id="4323" name="CustomShape 1"/>
        <xdr:cNvSpPr/>
      </xdr:nvSpPr>
      <xdr:spPr>
        <a:xfrm>
          <a:off x="876240" y="16763760"/>
          <a:ext cx="540972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96</xdr:row>
      <xdr:rowOff>114480</xdr:rowOff>
    </xdr:from>
    <xdr:to>
      <xdr:col>5</xdr:col>
      <xdr:colOff>41760</xdr:colOff>
      <xdr:row>97</xdr:row>
      <xdr:rowOff>151560</xdr:rowOff>
    </xdr:to>
    <xdr:sp>
      <xdr:nvSpPr>
        <xdr:cNvPr id="4324" name="CustomShape 1"/>
        <xdr:cNvSpPr/>
      </xdr:nvSpPr>
      <xdr:spPr>
        <a:xfrm>
          <a:off x="781560" y="1657368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111</xdr:row>
      <xdr:rowOff>19080</xdr:rowOff>
    </xdr:from>
    <xdr:to>
      <xdr:col>28</xdr:col>
      <xdr:colOff>114120</xdr:colOff>
      <xdr:row>111</xdr:row>
      <xdr:rowOff>19080</xdr:rowOff>
    </xdr:to>
    <xdr:sp>
      <xdr:nvSpPr>
        <xdr:cNvPr id="4325" name="Line 1"/>
        <xdr:cNvSpPr/>
      </xdr:nvSpPr>
      <xdr:spPr>
        <a:xfrm>
          <a:off x="876240" y="1904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110</xdr:row>
      <xdr:rowOff>59040</xdr:rowOff>
    </xdr:from>
    <xdr:to>
      <xdr:col>3</xdr:col>
      <xdr:colOff>172440</xdr:colOff>
      <xdr:row>111</xdr:row>
      <xdr:rowOff>126360</xdr:rowOff>
    </xdr:to>
    <xdr:sp>
      <xdr:nvSpPr>
        <xdr:cNvPr id="4326" name="CustomShape 1"/>
        <xdr:cNvSpPr/>
      </xdr:nvSpPr>
      <xdr:spPr>
        <a:xfrm>
          <a:off x="285840" y="189183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108</xdr:row>
      <xdr:rowOff>152280</xdr:rowOff>
    </xdr:from>
    <xdr:to>
      <xdr:col>28</xdr:col>
      <xdr:colOff>114120</xdr:colOff>
      <xdr:row>108</xdr:row>
      <xdr:rowOff>152280</xdr:rowOff>
    </xdr:to>
    <xdr:sp>
      <xdr:nvSpPr>
        <xdr:cNvPr id="4327" name="Line 1"/>
        <xdr:cNvSpPr/>
      </xdr:nvSpPr>
      <xdr:spPr>
        <a:xfrm>
          <a:off x="876240" y="18668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108</xdr:row>
      <xdr:rowOff>20160</xdr:rowOff>
    </xdr:from>
    <xdr:to>
      <xdr:col>3</xdr:col>
      <xdr:colOff>172440</xdr:colOff>
      <xdr:row>109</xdr:row>
      <xdr:rowOff>87480</xdr:rowOff>
    </xdr:to>
    <xdr:sp>
      <xdr:nvSpPr>
        <xdr:cNvPr id="4328" name="CustomShape 1"/>
        <xdr:cNvSpPr/>
      </xdr:nvSpPr>
      <xdr:spPr>
        <a:xfrm>
          <a:off x="285840" y="18536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106</xdr:row>
      <xdr:rowOff>114480</xdr:rowOff>
    </xdr:from>
    <xdr:to>
      <xdr:col>28</xdr:col>
      <xdr:colOff>114120</xdr:colOff>
      <xdr:row>106</xdr:row>
      <xdr:rowOff>114480</xdr:rowOff>
    </xdr:to>
    <xdr:sp>
      <xdr:nvSpPr>
        <xdr:cNvPr id="4329" name="Line 1"/>
        <xdr:cNvSpPr/>
      </xdr:nvSpPr>
      <xdr:spPr>
        <a:xfrm>
          <a:off x="876240" y="18288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105</xdr:row>
      <xdr:rowOff>153720</xdr:rowOff>
    </xdr:from>
    <xdr:to>
      <xdr:col>3</xdr:col>
      <xdr:colOff>163800</xdr:colOff>
      <xdr:row>107</xdr:row>
      <xdr:rowOff>49680</xdr:rowOff>
    </xdr:to>
    <xdr:sp>
      <xdr:nvSpPr>
        <xdr:cNvPr id="4330" name="CustomShape 1"/>
        <xdr:cNvSpPr/>
      </xdr:nvSpPr>
      <xdr:spPr>
        <a:xfrm>
          <a:off x="358200" y="181558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104</xdr:row>
      <xdr:rowOff>75960</xdr:rowOff>
    </xdr:from>
    <xdr:to>
      <xdr:col>28</xdr:col>
      <xdr:colOff>114120</xdr:colOff>
      <xdr:row>104</xdr:row>
      <xdr:rowOff>75960</xdr:rowOff>
    </xdr:to>
    <xdr:sp>
      <xdr:nvSpPr>
        <xdr:cNvPr id="4331" name="Line 1"/>
        <xdr:cNvSpPr/>
      </xdr:nvSpPr>
      <xdr:spPr>
        <a:xfrm>
          <a:off x="876240" y="17906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103</xdr:row>
      <xdr:rowOff>116280</xdr:rowOff>
    </xdr:from>
    <xdr:to>
      <xdr:col>3</xdr:col>
      <xdr:colOff>163800</xdr:colOff>
      <xdr:row>105</xdr:row>
      <xdr:rowOff>11160</xdr:rowOff>
    </xdr:to>
    <xdr:sp>
      <xdr:nvSpPr>
        <xdr:cNvPr id="4332" name="CustomShape 1"/>
        <xdr:cNvSpPr/>
      </xdr:nvSpPr>
      <xdr:spPr>
        <a:xfrm>
          <a:off x="358200" y="1777536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102</xdr:row>
      <xdr:rowOff>38160</xdr:rowOff>
    </xdr:from>
    <xdr:to>
      <xdr:col>28</xdr:col>
      <xdr:colOff>114120</xdr:colOff>
      <xdr:row>102</xdr:row>
      <xdr:rowOff>38160</xdr:rowOff>
    </xdr:to>
    <xdr:sp>
      <xdr:nvSpPr>
        <xdr:cNvPr id="4333" name="Line 1"/>
        <xdr:cNvSpPr/>
      </xdr:nvSpPr>
      <xdr:spPr>
        <a:xfrm>
          <a:off x="876240" y="17525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101</xdr:row>
      <xdr:rowOff>77400</xdr:rowOff>
    </xdr:from>
    <xdr:to>
      <xdr:col>3</xdr:col>
      <xdr:colOff>163800</xdr:colOff>
      <xdr:row>102</xdr:row>
      <xdr:rowOff>144720</xdr:rowOff>
    </xdr:to>
    <xdr:sp>
      <xdr:nvSpPr>
        <xdr:cNvPr id="4334" name="CustomShape 1"/>
        <xdr:cNvSpPr/>
      </xdr:nvSpPr>
      <xdr:spPr>
        <a:xfrm>
          <a:off x="358200" y="173937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100</xdr:row>
      <xdr:rowOff>0</xdr:rowOff>
    </xdr:from>
    <xdr:to>
      <xdr:col>28</xdr:col>
      <xdr:colOff>114120</xdr:colOff>
      <xdr:row>100</xdr:row>
      <xdr:rowOff>0</xdr:rowOff>
    </xdr:to>
    <xdr:sp>
      <xdr:nvSpPr>
        <xdr:cNvPr id="4335" name="Line 1"/>
        <xdr:cNvSpPr/>
      </xdr:nvSpPr>
      <xdr:spPr>
        <a:xfrm>
          <a:off x="876240" y="17145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99</xdr:row>
      <xdr:rowOff>39960</xdr:rowOff>
    </xdr:from>
    <xdr:to>
      <xdr:col>3</xdr:col>
      <xdr:colOff>163800</xdr:colOff>
      <xdr:row>100</xdr:row>
      <xdr:rowOff>106200</xdr:rowOff>
    </xdr:to>
    <xdr:sp>
      <xdr:nvSpPr>
        <xdr:cNvPr id="4336" name="CustomShape 1"/>
        <xdr:cNvSpPr/>
      </xdr:nvSpPr>
      <xdr:spPr>
        <a:xfrm>
          <a:off x="358200" y="170132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133200</xdr:rowOff>
    </xdr:from>
    <xdr:to>
      <xdr:col>28</xdr:col>
      <xdr:colOff>114120</xdr:colOff>
      <xdr:row>97</xdr:row>
      <xdr:rowOff>133200</xdr:rowOff>
    </xdr:to>
    <xdr:sp>
      <xdr:nvSpPr>
        <xdr:cNvPr id="4337" name="Line 1"/>
        <xdr:cNvSpPr/>
      </xdr:nvSpPr>
      <xdr:spPr>
        <a:xfrm>
          <a:off x="876240" y="1676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97</xdr:row>
      <xdr:rowOff>1440</xdr:rowOff>
    </xdr:from>
    <xdr:to>
      <xdr:col>3</xdr:col>
      <xdr:colOff>184320</xdr:colOff>
      <xdr:row>98</xdr:row>
      <xdr:rowOff>68760</xdr:rowOff>
    </xdr:to>
    <xdr:sp>
      <xdr:nvSpPr>
        <xdr:cNvPr id="4338" name="CustomShape 1"/>
        <xdr:cNvSpPr/>
      </xdr:nvSpPr>
      <xdr:spPr>
        <a:xfrm>
          <a:off x="458640" y="16632000"/>
          <a:ext cx="38268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133200</xdr:rowOff>
    </xdr:from>
    <xdr:to>
      <xdr:col>28</xdr:col>
      <xdr:colOff>151920</xdr:colOff>
      <xdr:row>111</xdr:row>
      <xdr:rowOff>19440</xdr:rowOff>
    </xdr:to>
    <xdr:sp>
      <xdr:nvSpPr>
        <xdr:cNvPr id="4339" name="CustomShape 1"/>
        <xdr:cNvSpPr/>
      </xdr:nvSpPr>
      <xdr:spPr>
        <a:xfrm>
          <a:off x="876240" y="16763760"/>
          <a:ext cx="540972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99</xdr:row>
      <xdr:rowOff>114480</xdr:rowOff>
    </xdr:from>
    <xdr:to>
      <xdr:col>24</xdr:col>
      <xdr:colOff>62640</xdr:colOff>
      <xdr:row>108</xdr:row>
      <xdr:rowOff>152280</xdr:rowOff>
    </xdr:to>
    <xdr:sp>
      <xdr:nvSpPr>
        <xdr:cNvPr id="4340" name="Line 1"/>
        <xdr:cNvSpPr/>
      </xdr:nvSpPr>
      <xdr:spPr>
        <a:xfrm flipV="1">
          <a:off x="5320440" y="17087760"/>
          <a:ext cx="0" cy="158112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45360</xdr:colOff>
      <xdr:row>108</xdr:row>
      <xdr:rowOff>166320</xdr:rowOff>
    </xdr:from>
    <xdr:to>
      <xdr:col>26</xdr:col>
      <xdr:colOff>189000</xdr:colOff>
      <xdr:row>110</xdr:row>
      <xdr:rowOff>62280</xdr:rowOff>
    </xdr:to>
    <xdr:sp>
      <xdr:nvSpPr>
        <xdr:cNvPr id="4341" name="CustomShape 1"/>
        <xdr:cNvSpPr/>
      </xdr:nvSpPr>
      <xdr:spPr>
        <a:xfrm>
          <a:off x="5303160" y="1868292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108</xdr:row>
      <xdr:rowOff>152280</xdr:rowOff>
    </xdr:from>
    <xdr:to>
      <xdr:col>24</xdr:col>
      <xdr:colOff>152280</xdr:colOff>
      <xdr:row>108</xdr:row>
      <xdr:rowOff>152280</xdr:rowOff>
    </xdr:to>
    <xdr:sp>
      <xdr:nvSpPr>
        <xdr:cNvPr id="4342" name="Line 1"/>
        <xdr:cNvSpPr/>
      </xdr:nvSpPr>
      <xdr:spPr>
        <a:xfrm>
          <a:off x="5203440" y="186688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98</xdr:row>
      <xdr:rowOff>71640</xdr:rowOff>
    </xdr:from>
    <xdr:to>
      <xdr:col>26</xdr:col>
      <xdr:colOff>112320</xdr:colOff>
      <xdr:row>99</xdr:row>
      <xdr:rowOff>138960</xdr:rowOff>
    </xdr:to>
    <xdr:sp>
      <xdr:nvSpPr>
        <xdr:cNvPr id="4343" name="CustomShape 1"/>
        <xdr:cNvSpPr/>
      </xdr:nvSpPr>
      <xdr:spPr>
        <a:xfrm>
          <a:off x="5315040" y="168735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99</xdr:row>
      <xdr:rowOff>114480</xdr:rowOff>
    </xdr:from>
    <xdr:to>
      <xdr:col>24</xdr:col>
      <xdr:colOff>152280</xdr:colOff>
      <xdr:row>99</xdr:row>
      <xdr:rowOff>114480</xdr:rowOff>
    </xdr:to>
    <xdr:sp>
      <xdr:nvSpPr>
        <xdr:cNvPr id="4344" name="Line 1"/>
        <xdr:cNvSpPr/>
      </xdr:nvSpPr>
      <xdr:spPr>
        <a:xfrm>
          <a:off x="5203440" y="170877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104</xdr:row>
      <xdr:rowOff>46440</xdr:rowOff>
    </xdr:from>
    <xdr:to>
      <xdr:col>26</xdr:col>
      <xdr:colOff>112320</xdr:colOff>
      <xdr:row>105</xdr:row>
      <xdr:rowOff>113760</xdr:rowOff>
    </xdr:to>
    <xdr:sp>
      <xdr:nvSpPr>
        <xdr:cNvPr id="4345" name="CustomShape 1"/>
        <xdr:cNvSpPr/>
      </xdr:nvSpPr>
      <xdr:spPr>
        <a:xfrm>
          <a:off x="5315040" y="178772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104</xdr:row>
      <xdr:rowOff>57960</xdr:rowOff>
    </xdr:from>
    <xdr:to>
      <xdr:col>24</xdr:col>
      <xdr:colOff>113760</xdr:colOff>
      <xdr:row>104</xdr:row>
      <xdr:rowOff>159120</xdr:rowOff>
    </xdr:to>
    <xdr:sp>
      <xdr:nvSpPr>
        <xdr:cNvPr id="4346" name="CustomShape 1"/>
        <xdr:cNvSpPr/>
      </xdr:nvSpPr>
      <xdr:spPr>
        <a:xfrm>
          <a:off x="5270400" y="17888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104</xdr:row>
      <xdr:rowOff>52200</xdr:rowOff>
    </xdr:from>
    <xdr:to>
      <xdr:col>20</xdr:col>
      <xdr:colOff>38520</xdr:colOff>
      <xdr:row>104</xdr:row>
      <xdr:rowOff>153360</xdr:rowOff>
    </xdr:to>
    <xdr:sp>
      <xdr:nvSpPr>
        <xdr:cNvPr id="4347" name="CustomShape 1"/>
        <xdr:cNvSpPr/>
      </xdr:nvSpPr>
      <xdr:spPr>
        <a:xfrm>
          <a:off x="4289400" y="178830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103</xdr:row>
      <xdr:rowOff>87120</xdr:rowOff>
    </xdr:from>
    <xdr:to>
      <xdr:col>15</xdr:col>
      <xdr:colOff>101160</xdr:colOff>
      <xdr:row>104</xdr:row>
      <xdr:rowOff>16200</xdr:rowOff>
    </xdr:to>
    <xdr:sp>
      <xdr:nvSpPr>
        <xdr:cNvPr id="4348" name="CustomShape 1"/>
        <xdr:cNvSpPr/>
      </xdr:nvSpPr>
      <xdr:spPr>
        <a:xfrm>
          <a:off x="3286080" y="1774620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103</xdr:row>
      <xdr:rowOff>28080</xdr:rowOff>
    </xdr:from>
    <xdr:to>
      <xdr:col>10</xdr:col>
      <xdr:colOff>164520</xdr:colOff>
      <xdr:row>103</xdr:row>
      <xdr:rowOff>129240</xdr:rowOff>
    </xdr:to>
    <xdr:sp>
      <xdr:nvSpPr>
        <xdr:cNvPr id="4349" name="CustomShape 1"/>
        <xdr:cNvSpPr/>
      </xdr:nvSpPr>
      <xdr:spPr>
        <a:xfrm>
          <a:off x="2253960" y="17687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103</xdr:row>
      <xdr:rowOff>7200</xdr:rowOff>
    </xdr:from>
    <xdr:to>
      <xdr:col>6</xdr:col>
      <xdr:colOff>37800</xdr:colOff>
      <xdr:row>103</xdr:row>
      <xdr:rowOff>108360</xdr:rowOff>
    </xdr:to>
    <xdr:sp>
      <xdr:nvSpPr>
        <xdr:cNvPr id="4350" name="CustomShape 1"/>
        <xdr:cNvSpPr/>
      </xdr:nvSpPr>
      <xdr:spPr>
        <a:xfrm>
          <a:off x="1222920" y="1766628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111</xdr:row>
      <xdr:rowOff>27360</xdr:rowOff>
    </xdr:from>
    <xdr:to>
      <xdr:col>26</xdr:col>
      <xdr:colOff>167760</xdr:colOff>
      <xdr:row>112</xdr:row>
      <xdr:rowOff>93600</xdr:rowOff>
    </xdr:to>
    <xdr:sp>
      <xdr:nvSpPr>
        <xdr:cNvPr id="4351" name="CustomShape 1"/>
        <xdr:cNvSpPr/>
      </xdr:nvSpPr>
      <xdr:spPr>
        <a:xfrm>
          <a:off x="510192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111</xdr:row>
      <xdr:rowOff>27360</xdr:rowOff>
    </xdr:from>
    <xdr:to>
      <xdr:col>22</xdr:col>
      <xdr:colOff>64080</xdr:colOff>
      <xdr:row>112</xdr:row>
      <xdr:rowOff>93600</xdr:rowOff>
    </xdr:to>
    <xdr:sp>
      <xdr:nvSpPr>
        <xdr:cNvPr id="4352" name="CustomShape 1"/>
        <xdr:cNvSpPr/>
      </xdr:nvSpPr>
      <xdr:spPr>
        <a:xfrm>
          <a:off x="412164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111</xdr:row>
      <xdr:rowOff>27360</xdr:rowOff>
    </xdr:from>
    <xdr:to>
      <xdr:col>17</xdr:col>
      <xdr:colOff>155160</xdr:colOff>
      <xdr:row>112</xdr:row>
      <xdr:rowOff>93600</xdr:rowOff>
    </xdr:to>
    <xdr:sp>
      <xdr:nvSpPr>
        <xdr:cNvPr id="4353" name="CustomShape 1"/>
        <xdr:cNvSpPr/>
      </xdr:nvSpPr>
      <xdr:spPr>
        <a:xfrm>
          <a:off x="311832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111</xdr:row>
      <xdr:rowOff>27360</xdr:rowOff>
    </xdr:from>
    <xdr:to>
      <xdr:col>12</xdr:col>
      <xdr:colOff>219240</xdr:colOff>
      <xdr:row>112</xdr:row>
      <xdr:rowOff>93600</xdr:rowOff>
    </xdr:to>
    <xdr:sp>
      <xdr:nvSpPr>
        <xdr:cNvPr id="4354" name="CustomShape 1"/>
        <xdr:cNvSpPr/>
      </xdr:nvSpPr>
      <xdr:spPr>
        <a:xfrm>
          <a:off x="2086560" y="1905804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111</xdr:row>
      <xdr:rowOff>27360</xdr:rowOff>
    </xdr:from>
    <xdr:to>
      <xdr:col>8</xdr:col>
      <xdr:colOff>63360</xdr:colOff>
      <xdr:row>112</xdr:row>
      <xdr:rowOff>93600</xdr:rowOff>
    </xdr:to>
    <xdr:sp>
      <xdr:nvSpPr>
        <xdr:cNvPr id="4355" name="CustomShape 1"/>
        <xdr:cNvSpPr/>
      </xdr:nvSpPr>
      <xdr:spPr>
        <a:xfrm>
          <a:off x="105408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102</xdr:row>
      <xdr:rowOff>128880</xdr:rowOff>
    </xdr:from>
    <xdr:to>
      <xdr:col>24</xdr:col>
      <xdr:colOff>113760</xdr:colOff>
      <xdr:row>103</xdr:row>
      <xdr:rowOff>58680</xdr:rowOff>
    </xdr:to>
    <xdr:sp>
      <xdr:nvSpPr>
        <xdr:cNvPr id="4356" name="CustomShape 1"/>
        <xdr:cNvSpPr/>
      </xdr:nvSpPr>
      <xdr:spPr>
        <a:xfrm>
          <a:off x="5270400" y="176166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101</xdr:row>
      <xdr:rowOff>161280</xdr:rowOff>
    </xdr:from>
    <xdr:to>
      <xdr:col>26</xdr:col>
      <xdr:colOff>112320</xdr:colOff>
      <xdr:row>103</xdr:row>
      <xdr:rowOff>57240</xdr:rowOff>
    </xdr:to>
    <xdr:sp>
      <xdr:nvSpPr>
        <xdr:cNvPr id="4357" name="CustomShape 1"/>
        <xdr:cNvSpPr/>
      </xdr:nvSpPr>
      <xdr:spPr>
        <a:xfrm>
          <a:off x="5315040" y="174776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47.4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102</xdr:row>
      <xdr:rowOff>88920</xdr:rowOff>
    </xdr:from>
    <xdr:to>
      <xdr:col>20</xdr:col>
      <xdr:colOff>38520</xdr:colOff>
      <xdr:row>103</xdr:row>
      <xdr:rowOff>18720</xdr:rowOff>
    </xdr:to>
    <xdr:sp>
      <xdr:nvSpPr>
        <xdr:cNvPr id="4358" name="CustomShape 1"/>
        <xdr:cNvSpPr/>
      </xdr:nvSpPr>
      <xdr:spPr>
        <a:xfrm>
          <a:off x="4289400" y="175766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102</xdr:row>
      <xdr:rowOff>139320</xdr:rowOff>
    </xdr:from>
    <xdr:to>
      <xdr:col>24</xdr:col>
      <xdr:colOff>63360</xdr:colOff>
      <xdr:row>103</xdr:row>
      <xdr:rowOff>7920</xdr:rowOff>
    </xdr:to>
    <xdr:sp>
      <xdr:nvSpPr>
        <xdr:cNvPr id="4359" name="Line 1"/>
        <xdr:cNvSpPr/>
      </xdr:nvSpPr>
      <xdr:spPr>
        <a:xfrm>
          <a:off x="4339800" y="17627040"/>
          <a:ext cx="981360" cy="3996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102</xdr:row>
      <xdr:rowOff>48960</xdr:rowOff>
    </xdr:from>
    <xdr:to>
      <xdr:col>15</xdr:col>
      <xdr:colOff>101160</xdr:colOff>
      <xdr:row>102</xdr:row>
      <xdr:rowOff>150120</xdr:rowOff>
    </xdr:to>
    <xdr:sp>
      <xdr:nvSpPr>
        <xdr:cNvPr id="4360" name="CustomShape 1"/>
        <xdr:cNvSpPr/>
      </xdr:nvSpPr>
      <xdr:spPr>
        <a:xfrm>
          <a:off x="3286080" y="17536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102</xdr:row>
      <xdr:rowOff>99360</xdr:rowOff>
    </xdr:from>
    <xdr:to>
      <xdr:col>19</xdr:col>
      <xdr:colOff>177480</xdr:colOff>
      <xdr:row>102</xdr:row>
      <xdr:rowOff>139320</xdr:rowOff>
    </xdr:to>
    <xdr:sp>
      <xdr:nvSpPr>
        <xdr:cNvPr id="4361" name="Line 1"/>
        <xdr:cNvSpPr/>
      </xdr:nvSpPr>
      <xdr:spPr>
        <a:xfrm>
          <a:off x="3336840" y="17587080"/>
          <a:ext cx="1002960" cy="3996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101</xdr:row>
      <xdr:rowOff>46440</xdr:rowOff>
    </xdr:from>
    <xdr:to>
      <xdr:col>10</xdr:col>
      <xdr:colOff>164520</xdr:colOff>
      <xdr:row>101</xdr:row>
      <xdr:rowOff>147600</xdr:rowOff>
    </xdr:to>
    <xdr:sp>
      <xdr:nvSpPr>
        <xdr:cNvPr id="4362" name="CustomShape 1"/>
        <xdr:cNvSpPr/>
      </xdr:nvSpPr>
      <xdr:spPr>
        <a:xfrm>
          <a:off x="2253960" y="173628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101</xdr:row>
      <xdr:rowOff>96840</xdr:rowOff>
    </xdr:from>
    <xdr:to>
      <xdr:col>15</xdr:col>
      <xdr:colOff>50760</xdr:colOff>
      <xdr:row>102</xdr:row>
      <xdr:rowOff>99360</xdr:rowOff>
    </xdr:to>
    <xdr:sp>
      <xdr:nvSpPr>
        <xdr:cNvPr id="4363" name="Line 1"/>
        <xdr:cNvSpPr/>
      </xdr:nvSpPr>
      <xdr:spPr>
        <a:xfrm>
          <a:off x="2304720" y="17413200"/>
          <a:ext cx="1032120" cy="17388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104</xdr:row>
      <xdr:rowOff>154800</xdr:rowOff>
    </xdr:from>
    <xdr:to>
      <xdr:col>20</xdr:col>
      <xdr:colOff>164520</xdr:colOff>
      <xdr:row>106</xdr:row>
      <xdr:rowOff>50760</xdr:rowOff>
    </xdr:to>
    <xdr:sp>
      <xdr:nvSpPr>
        <xdr:cNvPr id="4364" name="CustomShape 1"/>
        <xdr:cNvSpPr/>
      </xdr:nvSpPr>
      <xdr:spPr>
        <a:xfrm>
          <a:off x="4052520" y="179856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104</xdr:row>
      <xdr:rowOff>17640</xdr:rowOff>
    </xdr:from>
    <xdr:to>
      <xdr:col>16</xdr:col>
      <xdr:colOff>50400</xdr:colOff>
      <xdr:row>105</xdr:row>
      <xdr:rowOff>84960</xdr:rowOff>
    </xdr:to>
    <xdr:sp>
      <xdr:nvSpPr>
        <xdr:cNvPr id="4365" name="CustomShape 1"/>
        <xdr:cNvSpPr/>
      </xdr:nvSpPr>
      <xdr:spPr>
        <a:xfrm>
          <a:off x="3061440" y="1784844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103</xdr:row>
      <xdr:rowOff>130680</xdr:rowOff>
    </xdr:from>
    <xdr:to>
      <xdr:col>11</xdr:col>
      <xdr:colOff>113760</xdr:colOff>
      <xdr:row>105</xdr:row>
      <xdr:rowOff>25560</xdr:rowOff>
    </xdr:to>
    <xdr:sp>
      <xdr:nvSpPr>
        <xdr:cNvPr id="4366" name="CustomShape 1"/>
        <xdr:cNvSpPr/>
      </xdr:nvSpPr>
      <xdr:spPr>
        <a:xfrm>
          <a:off x="2030040" y="177897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101</xdr:row>
      <xdr:rowOff>134640</xdr:rowOff>
    </xdr:from>
    <xdr:to>
      <xdr:col>6</xdr:col>
      <xdr:colOff>176400</xdr:colOff>
      <xdr:row>103</xdr:row>
      <xdr:rowOff>30600</xdr:rowOff>
    </xdr:to>
    <xdr:sp>
      <xdr:nvSpPr>
        <xdr:cNvPr id="4367" name="CustomShape 1"/>
        <xdr:cNvSpPr/>
      </xdr:nvSpPr>
      <xdr:spPr>
        <a:xfrm>
          <a:off x="997560" y="174510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101</xdr:row>
      <xdr:rowOff>45000</xdr:rowOff>
    </xdr:from>
    <xdr:to>
      <xdr:col>20</xdr:col>
      <xdr:colOff>164520</xdr:colOff>
      <xdr:row>102</xdr:row>
      <xdr:rowOff>112320</xdr:rowOff>
    </xdr:to>
    <xdr:sp>
      <xdr:nvSpPr>
        <xdr:cNvPr id="4368" name="CustomShape 1"/>
        <xdr:cNvSpPr/>
      </xdr:nvSpPr>
      <xdr:spPr>
        <a:xfrm>
          <a:off x="4052520" y="173613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101</xdr:row>
      <xdr:rowOff>5040</xdr:rowOff>
    </xdr:from>
    <xdr:to>
      <xdr:col>16</xdr:col>
      <xdr:colOff>50400</xdr:colOff>
      <xdr:row>102</xdr:row>
      <xdr:rowOff>72360</xdr:rowOff>
    </xdr:to>
    <xdr:sp>
      <xdr:nvSpPr>
        <xdr:cNvPr id="4369" name="CustomShape 1"/>
        <xdr:cNvSpPr/>
      </xdr:nvSpPr>
      <xdr:spPr>
        <a:xfrm>
          <a:off x="3061440" y="1732140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100</xdr:row>
      <xdr:rowOff>2880</xdr:rowOff>
    </xdr:from>
    <xdr:to>
      <xdr:col>11</xdr:col>
      <xdr:colOff>113760</xdr:colOff>
      <xdr:row>101</xdr:row>
      <xdr:rowOff>70200</xdr:rowOff>
    </xdr:to>
    <xdr:sp>
      <xdr:nvSpPr>
        <xdr:cNvPr id="4370" name="CustomShape 1"/>
        <xdr:cNvSpPr/>
      </xdr:nvSpPr>
      <xdr:spPr>
        <a:xfrm>
          <a:off x="2030040" y="171478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91</xdr:row>
      <xdr:rowOff>19800</xdr:rowOff>
    </xdr:from>
    <xdr:to>
      <xdr:col>59</xdr:col>
      <xdr:colOff>89280</xdr:colOff>
      <xdr:row>94</xdr:row>
      <xdr:rowOff>140040</xdr:rowOff>
    </xdr:to>
    <xdr:sp>
      <xdr:nvSpPr>
        <xdr:cNvPr id="4371" name="CustomShape 1"/>
        <xdr:cNvSpPr/>
      </xdr:nvSpPr>
      <xdr:spPr>
        <a:xfrm>
          <a:off x="7575480" y="156214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【市民会館】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94</xdr:row>
      <xdr:rowOff>165960</xdr:rowOff>
    </xdr:from>
    <xdr:to>
      <xdr:col>43</xdr:col>
      <xdr:colOff>63000</xdr:colOff>
      <xdr:row>96</xdr:row>
      <xdr:rowOff>75960</xdr:rowOff>
    </xdr:to>
    <xdr:sp>
      <xdr:nvSpPr>
        <xdr:cNvPr id="4372" name="CustomShape 1"/>
        <xdr:cNvSpPr/>
      </xdr:nvSpPr>
      <xdr:spPr>
        <a:xfrm>
          <a:off x="773136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96</xdr:row>
      <xdr:rowOff>25560</xdr:rowOff>
    </xdr:from>
    <xdr:to>
      <xdr:col>43</xdr:col>
      <xdr:colOff>63000</xdr:colOff>
      <xdr:row>97</xdr:row>
      <xdr:rowOff>107640</xdr:rowOff>
    </xdr:to>
    <xdr:sp>
      <xdr:nvSpPr>
        <xdr:cNvPr id="4373" name="CustomShape 1"/>
        <xdr:cNvSpPr/>
      </xdr:nvSpPr>
      <xdr:spPr>
        <a:xfrm>
          <a:off x="773136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10/24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94</xdr:row>
      <xdr:rowOff>165960</xdr:rowOff>
    </xdr:from>
    <xdr:to>
      <xdr:col>48</xdr:col>
      <xdr:colOff>126720</xdr:colOff>
      <xdr:row>96</xdr:row>
      <xdr:rowOff>75960</xdr:rowOff>
    </xdr:to>
    <xdr:sp>
      <xdr:nvSpPr>
        <xdr:cNvPr id="4374" name="CustomShape 1"/>
        <xdr:cNvSpPr/>
      </xdr:nvSpPr>
      <xdr:spPr>
        <a:xfrm>
          <a:off x="889056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96</xdr:row>
      <xdr:rowOff>25560</xdr:rowOff>
    </xdr:from>
    <xdr:to>
      <xdr:col>48</xdr:col>
      <xdr:colOff>126720</xdr:colOff>
      <xdr:row>97</xdr:row>
      <xdr:rowOff>107640</xdr:rowOff>
    </xdr:to>
    <xdr:sp>
      <xdr:nvSpPr>
        <xdr:cNvPr id="4375" name="CustomShape 1"/>
        <xdr:cNvSpPr/>
      </xdr:nvSpPr>
      <xdr:spPr>
        <a:xfrm>
          <a:off x="889056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94</xdr:row>
      <xdr:rowOff>165960</xdr:rowOff>
    </xdr:from>
    <xdr:to>
      <xdr:col>54</xdr:col>
      <xdr:colOff>126720</xdr:colOff>
      <xdr:row>96</xdr:row>
      <xdr:rowOff>75960</xdr:rowOff>
    </xdr:to>
    <xdr:sp>
      <xdr:nvSpPr>
        <xdr:cNvPr id="4376" name="CustomShape 1"/>
        <xdr:cNvSpPr/>
      </xdr:nvSpPr>
      <xdr:spPr>
        <a:xfrm>
          <a:off x="1020492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96</xdr:row>
      <xdr:rowOff>25560</xdr:rowOff>
    </xdr:from>
    <xdr:to>
      <xdr:col>54</xdr:col>
      <xdr:colOff>126720</xdr:colOff>
      <xdr:row>97</xdr:row>
      <xdr:rowOff>107640</xdr:rowOff>
    </xdr:to>
    <xdr:sp>
      <xdr:nvSpPr>
        <xdr:cNvPr id="4377" name="CustomShape 1"/>
        <xdr:cNvSpPr/>
      </xdr:nvSpPr>
      <xdr:spPr>
        <a:xfrm>
          <a:off x="1020492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133200</xdr:rowOff>
    </xdr:from>
    <xdr:to>
      <xdr:col>59</xdr:col>
      <xdr:colOff>89280</xdr:colOff>
      <xdr:row>111</xdr:row>
      <xdr:rowOff>19440</xdr:rowOff>
    </xdr:to>
    <xdr:sp>
      <xdr:nvSpPr>
        <xdr:cNvPr id="4378" name="CustomShape 1"/>
        <xdr:cNvSpPr/>
      </xdr:nvSpPr>
      <xdr:spPr>
        <a:xfrm>
          <a:off x="7575480" y="16763760"/>
          <a:ext cx="543888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96</xdr:row>
      <xdr:rowOff>114480</xdr:rowOff>
    </xdr:from>
    <xdr:to>
      <xdr:col>36</xdr:col>
      <xdr:colOff>29880</xdr:colOff>
      <xdr:row>97</xdr:row>
      <xdr:rowOff>151560</xdr:rowOff>
    </xdr:to>
    <xdr:sp>
      <xdr:nvSpPr>
        <xdr:cNvPr id="4379" name="CustomShape 1"/>
        <xdr:cNvSpPr/>
      </xdr:nvSpPr>
      <xdr:spPr>
        <a:xfrm>
          <a:off x="7508520" y="1657368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111</xdr:row>
      <xdr:rowOff>19080</xdr:rowOff>
    </xdr:from>
    <xdr:to>
      <xdr:col>59</xdr:col>
      <xdr:colOff>51120</xdr:colOff>
      <xdr:row>111</xdr:row>
      <xdr:rowOff>19080</xdr:rowOff>
    </xdr:to>
    <xdr:sp>
      <xdr:nvSpPr>
        <xdr:cNvPr id="4380" name="Line 1"/>
        <xdr:cNvSpPr/>
      </xdr:nvSpPr>
      <xdr:spPr>
        <a:xfrm>
          <a:off x="7575120" y="19049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109</xdr:row>
      <xdr:rowOff>35280</xdr:rowOff>
    </xdr:from>
    <xdr:to>
      <xdr:col>59</xdr:col>
      <xdr:colOff>51120</xdr:colOff>
      <xdr:row>109</xdr:row>
      <xdr:rowOff>35280</xdr:rowOff>
    </xdr:to>
    <xdr:sp>
      <xdr:nvSpPr>
        <xdr:cNvPr id="4381" name="Line 1"/>
        <xdr:cNvSpPr/>
      </xdr:nvSpPr>
      <xdr:spPr>
        <a:xfrm>
          <a:off x="7575120" y="187232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108</xdr:row>
      <xdr:rowOff>74520</xdr:rowOff>
    </xdr:from>
    <xdr:to>
      <xdr:col>34</xdr:col>
      <xdr:colOff>108000</xdr:colOff>
      <xdr:row>109</xdr:row>
      <xdr:rowOff>141840</xdr:rowOff>
    </xdr:to>
    <xdr:sp>
      <xdr:nvSpPr>
        <xdr:cNvPr id="4382" name="CustomShape 1"/>
        <xdr:cNvSpPr/>
      </xdr:nvSpPr>
      <xdr:spPr>
        <a:xfrm>
          <a:off x="7012800" y="185911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107</xdr:row>
      <xdr:rowOff>51840</xdr:rowOff>
    </xdr:from>
    <xdr:to>
      <xdr:col>59</xdr:col>
      <xdr:colOff>51120</xdr:colOff>
      <xdr:row>107</xdr:row>
      <xdr:rowOff>51840</xdr:rowOff>
    </xdr:to>
    <xdr:sp>
      <xdr:nvSpPr>
        <xdr:cNvPr id="4383" name="Line 1"/>
        <xdr:cNvSpPr/>
      </xdr:nvSpPr>
      <xdr:spPr>
        <a:xfrm>
          <a:off x="7575120" y="183967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106</xdr:row>
      <xdr:rowOff>91800</xdr:rowOff>
    </xdr:from>
    <xdr:to>
      <xdr:col>34</xdr:col>
      <xdr:colOff>108000</xdr:colOff>
      <xdr:row>107</xdr:row>
      <xdr:rowOff>159120</xdr:rowOff>
    </xdr:to>
    <xdr:sp>
      <xdr:nvSpPr>
        <xdr:cNvPr id="4384" name="CustomShape 1"/>
        <xdr:cNvSpPr/>
      </xdr:nvSpPr>
      <xdr:spPr>
        <a:xfrm>
          <a:off x="7012800" y="182653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105</xdr:row>
      <xdr:rowOff>67680</xdr:rowOff>
    </xdr:from>
    <xdr:to>
      <xdr:col>59</xdr:col>
      <xdr:colOff>51120</xdr:colOff>
      <xdr:row>105</xdr:row>
      <xdr:rowOff>67680</xdr:rowOff>
    </xdr:to>
    <xdr:sp>
      <xdr:nvSpPr>
        <xdr:cNvPr id="4385" name="Line 1"/>
        <xdr:cNvSpPr/>
      </xdr:nvSpPr>
      <xdr:spPr>
        <a:xfrm>
          <a:off x="7575120" y="180698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104</xdr:row>
      <xdr:rowOff>107280</xdr:rowOff>
    </xdr:from>
    <xdr:to>
      <xdr:col>34</xdr:col>
      <xdr:colOff>108000</xdr:colOff>
      <xdr:row>106</xdr:row>
      <xdr:rowOff>3240</xdr:rowOff>
    </xdr:to>
    <xdr:sp>
      <xdr:nvSpPr>
        <xdr:cNvPr id="4386" name="CustomShape 1"/>
        <xdr:cNvSpPr/>
      </xdr:nvSpPr>
      <xdr:spPr>
        <a:xfrm>
          <a:off x="7012800" y="179380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103</xdr:row>
      <xdr:rowOff>84600</xdr:rowOff>
    </xdr:from>
    <xdr:to>
      <xdr:col>59</xdr:col>
      <xdr:colOff>51120</xdr:colOff>
      <xdr:row>103</xdr:row>
      <xdr:rowOff>84600</xdr:rowOff>
    </xdr:to>
    <xdr:sp>
      <xdr:nvSpPr>
        <xdr:cNvPr id="4387" name="Line 1"/>
        <xdr:cNvSpPr/>
      </xdr:nvSpPr>
      <xdr:spPr>
        <a:xfrm>
          <a:off x="7575120" y="177436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102</xdr:row>
      <xdr:rowOff>124560</xdr:rowOff>
    </xdr:from>
    <xdr:to>
      <xdr:col>34</xdr:col>
      <xdr:colOff>108000</xdr:colOff>
      <xdr:row>104</xdr:row>
      <xdr:rowOff>19440</xdr:rowOff>
    </xdr:to>
    <xdr:sp>
      <xdr:nvSpPr>
        <xdr:cNvPr id="4388" name="CustomShape 1"/>
        <xdr:cNvSpPr/>
      </xdr:nvSpPr>
      <xdr:spPr>
        <a:xfrm>
          <a:off x="7012800" y="176122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100440</xdr:rowOff>
    </xdr:from>
    <xdr:to>
      <xdr:col>59</xdr:col>
      <xdr:colOff>51120</xdr:colOff>
      <xdr:row>101</xdr:row>
      <xdr:rowOff>100440</xdr:rowOff>
    </xdr:to>
    <xdr:sp>
      <xdr:nvSpPr>
        <xdr:cNvPr id="4389" name="Line 1"/>
        <xdr:cNvSpPr/>
      </xdr:nvSpPr>
      <xdr:spPr>
        <a:xfrm>
          <a:off x="7575120" y="17416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100</xdr:row>
      <xdr:rowOff>140040</xdr:rowOff>
    </xdr:from>
    <xdr:to>
      <xdr:col>34</xdr:col>
      <xdr:colOff>108000</xdr:colOff>
      <xdr:row>102</xdr:row>
      <xdr:rowOff>36000</xdr:rowOff>
    </xdr:to>
    <xdr:sp>
      <xdr:nvSpPr>
        <xdr:cNvPr id="4390" name="CustomShape 1"/>
        <xdr:cNvSpPr/>
      </xdr:nvSpPr>
      <xdr:spPr>
        <a:xfrm>
          <a:off x="7012800" y="172850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99</xdr:row>
      <xdr:rowOff>117360</xdr:rowOff>
    </xdr:from>
    <xdr:to>
      <xdr:col>59</xdr:col>
      <xdr:colOff>51120</xdr:colOff>
      <xdr:row>99</xdr:row>
      <xdr:rowOff>117360</xdr:rowOff>
    </xdr:to>
    <xdr:sp>
      <xdr:nvSpPr>
        <xdr:cNvPr id="4391" name="Line 1"/>
        <xdr:cNvSpPr/>
      </xdr:nvSpPr>
      <xdr:spPr>
        <a:xfrm>
          <a:off x="7575120" y="170906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98</xdr:row>
      <xdr:rowOff>156960</xdr:rowOff>
    </xdr:from>
    <xdr:to>
      <xdr:col>34</xdr:col>
      <xdr:colOff>108000</xdr:colOff>
      <xdr:row>100</xdr:row>
      <xdr:rowOff>51840</xdr:rowOff>
    </xdr:to>
    <xdr:sp>
      <xdr:nvSpPr>
        <xdr:cNvPr id="4392" name="CustomShape 1"/>
        <xdr:cNvSpPr/>
      </xdr:nvSpPr>
      <xdr:spPr>
        <a:xfrm>
          <a:off x="7012800" y="169588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133200</xdr:rowOff>
    </xdr:from>
    <xdr:to>
      <xdr:col>59</xdr:col>
      <xdr:colOff>51120</xdr:colOff>
      <xdr:row>97</xdr:row>
      <xdr:rowOff>133200</xdr:rowOff>
    </xdr:to>
    <xdr:sp>
      <xdr:nvSpPr>
        <xdr:cNvPr id="4393" name="Line 1"/>
        <xdr:cNvSpPr/>
      </xdr:nvSpPr>
      <xdr:spPr>
        <a:xfrm>
          <a:off x="7575120" y="16763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97</xdr:row>
      <xdr:rowOff>1440</xdr:rowOff>
    </xdr:from>
    <xdr:to>
      <xdr:col>34</xdr:col>
      <xdr:colOff>108000</xdr:colOff>
      <xdr:row>98</xdr:row>
      <xdr:rowOff>68760</xdr:rowOff>
    </xdr:to>
    <xdr:sp>
      <xdr:nvSpPr>
        <xdr:cNvPr id="4394" name="CustomShape 1"/>
        <xdr:cNvSpPr/>
      </xdr:nvSpPr>
      <xdr:spPr>
        <a:xfrm>
          <a:off x="7012800" y="166320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133200</xdr:rowOff>
    </xdr:from>
    <xdr:to>
      <xdr:col>59</xdr:col>
      <xdr:colOff>89280</xdr:colOff>
      <xdr:row>111</xdr:row>
      <xdr:rowOff>19440</xdr:rowOff>
    </xdr:to>
    <xdr:sp>
      <xdr:nvSpPr>
        <xdr:cNvPr id="4395" name="CustomShape 1"/>
        <xdr:cNvSpPr/>
      </xdr:nvSpPr>
      <xdr:spPr>
        <a:xfrm>
          <a:off x="7575480" y="16763760"/>
          <a:ext cx="543888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100</xdr:row>
      <xdr:rowOff>14040</xdr:rowOff>
    </xdr:from>
    <xdr:to>
      <xdr:col>54</xdr:col>
      <xdr:colOff>189720</xdr:colOff>
      <xdr:row>109</xdr:row>
      <xdr:rowOff>1080</xdr:rowOff>
    </xdr:to>
    <xdr:sp>
      <xdr:nvSpPr>
        <xdr:cNvPr id="4396" name="Line 1"/>
        <xdr:cNvSpPr/>
      </xdr:nvSpPr>
      <xdr:spPr>
        <a:xfrm flipV="1">
          <a:off x="12019680" y="17159040"/>
          <a:ext cx="0" cy="153000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109</xdr:row>
      <xdr:rowOff>15120</xdr:rowOff>
    </xdr:from>
    <xdr:to>
      <xdr:col>57</xdr:col>
      <xdr:colOff>126360</xdr:colOff>
      <xdr:row>110</xdr:row>
      <xdr:rowOff>82440</xdr:rowOff>
    </xdr:to>
    <xdr:sp>
      <xdr:nvSpPr>
        <xdr:cNvPr id="4397" name="CustomShape 1"/>
        <xdr:cNvSpPr/>
      </xdr:nvSpPr>
      <xdr:spPr>
        <a:xfrm>
          <a:off x="12030840" y="1870308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109</xdr:row>
      <xdr:rowOff>1080</xdr:rowOff>
    </xdr:from>
    <xdr:to>
      <xdr:col>55</xdr:col>
      <xdr:colOff>88920</xdr:colOff>
      <xdr:row>109</xdr:row>
      <xdr:rowOff>1080</xdr:rowOff>
    </xdr:to>
    <xdr:sp>
      <xdr:nvSpPr>
        <xdr:cNvPr id="4398" name="Line 1"/>
        <xdr:cNvSpPr/>
      </xdr:nvSpPr>
      <xdr:spPr>
        <a:xfrm>
          <a:off x="11931480" y="1868904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98</xdr:row>
      <xdr:rowOff>142920</xdr:rowOff>
    </xdr:from>
    <xdr:to>
      <xdr:col>57</xdr:col>
      <xdr:colOff>126360</xdr:colOff>
      <xdr:row>100</xdr:row>
      <xdr:rowOff>37800</xdr:rowOff>
    </xdr:to>
    <xdr:sp>
      <xdr:nvSpPr>
        <xdr:cNvPr id="4399" name="CustomShape 1"/>
        <xdr:cNvSpPr/>
      </xdr:nvSpPr>
      <xdr:spPr>
        <a:xfrm>
          <a:off x="12030840" y="1694484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0.958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100</xdr:row>
      <xdr:rowOff>14040</xdr:rowOff>
    </xdr:from>
    <xdr:to>
      <xdr:col>55</xdr:col>
      <xdr:colOff>88920</xdr:colOff>
      <xdr:row>100</xdr:row>
      <xdr:rowOff>14040</xdr:rowOff>
    </xdr:to>
    <xdr:sp>
      <xdr:nvSpPr>
        <xdr:cNvPr id="4400" name="Line 1"/>
        <xdr:cNvSpPr/>
      </xdr:nvSpPr>
      <xdr:spPr>
        <a:xfrm>
          <a:off x="11931480" y="1715904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107</xdr:row>
      <xdr:rowOff>39240</xdr:rowOff>
    </xdr:from>
    <xdr:to>
      <xdr:col>57</xdr:col>
      <xdr:colOff>126360</xdr:colOff>
      <xdr:row>108</xdr:row>
      <xdr:rowOff>105480</xdr:rowOff>
    </xdr:to>
    <xdr:sp>
      <xdr:nvSpPr>
        <xdr:cNvPr id="4401" name="CustomShape 1"/>
        <xdr:cNvSpPr/>
      </xdr:nvSpPr>
      <xdr:spPr>
        <a:xfrm>
          <a:off x="12030840" y="1838412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0.170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107</xdr:row>
      <xdr:rowOff>50760</xdr:rowOff>
    </xdr:from>
    <xdr:to>
      <xdr:col>55</xdr:col>
      <xdr:colOff>51120</xdr:colOff>
      <xdr:row>107</xdr:row>
      <xdr:rowOff>151920</xdr:rowOff>
    </xdr:to>
    <xdr:sp>
      <xdr:nvSpPr>
        <xdr:cNvPr id="4402" name="CustomShape 1"/>
        <xdr:cNvSpPr/>
      </xdr:nvSpPr>
      <xdr:spPr>
        <a:xfrm>
          <a:off x="11969640" y="183956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107</xdr:row>
      <xdr:rowOff>40680</xdr:rowOff>
    </xdr:from>
    <xdr:to>
      <xdr:col>50</xdr:col>
      <xdr:colOff>164520</xdr:colOff>
      <xdr:row>107</xdr:row>
      <xdr:rowOff>141840</xdr:rowOff>
    </xdr:to>
    <xdr:sp>
      <xdr:nvSpPr>
        <xdr:cNvPr id="4403" name="CustomShape 1"/>
        <xdr:cNvSpPr/>
      </xdr:nvSpPr>
      <xdr:spPr>
        <a:xfrm>
          <a:off x="11017080" y="183855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107</xdr:row>
      <xdr:rowOff>47520</xdr:rowOff>
    </xdr:from>
    <xdr:to>
      <xdr:col>46</xdr:col>
      <xdr:colOff>38520</xdr:colOff>
      <xdr:row>107</xdr:row>
      <xdr:rowOff>148680</xdr:rowOff>
    </xdr:to>
    <xdr:sp>
      <xdr:nvSpPr>
        <xdr:cNvPr id="4404" name="CustomShape 1"/>
        <xdr:cNvSpPr/>
      </xdr:nvSpPr>
      <xdr:spPr>
        <a:xfrm>
          <a:off x="9985320" y="183924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107</xdr:row>
      <xdr:rowOff>26280</xdr:rowOff>
    </xdr:from>
    <xdr:to>
      <xdr:col>41</xdr:col>
      <xdr:colOff>101160</xdr:colOff>
      <xdr:row>107</xdr:row>
      <xdr:rowOff>127440</xdr:rowOff>
    </xdr:to>
    <xdr:sp>
      <xdr:nvSpPr>
        <xdr:cNvPr id="4405" name="CustomShape 1"/>
        <xdr:cNvSpPr/>
      </xdr:nvSpPr>
      <xdr:spPr>
        <a:xfrm>
          <a:off x="8982000" y="18371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107</xdr:row>
      <xdr:rowOff>104400</xdr:rowOff>
    </xdr:from>
    <xdr:to>
      <xdr:col>36</xdr:col>
      <xdr:colOff>165240</xdr:colOff>
      <xdr:row>108</xdr:row>
      <xdr:rowOff>33480</xdr:rowOff>
    </xdr:to>
    <xdr:sp>
      <xdr:nvSpPr>
        <xdr:cNvPr id="4406" name="CustomShape 1"/>
        <xdr:cNvSpPr/>
      </xdr:nvSpPr>
      <xdr:spPr>
        <a:xfrm>
          <a:off x="7950600" y="1844928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111</xdr:row>
      <xdr:rowOff>27360</xdr:rowOff>
    </xdr:from>
    <xdr:to>
      <xdr:col>57</xdr:col>
      <xdr:colOff>105480</xdr:colOff>
      <xdr:row>112</xdr:row>
      <xdr:rowOff>93600</xdr:rowOff>
    </xdr:to>
    <xdr:sp>
      <xdr:nvSpPr>
        <xdr:cNvPr id="4407" name="CustomShape 1"/>
        <xdr:cNvSpPr/>
      </xdr:nvSpPr>
      <xdr:spPr>
        <a:xfrm>
          <a:off x="11829960" y="190580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111</xdr:row>
      <xdr:rowOff>27360</xdr:rowOff>
    </xdr:from>
    <xdr:to>
      <xdr:col>52</xdr:col>
      <xdr:colOff>218880</xdr:colOff>
      <xdr:row>112</xdr:row>
      <xdr:rowOff>93600</xdr:rowOff>
    </xdr:to>
    <xdr:sp>
      <xdr:nvSpPr>
        <xdr:cNvPr id="4408" name="CustomShape 1"/>
        <xdr:cNvSpPr/>
      </xdr:nvSpPr>
      <xdr:spPr>
        <a:xfrm>
          <a:off x="1084968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111</xdr:row>
      <xdr:rowOff>27360</xdr:rowOff>
    </xdr:from>
    <xdr:to>
      <xdr:col>48</xdr:col>
      <xdr:colOff>63000</xdr:colOff>
      <xdr:row>112</xdr:row>
      <xdr:rowOff>93600</xdr:rowOff>
    </xdr:to>
    <xdr:sp>
      <xdr:nvSpPr>
        <xdr:cNvPr id="4409" name="CustomShape 1"/>
        <xdr:cNvSpPr/>
      </xdr:nvSpPr>
      <xdr:spPr>
        <a:xfrm>
          <a:off x="981756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111</xdr:row>
      <xdr:rowOff>27360</xdr:rowOff>
    </xdr:from>
    <xdr:to>
      <xdr:col>43</xdr:col>
      <xdr:colOff>155160</xdr:colOff>
      <xdr:row>112</xdr:row>
      <xdr:rowOff>93600</xdr:rowOff>
    </xdr:to>
    <xdr:sp>
      <xdr:nvSpPr>
        <xdr:cNvPr id="4410" name="CustomShape 1"/>
        <xdr:cNvSpPr/>
      </xdr:nvSpPr>
      <xdr:spPr>
        <a:xfrm>
          <a:off x="881424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111</xdr:row>
      <xdr:rowOff>27360</xdr:rowOff>
    </xdr:from>
    <xdr:to>
      <xdr:col>38</xdr:col>
      <xdr:colOff>219240</xdr:colOff>
      <xdr:row>112</xdr:row>
      <xdr:rowOff>93600</xdr:rowOff>
    </xdr:to>
    <xdr:sp>
      <xdr:nvSpPr>
        <xdr:cNvPr id="4411" name="CustomShape 1"/>
        <xdr:cNvSpPr/>
      </xdr:nvSpPr>
      <xdr:spPr>
        <a:xfrm>
          <a:off x="7782480" y="1905804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106</xdr:row>
      <xdr:rowOff>161640</xdr:rowOff>
    </xdr:from>
    <xdr:to>
      <xdr:col>55</xdr:col>
      <xdr:colOff>51120</xdr:colOff>
      <xdr:row>107</xdr:row>
      <xdr:rowOff>91440</xdr:rowOff>
    </xdr:to>
    <xdr:sp>
      <xdr:nvSpPr>
        <xdr:cNvPr id="4412" name="CustomShape 1"/>
        <xdr:cNvSpPr/>
      </xdr:nvSpPr>
      <xdr:spPr>
        <a:xfrm>
          <a:off x="11969640" y="183351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200880</xdr:colOff>
      <xdr:row>106</xdr:row>
      <xdr:rowOff>23040</xdr:rowOff>
    </xdr:from>
    <xdr:to>
      <xdr:col>57</xdr:col>
      <xdr:colOff>126360</xdr:colOff>
      <xdr:row>107</xdr:row>
      <xdr:rowOff>90360</xdr:rowOff>
    </xdr:to>
    <xdr:sp>
      <xdr:nvSpPr>
        <xdr:cNvPr id="4413" name="CustomShape 1"/>
        <xdr:cNvSpPr/>
      </xdr:nvSpPr>
      <xdr:spPr>
        <a:xfrm>
          <a:off x="12030840" y="1819656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0.207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106</xdr:row>
      <xdr:rowOff>164880</xdr:rowOff>
    </xdr:from>
    <xdr:to>
      <xdr:col>50</xdr:col>
      <xdr:colOff>164520</xdr:colOff>
      <xdr:row>107</xdr:row>
      <xdr:rowOff>94680</xdr:rowOff>
    </xdr:to>
    <xdr:sp>
      <xdr:nvSpPr>
        <xdr:cNvPr id="4414" name="CustomShape 1"/>
        <xdr:cNvSpPr/>
      </xdr:nvSpPr>
      <xdr:spPr>
        <a:xfrm>
          <a:off x="11017080" y="183384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107</xdr:row>
      <xdr:rowOff>40320</xdr:rowOff>
    </xdr:from>
    <xdr:to>
      <xdr:col>54</xdr:col>
      <xdr:colOff>218880</xdr:colOff>
      <xdr:row>107</xdr:row>
      <xdr:rowOff>43560</xdr:rowOff>
    </xdr:to>
    <xdr:sp>
      <xdr:nvSpPr>
        <xdr:cNvPr id="4415" name="Line 1"/>
        <xdr:cNvSpPr/>
      </xdr:nvSpPr>
      <xdr:spPr>
        <a:xfrm flipV="1">
          <a:off x="11067840" y="18385200"/>
          <a:ext cx="981000" cy="324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106</xdr:row>
      <xdr:rowOff>169920</xdr:rowOff>
    </xdr:from>
    <xdr:to>
      <xdr:col>46</xdr:col>
      <xdr:colOff>38520</xdr:colOff>
      <xdr:row>107</xdr:row>
      <xdr:rowOff>99720</xdr:rowOff>
    </xdr:to>
    <xdr:sp>
      <xdr:nvSpPr>
        <xdr:cNvPr id="4416" name="CustomShape 1"/>
        <xdr:cNvSpPr/>
      </xdr:nvSpPr>
      <xdr:spPr>
        <a:xfrm>
          <a:off x="9985320" y="183434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107</xdr:row>
      <xdr:rowOff>43560</xdr:rowOff>
    </xdr:from>
    <xdr:to>
      <xdr:col>50</xdr:col>
      <xdr:colOff>114120</xdr:colOff>
      <xdr:row>107</xdr:row>
      <xdr:rowOff>48600</xdr:rowOff>
    </xdr:to>
    <xdr:sp>
      <xdr:nvSpPr>
        <xdr:cNvPr id="4417" name="Line 1"/>
        <xdr:cNvSpPr/>
      </xdr:nvSpPr>
      <xdr:spPr>
        <a:xfrm flipV="1">
          <a:off x="10035720" y="18388440"/>
          <a:ext cx="1032120" cy="504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106</xdr:row>
      <xdr:rowOff>68400</xdr:rowOff>
    </xdr:from>
    <xdr:to>
      <xdr:col>41</xdr:col>
      <xdr:colOff>101160</xdr:colOff>
      <xdr:row>106</xdr:row>
      <xdr:rowOff>169560</xdr:rowOff>
    </xdr:to>
    <xdr:sp>
      <xdr:nvSpPr>
        <xdr:cNvPr id="4418" name="CustomShape 1"/>
        <xdr:cNvSpPr/>
      </xdr:nvSpPr>
      <xdr:spPr>
        <a:xfrm>
          <a:off x="8982000" y="182419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106</xdr:row>
      <xdr:rowOff>118800</xdr:rowOff>
    </xdr:from>
    <xdr:to>
      <xdr:col>45</xdr:col>
      <xdr:colOff>177480</xdr:colOff>
      <xdr:row>107</xdr:row>
      <xdr:rowOff>48600</xdr:rowOff>
    </xdr:to>
    <xdr:sp>
      <xdr:nvSpPr>
        <xdr:cNvPr id="4419" name="Line 1"/>
        <xdr:cNvSpPr/>
      </xdr:nvSpPr>
      <xdr:spPr>
        <a:xfrm>
          <a:off x="9032760" y="18292320"/>
          <a:ext cx="1002960" cy="101160"/>
        </a:xfrm>
        <a:prstGeom prst="line">
          <a:avLst/>
        </a:prstGeom>
        <a:ln w="6480">
          <a:solidFill>
            <a:srgbClr val="ff0000"/>
          </a:solidFill>
          <a:miter/>
        </a:ln>
      </xdr:spPr>
      <xdr:style>
        <a:lnRef idx="0"/>
        <a:fillRef idx="0"/>
        <a:effectRef idx="0"/>
        <a:fontRef idx="minor"/>
      </xdr:style>
    </xdr:sp>
    <xdr:clientData/>
  </xdr:twoCellAnchor>
  <xdr:twoCellAnchor editAs="oneCell">
    <xdr:from>
      <xdr:col>49</xdr:col>
      <xdr:colOff>1800</xdr:colOff>
      <xdr:row>107</xdr:row>
      <xdr:rowOff>143640</xdr:rowOff>
    </xdr:from>
    <xdr:to>
      <xdr:col>51</xdr:col>
      <xdr:colOff>145440</xdr:colOff>
      <xdr:row>109</xdr:row>
      <xdr:rowOff>38520</xdr:rowOff>
    </xdr:to>
    <xdr:sp>
      <xdr:nvSpPr>
        <xdr:cNvPr id="4420" name="CustomShape 1"/>
        <xdr:cNvSpPr/>
      </xdr:nvSpPr>
      <xdr:spPr>
        <a:xfrm>
          <a:off x="10736280" y="184885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107</xdr:row>
      <xdr:rowOff>150120</xdr:rowOff>
    </xdr:from>
    <xdr:to>
      <xdr:col>47</xdr:col>
      <xdr:colOff>2520</xdr:colOff>
      <xdr:row>109</xdr:row>
      <xdr:rowOff>45000</xdr:rowOff>
    </xdr:to>
    <xdr:sp>
      <xdr:nvSpPr>
        <xdr:cNvPr id="4421" name="CustomShape 1"/>
        <xdr:cNvSpPr/>
      </xdr:nvSpPr>
      <xdr:spPr>
        <a:xfrm>
          <a:off x="9717120" y="184950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107</xdr:row>
      <xdr:rowOff>128880</xdr:rowOff>
    </xdr:from>
    <xdr:to>
      <xdr:col>42</xdr:col>
      <xdr:colOff>94680</xdr:colOff>
      <xdr:row>109</xdr:row>
      <xdr:rowOff>23760</xdr:rowOff>
    </xdr:to>
    <xdr:sp>
      <xdr:nvSpPr>
        <xdr:cNvPr id="4422" name="CustomShape 1"/>
        <xdr:cNvSpPr/>
      </xdr:nvSpPr>
      <xdr:spPr>
        <a:xfrm>
          <a:off x="8713080" y="1847376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106</xdr:row>
      <xdr:rowOff>61200</xdr:rowOff>
    </xdr:from>
    <xdr:to>
      <xdr:col>37</xdr:col>
      <xdr:colOff>157680</xdr:colOff>
      <xdr:row>107</xdr:row>
      <xdr:rowOff>128520</xdr:rowOff>
    </xdr:to>
    <xdr:sp>
      <xdr:nvSpPr>
        <xdr:cNvPr id="4423" name="CustomShape 1"/>
        <xdr:cNvSpPr/>
      </xdr:nvSpPr>
      <xdr:spPr>
        <a:xfrm>
          <a:off x="7681680" y="182347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1800</xdr:colOff>
      <xdr:row>105</xdr:row>
      <xdr:rowOff>120960</xdr:rowOff>
    </xdr:from>
    <xdr:to>
      <xdr:col>51</xdr:col>
      <xdr:colOff>145440</xdr:colOff>
      <xdr:row>107</xdr:row>
      <xdr:rowOff>16920</xdr:rowOff>
    </xdr:to>
    <xdr:sp>
      <xdr:nvSpPr>
        <xdr:cNvPr id="4424" name="CustomShape 1"/>
        <xdr:cNvSpPr/>
      </xdr:nvSpPr>
      <xdr:spPr>
        <a:xfrm>
          <a:off x="10736280" y="181231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0.205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105</xdr:row>
      <xdr:rowOff>126000</xdr:rowOff>
    </xdr:from>
    <xdr:to>
      <xdr:col>47</xdr:col>
      <xdr:colOff>2520</xdr:colOff>
      <xdr:row>107</xdr:row>
      <xdr:rowOff>21960</xdr:rowOff>
    </xdr:to>
    <xdr:sp>
      <xdr:nvSpPr>
        <xdr:cNvPr id="4425" name="CustomShape 1"/>
        <xdr:cNvSpPr/>
      </xdr:nvSpPr>
      <xdr:spPr>
        <a:xfrm>
          <a:off x="9717120" y="181281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0.202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105</xdr:row>
      <xdr:rowOff>24480</xdr:rowOff>
    </xdr:from>
    <xdr:to>
      <xdr:col>42</xdr:col>
      <xdr:colOff>94680</xdr:colOff>
      <xdr:row>106</xdr:row>
      <xdr:rowOff>91800</xdr:rowOff>
    </xdr:to>
    <xdr:sp>
      <xdr:nvSpPr>
        <xdr:cNvPr id="4426" name="CustomShape 1"/>
        <xdr:cNvSpPr/>
      </xdr:nvSpPr>
      <xdr:spPr>
        <a:xfrm>
          <a:off x="8713080" y="180266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0.264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24</xdr:row>
      <xdr:rowOff>76320</xdr:rowOff>
    </xdr:from>
    <xdr:to>
      <xdr:col>90</xdr:col>
      <xdr:colOff>25560</xdr:colOff>
      <xdr:row>28</xdr:row>
      <xdr:rowOff>25200</xdr:rowOff>
    </xdr:to>
    <xdr:sp>
      <xdr:nvSpPr>
        <xdr:cNvPr id="4427" name="CustomShape 1"/>
        <xdr:cNvSpPr/>
      </xdr:nvSpPr>
      <xdr:spPr>
        <a:xfrm>
          <a:off x="14303160" y="41911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【一般廃棄物処理施設】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28</xdr:row>
      <xdr:rowOff>50760</xdr:rowOff>
    </xdr:from>
    <xdr:to>
      <xdr:col>73</xdr:col>
      <xdr:colOff>219240</xdr:colOff>
      <xdr:row>29</xdr:row>
      <xdr:rowOff>132840</xdr:rowOff>
    </xdr:to>
    <xdr:sp>
      <xdr:nvSpPr>
        <xdr:cNvPr id="4428" name="CustomShape 1"/>
        <xdr:cNvSpPr/>
      </xdr:nvSpPr>
      <xdr:spPr>
        <a:xfrm>
          <a:off x="1445940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29</xdr:row>
      <xdr:rowOff>82440</xdr:rowOff>
    </xdr:from>
    <xdr:to>
      <xdr:col>73</xdr:col>
      <xdr:colOff>219240</xdr:colOff>
      <xdr:row>30</xdr:row>
      <xdr:rowOff>165240</xdr:rowOff>
    </xdr:to>
    <xdr:sp>
      <xdr:nvSpPr>
        <xdr:cNvPr id="4429" name="CustomShape 1"/>
        <xdr:cNvSpPr/>
      </xdr:nvSpPr>
      <xdr:spPr>
        <a:xfrm>
          <a:off x="1445940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28</xdr:row>
      <xdr:rowOff>50760</xdr:rowOff>
    </xdr:from>
    <xdr:to>
      <xdr:col>79</xdr:col>
      <xdr:colOff>63720</xdr:colOff>
      <xdr:row>29</xdr:row>
      <xdr:rowOff>132840</xdr:rowOff>
    </xdr:to>
    <xdr:sp>
      <xdr:nvSpPr>
        <xdr:cNvPr id="4430" name="CustomShape 1"/>
        <xdr:cNvSpPr/>
      </xdr:nvSpPr>
      <xdr:spPr>
        <a:xfrm>
          <a:off x="15617520" y="48513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29</xdr:row>
      <xdr:rowOff>82440</xdr:rowOff>
    </xdr:from>
    <xdr:to>
      <xdr:col>79</xdr:col>
      <xdr:colOff>63720</xdr:colOff>
      <xdr:row>30</xdr:row>
      <xdr:rowOff>165240</xdr:rowOff>
    </xdr:to>
    <xdr:sp>
      <xdr:nvSpPr>
        <xdr:cNvPr id="4431" name="CustomShape 1"/>
        <xdr:cNvSpPr/>
      </xdr:nvSpPr>
      <xdr:spPr>
        <a:xfrm>
          <a:off x="15617520" y="5054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28</xdr:row>
      <xdr:rowOff>50760</xdr:rowOff>
    </xdr:from>
    <xdr:to>
      <xdr:col>85</xdr:col>
      <xdr:colOff>63000</xdr:colOff>
      <xdr:row>29</xdr:row>
      <xdr:rowOff>132840</xdr:rowOff>
    </xdr:to>
    <xdr:sp>
      <xdr:nvSpPr>
        <xdr:cNvPr id="4432" name="CustomShape 1"/>
        <xdr:cNvSpPr/>
      </xdr:nvSpPr>
      <xdr:spPr>
        <a:xfrm>
          <a:off x="1693260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29</xdr:row>
      <xdr:rowOff>82440</xdr:rowOff>
    </xdr:from>
    <xdr:to>
      <xdr:col>85</xdr:col>
      <xdr:colOff>63000</xdr:colOff>
      <xdr:row>30</xdr:row>
      <xdr:rowOff>165240</xdr:rowOff>
    </xdr:to>
    <xdr:sp>
      <xdr:nvSpPr>
        <xdr:cNvPr id="4433" name="CustomShape 1"/>
        <xdr:cNvSpPr/>
      </xdr:nvSpPr>
      <xdr:spPr>
        <a:xfrm>
          <a:off x="1693260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19800</xdr:rowOff>
    </xdr:from>
    <xdr:to>
      <xdr:col>90</xdr:col>
      <xdr:colOff>25560</xdr:colOff>
      <xdr:row>44</xdr:row>
      <xdr:rowOff>75960</xdr:rowOff>
    </xdr:to>
    <xdr:sp>
      <xdr:nvSpPr>
        <xdr:cNvPr id="4434" name="CustomShape 1"/>
        <xdr:cNvSpPr/>
      </xdr:nvSpPr>
      <xdr:spPr>
        <a:xfrm>
          <a:off x="14303160" y="533448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30</xdr:row>
      <xdr:rowOff>720</xdr:rowOff>
    </xdr:from>
    <xdr:to>
      <xdr:col>66</xdr:col>
      <xdr:colOff>134280</xdr:colOff>
      <xdr:row>31</xdr:row>
      <xdr:rowOff>37800</xdr:rowOff>
    </xdr:to>
    <xdr:sp>
      <xdr:nvSpPr>
        <xdr:cNvPr id="4435" name="CustomShape 1"/>
        <xdr:cNvSpPr/>
      </xdr:nvSpPr>
      <xdr:spPr>
        <a:xfrm>
          <a:off x="14237640" y="514404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44</xdr:row>
      <xdr:rowOff>75960</xdr:rowOff>
    </xdr:from>
    <xdr:to>
      <xdr:col>89</xdr:col>
      <xdr:colOff>177480</xdr:colOff>
      <xdr:row>44</xdr:row>
      <xdr:rowOff>75960</xdr:rowOff>
    </xdr:to>
    <xdr:sp>
      <xdr:nvSpPr>
        <xdr:cNvPr id="4436" name="Line 1"/>
        <xdr:cNvSpPr/>
      </xdr:nvSpPr>
      <xdr:spPr>
        <a:xfrm>
          <a:off x="14303160" y="761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43</xdr:row>
      <xdr:rowOff>116280</xdr:rowOff>
    </xdr:from>
    <xdr:to>
      <xdr:col>65</xdr:col>
      <xdr:colOff>16560</xdr:colOff>
      <xdr:row>45</xdr:row>
      <xdr:rowOff>11160</xdr:rowOff>
    </xdr:to>
    <xdr:sp>
      <xdr:nvSpPr>
        <xdr:cNvPr id="4437" name="CustomShape 1"/>
        <xdr:cNvSpPr/>
      </xdr:nvSpPr>
      <xdr:spPr>
        <a:xfrm>
          <a:off x="13712760" y="7488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42</xdr:row>
      <xdr:rowOff>38160</xdr:rowOff>
    </xdr:from>
    <xdr:to>
      <xdr:col>89</xdr:col>
      <xdr:colOff>177480</xdr:colOff>
      <xdr:row>42</xdr:row>
      <xdr:rowOff>38160</xdr:rowOff>
    </xdr:to>
    <xdr:sp>
      <xdr:nvSpPr>
        <xdr:cNvPr id="4438" name="Line 1"/>
        <xdr:cNvSpPr/>
      </xdr:nvSpPr>
      <xdr:spPr>
        <a:xfrm>
          <a:off x="14303160" y="7238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41</xdr:row>
      <xdr:rowOff>77400</xdr:rowOff>
    </xdr:from>
    <xdr:to>
      <xdr:col>65</xdr:col>
      <xdr:colOff>16560</xdr:colOff>
      <xdr:row>42</xdr:row>
      <xdr:rowOff>144720</xdr:rowOff>
    </xdr:to>
    <xdr:sp>
      <xdr:nvSpPr>
        <xdr:cNvPr id="4439" name="CustomShape 1"/>
        <xdr:cNvSpPr/>
      </xdr:nvSpPr>
      <xdr:spPr>
        <a:xfrm>
          <a:off x="13712760" y="7106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40</xdr:row>
      <xdr:rowOff>0</xdr:rowOff>
    </xdr:from>
    <xdr:to>
      <xdr:col>89</xdr:col>
      <xdr:colOff>177480</xdr:colOff>
      <xdr:row>40</xdr:row>
      <xdr:rowOff>0</xdr:rowOff>
    </xdr:to>
    <xdr:sp>
      <xdr:nvSpPr>
        <xdr:cNvPr id="4440" name="Line 1"/>
        <xdr:cNvSpPr/>
      </xdr:nvSpPr>
      <xdr:spPr>
        <a:xfrm>
          <a:off x="14303160" y="6858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39</xdr:row>
      <xdr:rowOff>39960</xdr:rowOff>
    </xdr:from>
    <xdr:to>
      <xdr:col>65</xdr:col>
      <xdr:colOff>36000</xdr:colOff>
      <xdr:row>40</xdr:row>
      <xdr:rowOff>106200</xdr:rowOff>
    </xdr:to>
    <xdr:sp>
      <xdr:nvSpPr>
        <xdr:cNvPr id="4441" name="CustomShape 1"/>
        <xdr:cNvSpPr/>
      </xdr:nvSpPr>
      <xdr:spPr>
        <a:xfrm>
          <a:off x="13813200" y="67262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37</xdr:row>
      <xdr:rowOff>133200</xdr:rowOff>
    </xdr:from>
    <xdr:to>
      <xdr:col>89</xdr:col>
      <xdr:colOff>177480</xdr:colOff>
      <xdr:row>37</xdr:row>
      <xdr:rowOff>133200</xdr:rowOff>
    </xdr:to>
    <xdr:sp>
      <xdr:nvSpPr>
        <xdr:cNvPr id="4442" name="Line 1"/>
        <xdr:cNvSpPr/>
      </xdr:nvSpPr>
      <xdr:spPr>
        <a:xfrm>
          <a:off x="14303160" y="6476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37</xdr:row>
      <xdr:rowOff>1440</xdr:rowOff>
    </xdr:from>
    <xdr:to>
      <xdr:col>65</xdr:col>
      <xdr:colOff>36000</xdr:colOff>
      <xdr:row>38</xdr:row>
      <xdr:rowOff>68760</xdr:rowOff>
    </xdr:to>
    <xdr:sp>
      <xdr:nvSpPr>
        <xdr:cNvPr id="4443" name="CustomShape 1"/>
        <xdr:cNvSpPr/>
      </xdr:nvSpPr>
      <xdr:spPr>
        <a:xfrm>
          <a:off x="13813200" y="63450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35</xdr:row>
      <xdr:rowOff>95400</xdr:rowOff>
    </xdr:from>
    <xdr:to>
      <xdr:col>89</xdr:col>
      <xdr:colOff>177480</xdr:colOff>
      <xdr:row>35</xdr:row>
      <xdr:rowOff>95400</xdr:rowOff>
    </xdr:to>
    <xdr:sp>
      <xdr:nvSpPr>
        <xdr:cNvPr id="4444" name="Line 1"/>
        <xdr:cNvSpPr/>
      </xdr:nvSpPr>
      <xdr:spPr>
        <a:xfrm>
          <a:off x="14303160" y="6095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34</xdr:row>
      <xdr:rowOff>135360</xdr:rowOff>
    </xdr:from>
    <xdr:to>
      <xdr:col>65</xdr:col>
      <xdr:colOff>36000</xdr:colOff>
      <xdr:row>36</xdr:row>
      <xdr:rowOff>30240</xdr:rowOff>
    </xdr:to>
    <xdr:sp>
      <xdr:nvSpPr>
        <xdr:cNvPr id="4445" name="CustomShape 1"/>
        <xdr:cNvSpPr/>
      </xdr:nvSpPr>
      <xdr:spPr>
        <a:xfrm>
          <a:off x="13813200" y="59644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56880</xdr:rowOff>
    </xdr:from>
    <xdr:to>
      <xdr:col>89</xdr:col>
      <xdr:colOff>177480</xdr:colOff>
      <xdr:row>33</xdr:row>
      <xdr:rowOff>56880</xdr:rowOff>
    </xdr:to>
    <xdr:sp>
      <xdr:nvSpPr>
        <xdr:cNvPr id="4446" name="Line 1"/>
        <xdr:cNvSpPr/>
      </xdr:nvSpPr>
      <xdr:spPr>
        <a:xfrm>
          <a:off x="14303160" y="5714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32</xdr:row>
      <xdr:rowOff>96480</xdr:rowOff>
    </xdr:from>
    <xdr:to>
      <xdr:col>65</xdr:col>
      <xdr:colOff>36000</xdr:colOff>
      <xdr:row>33</xdr:row>
      <xdr:rowOff>163800</xdr:rowOff>
    </xdr:to>
    <xdr:sp>
      <xdr:nvSpPr>
        <xdr:cNvPr id="4447" name="CustomShape 1"/>
        <xdr:cNvSpPr/>
      </xdr:nvSpPr>
      <xdr:spPr>
        <a:xfrm>
          <a:off x="13813200" y="55828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19080</xdr:rowOff>
    </xdr:from>
    <xdr:to>
      <xdr:col>89</xdr:col>
      <xdr:colOff>177480</xdr:colOff>
      <xdr:row>31</xdr:row>
      <xdr:rowOff>19080</xdr:rowOff>
    </xdr:to>
    <xdr:sp>
      <xdr:nvSpPr>
        <xdr:cNvPr id="4448" name="Line 1"/>
        <xdr:cNvSpPr/>
      </xdr:nvSpPr>
      <xdr:spPr>
        <a:xfrm>
          <a:off x="14303160" y="533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30</xdr:row>
      <xdr:rowOff>59040</xdr:rowOff>
    </xdr:from>
    <xdr:to>
      <xdr:col>65</xdr:col>
      <xdr:colOff>27720</xdr:colOff>
      <xdr:row>31</xdr:row>
      <xdr:rowOff>126360</xdr:rowOff>
    </xdr:to>
    <xdr:sp>
      <xdr:nvSpPr>
        <xdr:cNvPr id="4449" name="CustomShape 1"/>
        <xdr:cNvSpPr/>
      </xdr:nvSpPr>
      <xdr:spPr>
        <a:xfrm>
          <a:off x="13885560" y="5202360"/>
          <a:ext cx="381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19800</xdr:rowOff>
    </xdr:from>
    <xdr:to>
      <xdr:col>90</xdr:col>
      <xdr:colOff>25560</xdr:colOff>
      <xdr:row>44</xdr:row>
      <xdr:rowOff>75960</xdr:rowOff>
    </xdr:to>
    <xdr:sp>
      <xdr:nvSpPr>
        <xdr:cNvPr id="4450" name="CustomShape 1"/>
        <xdr:cNvSpPr/>
      </xdr:nvSpPr>
      <xdr:spPr>
        <a:xfrm>
          <a:off x="14303160" y="533448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34</xdr:row>
      <xdr:rowOff>150840</xdr:rowOff>
    </xdr:from>
    <xdr:to>
      <xdr:col>85</xdr:col>
      <xdr:colOff>126360</xdr:colOff>
      <xdr:row>42</xdr:row>
      <xdr:rowOff>27000</xdr:rowOff>
    </xdr:to>
    <xdr:sp>
      <xdr:nvSpPr>
        <xdr:cNvPr id="4451" name="Line 1"/>
        <xdr:cNvSpPr/>
      </xdr:nvSpPr>
      <xdr:spPr>
        <a:xfrm flipV="1">
          <a:off x="18747720" y="5979960"/>
          <a:ext cx="0" cy="124776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120960</xdr:colOff>
      <xdr:row>42</xdr:row>
      <xdr:rowOff>41400</xdr:rowOff>
    </xdr:from>
    <xdr:to>
      <xdr:col>87</xdr:col>
      <xdr:colOff>176040</xdr:colOff>
      <xdr:row>43</xdr:row>
      <xdr:rowOff>108720</xdr:rowOff>
    </xdr:to>
    <xdr:sp>
      <xdr:nvSpPr>
        <xdr:cNvPr id="4452" name="CustomShape 1"/>
        <xdr:cNvSpPr/>
      </xdr:nvSpPr>
      <xdr:spPr>
        <a:xfrm>
          <a:off x="18742320" y="72421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42</xdr:row>
      <xdr:rowOff>27000</xdr:rowOff>
    </xdr:from>
    <xdr:to>
      <xdr:col>86</xdr:col>
      <xdr:colOff>25560</xdr:colOff>
      <xdr:row>42</xdr:row>
      <xdr:rowOff>27000</xdr:rowOff>
    </xdr:to>
    <xdr:sp>
      <xdr:nvSpPr>
        <xdr:cNvPr id="4453" name="Line 1"/>
        <xdr:cNvSpPr/>
      </xdr:nvSpPr>
      <xdr:spPr>
        <a:xfrm>
          <a:off x="18659160" y="72277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33</xdr:row>
      <xdr:rowOff>107280</xdr:rowOff>
    </xdr:from>
    <xdr:to>
      <xdr:col>87</xdr:col>
      <xdr:colOff>176040</xdr:colOff>
      <xdr:row>35</xdr:row>
      <xdr:rowOff>3240</xdr:rowOff>
    </xdr:to>
    <xdr:sp>
      <xdr:nvSpPr>
        <xdr:cNvPr id="4454" name="CustomShape 1"/>
        <xdr:cNvSpPr/>
      </xdr:nvSpPr>
      <xdr:spPr>
        <a:xfrm>
          <a:off x="18742320" y="57650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34</xdr:row>
      <xdr:rowOff>150840</xdr:rowOff>
    </xdr:from>
    <xdr:to>
      <xdr:col>86</xdr:col>
      <xdr:colOff>25560</xdr:colOff>
      <xdr:row>34</xdr:row>
      <xdr:rowOff>150840</xdr:rowOff>
    </xdr:to>
    <xdr:sp>
      <xdr:nvSpPr>
        <xdr:cNvPr id="4455" name="Line 1"/>
        <xdr:cNvSpPr/>
      </xdr:nvSpPr>
      <xdr:spPr>
        <a:xfrm>
          <a:off x="18659160" y="59799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37</xdr:row>
      <xdr:rowOff>149040</xdr:rowOff>
    </xdr:from>
    <xdr:to>
      <xdr:col>87</xdr:col>
      <xdr:colOff>176040</xdr:colOff>
      <xdr:row>39</xdr:row>
      <xdr:rowOff>45000</xdr:rowOff>
    </xdr:to>
    <xdr:sp>
      <xdr:nvSpPr>
        <xdr:cNvPr id="4456" name="CustomShape 1"/>
        <xdr:cNvSpPr/>
      </xdr:nvSpPr>
      <xdr:spPr>
        <a:xfrm>
          <a:off x="18742320" y="649260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160560</xdr:rowOff>
    </xdr:from>
    <xdr:to>
      <xdr:col>85</xdr:col>
      <xdr:colOff>177480</xdr:colOff>
      <xdr:row>38</xdr:row>
      <xdr:rowOff>91080</xdr:rowOff>
    </xdr:to>
    <xdr:sp>
      <xdr:nvSpPr>
        <xdr:cNvPr id="4457" name="CustomShape 1"/>
        <xdr:cNvSpPr/>
      </xdr:nvSpPr>
      <xdr:spPr>
        <a:xfrm>
          <a:off x="18697680" y="65041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37</xdr:row>
      <xdr:rowOff>73080</xdr:rowOff>
    </xdr:from>
    <xdr:to>
      <xdr:col>81</xdr:col>
      <xdr:colOff>101880</xdr:colOff>
      <xdr:row>38</xdr:row>
      <xdr:rowOff>3600</xdr:rowOff>
    </xdr:to>
    <xdr:sp>
      <xdr:nvSpPr>
        <xdr:cNvPr id="4458" name="CustomShape 1"/>
        <xdr:cNvSpPr/>
      </xdr:nvSpPr>
      <xdr:spPr>
        <a:xfrm>
          <a:off x="17745480" y="64166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37</xdr:row>
      <xdr:rowOff>30960</xdr:rowOff>
    </xdr:from>
    <xdr:to>
      <xdr:col>76</xdr:col>
      <xdr:colOff>164520</xdr:colOff>
      <xdr:row>37</xdr:row>
      <xdr:rowOff>132120</xdr:rowOff>
    </xdr:to>
    <xdr:sp>
      <xdr:nvSpPr>
        <xdr:cNvPr id="4459" name="CustomShape 1"/>
        <xdr:cNvSpPr/>
      </xdr:nvSpPr>
      <xdr:spPr>
        <a:xfrm>
          <a:off x="16713000" y="63745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36</xdr:row>
      <xdr:rowOff>162720</xdr:rowOff>
    </xdr:from>
    <xdr:to>
      <xdr:col>72</xdr:col>
      <xdr:colOff>37800</xdr:colOff>
      <xdr:row>37</xdr:row>
      <xdr:rowOff>92520</xdr:rowOff>
    </xdr:to>
    <xdr:sp>
      <xdr:nvSpPr>
        <xdr:cNvPr id="4460" name="CustomShape 1"/>
        <xdr:cNvSpPr/>
      </xdr:nvSpPr>
      <xdr:spPr>
        <a:xfrm>
          <a:off x="15681240" y="633492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36</xdr:row>
      <xdr:rowOff>133920</xdr:rowOff>
    </xdr:from>
    <xdr:to>
      <xdr:col>67</xdr:col>
      <xdr:colOff>101160</xdr:colOff>
      <xdr:row>37</xdr:row>
      <xdr:rowOff>63720</xdr:rowOff>
    </xdr:to>
    <xdr:sp>
      <xdr:nvSpPr>
        <xdr:cNvPr id="4461" name="CustomShape 1"/>
        <xdr:cNvSpPr/>
      </xdr:nvSpPr>
      <xdr:spPr>
        <a:xfrm>
          <a:off x="14677920" y="6306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44</xdr:row>
      <xdr:rowOff>83880</xdr:rowOff>
    </xdr:from>
    <xdr:to>
      <xdr:col>88</xdr:col>
      <xdr:colOff>13320</xdr:colOff>
      <xdr:row>45</xdr:row>
      <xdr:rowOff>151200</xdr:rowOff>
    </xdr:to>
    <xdr:sp>
      <xdr:nvSpPr>
        <xdr:cNvPr id="4462" name="CustomShape 1"/>
        <xdr:cNvSpPr/>
      </xdr:nvSpPr>
      <xdr:spPr>
        <a:xfrm>
          <a:off x="1852992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44</xdr:row>
      <xdr:rowOff>83880</xdr:rowOff>
    </xdr:from>
    <xdr:to>
      <xdr:col>83</xdr:col>
      <xdr:colOff>156240</xdr:colOff>
      <xdr:row>45</xdr:row>
      <xdr:rowOff>151200</xdr:rowOff>
    </xdr:to>
    <xdr:sp>
      <xdr:nvSpPr>
        <xdr:cNvPr id="4463" name="CustomShape 1"/>
        <xdr:cNvSpPr/>
      </xdr:nvSpPr>
      <xdr:spPr>
        <a:xfrm>
          <a:off x="17576640" y="76276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44</xdr:row>
      <xdr:rowOff>83880</xdr:rowOff>
    </xdr:from>
    <xdr:to>
      <xdr:col>78</xdr:col>
      <xdr:colOff>218880</xdr:colOff>
      <xdr:row>45</xdr:row>
      <xdr:rowOff>151200</xdr:rowOff>
    </xdr:to>
    <xdr:sp>
      <xdr:nvSpPr>
        <xdr:cNvPr id="4464" name="CustomShape 1"/>
        <xdr:cNvSpPr/>
      </xdr:nvSpPr>
      <xdr:spPr>
        <a:xfrm>
          <a:off x="1654560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44</xdr:row>
      <xdr:rowOff>83880</xdr:rowOff>
    </xdr:from>
    <xdr:to>
      <xdr:col>74</xdr:col>
      <xdr:colOff>63000</xdr:colOff>
      <xdr:row>45</xdr:row>
      <xdr:rowOff>151200</xdr:rowOff>
    </xdr:to>
    <xdr:sp>
      <xdr:nvSpPr>
        <xdr:cNvPr id="4465" name="CustomShape 1"/>
        <xdr:cNvSpPr/>
      </xdr:nvSpPr>
      <xdr:spPr>
        <a:xfrm>
          <a:off x="1551348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44</xdr:row>
      <xdr:rowOff>83880</xdr:rowOff>
    </xdr:from>
    <xdr:to>
      <xdr:col>69</xdr:col>
      <xdr:colOff>155160</xdr:colOff>
      <xdr:row>45</xdr:row>
      <xdr:rowOff>151200</xdr:rowOff>
    </xdr:to>
    <xdr:sp>
      <xdr:nvSpPr>
        <xdr:cNvPr id="4466" name="CustomShape 1"/>
        <xdr:cNvSpPr/>
      </xdr:nvSpPr>
      <xdr:spPr>
        <a:xfrm>
          <a:off x="1451016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36</xdr:row>
      <xdr:rowOff>99720</xdr:rowOff>
    </xdr:from>
    <xdr:to>
      <xdr:col>85</xdr:col>
      <xdr:colOff>177480</xdr:colOff>
      <xdr:row>37</xdr:row>
      <xdr:rowOff>29520</xdr:rowOff>
    </xdr:to>
    <xdr:sp>
      <xdr:nvSpPr>
        <xdr:cNvPr id="4467" name="CustomShape 1"/>
        <xdr:cNvSpPr/>
      </xdr:nvSpPr>
      <xdr:spPr>
        <a:xfrm>
          <a:off x="18697680" y="62719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35</xdr:row>
      <xdr:rowOff>133200</xdr:rowOff>
    </xdr:from>
    <xdr:to>
      <xdr:col>87</xdr:col>
      <xdr:colOff>176040</xdr:colOff>
      <xdr:row>37</xdr:row>
      <xdr:rowOff>28080</xdr:rowOff>
    </xdr:to>
    <xdr:sp>
      <xdr:nvSpPr>
        <xdr:cNvPr id="4468" name="CustomShape 1"/>
        <xdr:cNvSpPr/>
      </xdr:nvSpPr>
      <xdr:spPr>
        <a:xfrm>
          <a:off x="18742320" y="613368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51.9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36</xdr:row>
      <xdr:rowOff>57960</xdr:rowOff>
    </xdr:from>
    <xdr:to>
      <xdr:col>81</xdr:col>
      <xdr:colOff>101880</xdr:colOff>
      <xdr:row>36</xdr:row>
      <xdr:rowOff>159120</xdr:rowOff>
    </xdr:to>
    <xdr:sp>
      <xdr:nvSpPr>
        <xdr:cNvPr id="4469" name="CustomShape 1"/>
        <xdr:cNvSpPr/>
      </xdr:nvSpPr>
      <xdr:spPr>
        <a:xfrm>
          <a:off x="17745480" y="62301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36</xdr:row>
      <xdr:rowOff>108360</xdr:rowOff>
    </xdr:from>
    <xdr:to>
      <xdr:col>85</xdr:col>
      <xdr:colOff>126720</xdr:colOff>
      <xdr:row>36</xdr:row>
      <xdr:rowOff>150480</xdr:rowOff>
    </xdr:to>
    <xdr:sp>
      <xdr:nvSpPr>
        <xdr:cNvPr id="4470" name="Line 1"/>
        <xdr:cNvSpPr/>
      </xdr:nvSpPr>
      <xdr:spPr>
        <a:xfrm>
          <a:off x="17795880" y="6280560"/>
          <a:ext cx="952200" cy="4212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36</xdr:row>
      <xdr:rowOff>6480</xdr:rowOff>
    </xdr:from>
    <xdr:to>
      <xdr:col>76</xdr:col>
      <xdr:colOff>164520</xdr:colOff>
      <xdr:row>36</xdr:row>
      <xdr:rowOff>107640</xdr:rowOff>
    </xdr:to>
    <xdr:sp>
      <xdr:nvSpPr>
        <xdr:cNvPr id="4471" name="CustomShape 1"/>
        <xdr:cNvSpPr/>
      </xdr:nvSpPr>
      <xdr:spPr>
        <a:xfrm>
          <a:off x="16713000" y="6178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36</xdr:row>
      <xdr:rowOff>56880</xdr:rowOff>
    </xdr:from>
    <xdr:to>
      <xdr:col>81</xdr:col>
      <xdr:colOff>51120</xdr:colOff>
      <xdr:row>36</xdr:row>
      <xdr:rowOff>108360</xdr:rowOff>
    </xdr:to>
    <xdr:sp>
      <xdr:nvSpPr>
        <xdr:cNvPr id="4472" name="Line 1"/>
        <xdr:cNvSpPr/>
      </xdr:nvSpPr>
      <xdr:spPr>
        <a:xfrm>
          <a:off x="16763760" y="6229080"/>
          <a:ext cx="1032120" cy="5148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35</xdr:row>
      <xdr:rowOff>113760</xdr:rowOff>
    </xdr:from>
    <xdr:to>
      <xdr:col>72</xdr:col>
      <xdr:colOff>37800</xdr:colOff>
      <xdr:row>36</xdr:row>
      <xdr:rowOff>42840</xdr:rowOff>
    </xdr:to>
    <xdr:sp>
      <xdr:nvSpPr>
        <xdr:cNvPr id="4473" name="CustomShape 1"/>
        <xdr:cNvSpPr/>
      </xdr:nvSpPr>
      <xdr:spPr>
        <a:xfrm>
          <a:off x="15681240" y="6114240"/>
          <a:ext cx="1299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35</xdr:row>
      <xdr:rowOff>164160</xdr:rowOff>
    </xdr:from>
    <xdr:to>
      <xdr:col>76</xdr:col>
      <xdr:colOff>114120</xdr:colOff>
      <xdr:row>36</xdr:row>
      <xdr:rowOff>56880</xdr:rowOff>
    </xdr:to>
    <xdr:sp>
      <xdr:nvSpPr>
        <xdr:cNvPr id="4474" name="Line 1"/>
        <xdr:cNvSpPr/>
      </xdr:nvSpPr>
      <xdr:spPr>
        <a:xfrm>
          <a:off x="15731640" y="6164640"/>
          <a:ext cx="1032120" cy="6444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38</xdr:row>
      <xdr:rowOff>5040</xdr:rowOff>
    </xdr:from>
    <xdr:to>
      <xdr:col>82</xdr:col>
      <xdr:colOff>37440</xdr:colOff>
      <xdr:row>39</xdr:row>
      <xdr:rowOff>72360</xdr:rowOff>
    </xdr:to>
    <xdr:sp>
      <xdr:nvSpPr>
        <xdr:cNvPr id="4475" name="CustomShape 1"/>
        <xdr:cNvSpPr/>
      </xdr:nvSpPr>
      <xdr:spPr>
        <a:xfrm>
          <a:off x="17508240" y="65199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37</xdr:row>
      <xdr:rowOff>133920</xdr:rowOff>
    </xdr:from>
    <xdr:to>
      <xdr:col>77</xdr:col>
      <xdr:colOff>113760</xdr:colOff>
      <xdr:row>39</xdr:row>
      <xdr:rowOff>29880</xdr:rowOff>
    </xdr:to>
    <xdr:sp>
      <xdr:nvSpPr>
        <xdr:cNvPr id="4476" name="CustomShape 1"/>
        <xdr:cNvSpPr/>
      </xdr:nvSpPr>
      <xdr:spPr>
        <a:xfrm>
          <a:off x="16489080" y="64774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37</xdr:row>
      <xdr:rowOff>93960</xdr:rowOff>
    </xdr:from>
    <xdr:to>
      <xdr:col>72</xdr:col>
      <xdr:colOff>176760</xdr:colOff>
      <xdr:row>38</xdr:row>
      <xdr:rowOff>161280</xdr:rowOff>
    </xdr:to>
    <xdr:sp>
      <xdr:nvSpPr>
        <xdr:cNvPr id="4477" name="CustomShape 1"/>
        <xdr:cNvSpPr/>
      </xdr:nvSpPr>
      <xdr:spPr>
        <a:xfrm>
          <a:off x="15456960" y="64375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35</xdr:row>
      <xdr:rowOff>91440</xdr:rowOff>
    </xdr:from>
    <xdr:to>
      <xdr:col>68</xdr:col>
      <xdr:colOff>50400</xdr:colOff>
      <xdr:row>36</xdr:row>
      <xdr:rowOff>157680</xdr:rowOff>
    </xdr:to>
    <xdr:sp>
      <xdr:nvSpPr>
        <xdr:cNvPr id="4478" name="CustomShape 1"/>
        <xdr:cNvSpPr/>
      </xdr:nvSpPr>
      <xdr:spPr>
        <a:xfrm>
          <a:off x="14453280" y="609192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35</xdr:row>
      <xdr:rowOff>15120</xdr:rowOff>
    </xdr:from>
    <xdr:to>
      <xdr:col>82</xdr:col>
      <xdr:colOff>37440</xdr:colOff>
      <xdr:row>36</xdr:row>
      <xdr:rowOff>81360</xdr:rowOff>
    </xdr:to>
    <xdr:sp>
      <xdr:nvSpPr>
        <xdr:cNvPr id="4479" name="CustomShape 1"/>
        <xdr:cNvSpPr/>
      </xdr:nvSpPr>
      <xdr:spPr>
        <a:xfrm>
          <a:off x="17508240" y="60156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34</xdr:row>
      <xdr:rowOff>135360</xdr:rowOff>
    </xdr:from>
    <xdr:to>
      <xdr:col>77</xdr:col>
      <xdr:colOff>113760</xdr:colOff>
      <xdr:row>36</xdr:row>
      <xdr:rowOff>30240</xdr:rowOff>
    </xdr:to>
    <xdr:sp>
      <xdr:nvSpPr>
        <xdr:cNvPr id="4480" name="CustomShape 1"/>
        <xdr:cNvSpPr/>
      </xdr:nvSpPr>
      <xdr:spPr>
        <a:xfrm>
          <a:off x="16489080" y="59644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34</xdr:row>
      <xdr:rowOff>70560</xdr:rowOff>
    </xdr:from>
    <xdr:to>
      <xdr:col>72</xdr:col>
      <xdr:colOff>176760</xdr:colOff>
      <xdr:row>35</xdr:row>
      <xdr:rowOff>137880</xdr:rowOff>
    </xdr:to>
    <xdr:sp>
      <xdr:nvSpPr>
        <xdr:cNvPr id="4481" name="CustomShape 1"/>
        <xdr:cNvSpPr/>
      </xdr:nvSpPr>
      <xdr:spPr>
        <a:xfrm>
          <a:off x="15456960" y="58996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24</xdr:row>
      <xdr:rowOff>76320</xdr:rowOff>
    </xdr:from>
    <xdr:to>
      <xdr:col>120</xdr:col>
      <xdr:colOff>151920</xdr:colOff>
      <xdr:row>28</xdr:row>
      <xdr:rowOff>25200</xdr:rowOff>
    </xdr:to>
    <xdr:sp>
      <xdr:nvSpPr>
        <xdr:cNvPr id="4482" name="CustomShape 1"/>
        <xdr:cNvSpPr/>
      </xdr:nvSpPr>
      <xdr:spPr>
        <a:xfrm>
          <a:off x="21031200" y="41911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【一般廃棄物処理施設】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一人当たり有形固定資産（償却資産）額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28</xdr:row>
      <xdr:rowOff>50760</xdr:rowOff>
    </xdr:from>
    <xdr:to>
      <xdr:col>104</xdr:col>
      <xdr:colOff>126720</xdr:colOff>
      <xdr:row>29</xdr:row>
      <xdr:rowOff>132840</xdr:rowOff>
    </xdr:to>
    <xdr:sp>
      <xdr:nvSpPr>
        <xdr:cNvPr id="4483" name="CustomShape 1"/>
        <xdr:cNvSpPr/>
      </xdr:nvSpPr>
      <xdr:spPr>
        <a:xfrm>
          <a:off x="2115828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29</xdr:row>
      <xdr:rowOff>82440</xdr:rowOff>
    </xdr:from>
    <xdr:to>
      <xdr:col>104</xdr:col>
      <xdr:colOff>126720</xdr:colOff>
      <xdr:row>30</xdr:row>
      <xdr:rowOff>165240</xdr:rowOff>
    </xdr:to>
    <xdr:sp>
      <xdr:nvSpPr>
        <xdr:cNvPr id="4484" name="CustomShape 1"/>
        <xdr:cNvSpPr/>
      </xdr:nvSpPr>
      <xdr:spPr>
        <a:xfrm>
          <a:off x="2115828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24/28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28</xdr:row>
      <xdr:rowOff>50760</xdr:rowOff>
    </xdr:from>
    <xdr:to>
      <xdr:col>109</xdr:col>
      <xdr:colOff>218520</xdr:colOff>
      <xdr:row>29</xdr:row>
      <xdr:rowOff>132840</xdr:rowOff>
    </xdr:to>
    <xdr:sp>
      <xdr:nvSpPr>
        <xdr:cNvPr id="4485" name="CustomShape 1"/>
        <xdr:cNvSpPr/>
      </xdr:nvSpPr>
      <xdr:spPr>
        <a:xfrm>
          <a:off x="2234556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29</xdr:row>
      <xdr:rowOff>82440</xdr:rowOff>
    </xdr:from>
    <xdr:to>
      <xdr:col>109</xdr:col>
      <xdr:colOff>218520</xdr:colOff>
      <xdr:row>30</xdr:row>
      <xdr:rowOff>165240</xdr:rowOff>
    </xdr:to>
    <xdr:sp>
      <xdr:nvSpPr>
        <xdr:cNvPr id="4486" name="CustomShape 1"/>
        <xdr:cNvSpPr/>
      </xdr:nvSpPr>
      <xdr:spPr>
        <a:xfrm>
          <a:off x="2234556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71,696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28</xdr:row>
      <xdr:rowOff>50760</xdr:rowOff>
    </xdr:from>
    <xdr:to>
      <xdr:col>115</xdr:col>
      <xdr:colOff>218520</xdr:colOff>
      <xdr:row>29</xdr:row>
      <xdr:rowOff>132840</xdr:rowOff>
    </xdr:to>
    <xdr:sp>
      <xdr:nvSpPr>
        <xdr:cNvPr id="4487" name="CustomShape 1"/>
        <xdr:cNvSpPr/>
      </xdr:nvSpPr>
      <xdr:spPr>
        <a:xfrm>
          <a:off x="23660640" y="48513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29</xdr:row>
      <xdr:rowOff>82440</xdr:rowOff>
    </xdr:from>
    <xdr:to>
      <xdr:col>115</xdr:col>
      <xdr:colOff>218520</xdr:colOff>
      <xdr:row>30</xdr:row>
      <xdr:rowOff>165240</xdr:rowOff>
    </xdr:to>
    <xdr:sp>
      <xdr:nvSpPr>
        <xdr:cNvPr id="4488" name="CustomShape 1"/>
        <xdr:cNvSpPr/>
      </xdr:nvSpPr>
      <xdr:spPr>
        <a:xfrm>
          <a:off x="23660640" y="5054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87,868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19800</xdr:rowOff>
    </xdr:from>
    <xdr:to>
      <xdr:col>120</xdr:col>
      <xdr:colOff>151920</xdr:colOff>
      <xdr:row>44</xdr:row>
      <xdr:rowOff>75960</xdr:rowOff>
    </xdr:to>
    <xdr:sp>
      <xdr:nvSpPr>
        <xdr:cNvPr id="4489" name="CustomShape 1"/>
        <xdr:cNvSpPr/>
      </xdr:nvSpPr>
      <xdr:spPr>
        <a:xfrm>
          <a:off x="21031200" y="533448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30</xdr:row>
      <xdr:rowOff>720</xdr:rowOff>
    </xdr:from>
    <xdr:to>
      <xdr:col>97</xdr:col>
      <xdr:colOff>93240</xdr:colOff>
      <xdr:row>31</xdr:row>
      <xdr:rowOff>37800</xdr:rowOff>
    </xdr:to>
    <xdr:sp>
      <xdr:nvSpPr>
        <xdr:cNvPr id="4490" name="CustomShape 1"/>
        <xdr:cNvSpPr/>
      </xdr:nvSpPr>
      <xdr:spPr>
        <a:xfrm>
          <a:off x="20935440" y="514404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44</xdr:row>
      <xdr:rowOff>75960</xdr:rowOff>
    </xdr:from>
    <xdr:to>
      <xdr:col>120</xdr:col>
      <xdr:colOff>114120</xdr:colOff>
      <xdr:row>44</xdr:row>
      <xdr:rowOff>75960</xdr:rowOff>
    </xdr:to>
    <xdr:sp>
      <xdr:nvSpPr>
        <xdr:cNvPr id="4491" name="Line 1"/>
        <xdr:cNvSpPr/>
      </xdr:nvSpPr>
      <xdr:spPr>
        <a:xfrm>
          <a:off x="21031200" y="761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41</xdr:row>
      <xdr:rowOff>133200</xdr:rowOff>
    </xdr:from>
    <xdr:to>
      <xdr:col>120</xdr:col>
      <xdr:colOff>114120</xdr:colOff>
      <xdr:row>41</xdr:row>
      <xdr:rowOff>133200</xdr:rowOff>
    </xdr:to>
    <xdr:sp>
      <xdr:nvSpPr>
        <xdr:cNvPr id="4492" name="Line 1"/>
        <xdr:cNvSpPr/>
      </xdr:nvSpPr>
      <xdr:spPr>
        <a:xfrm>
          <a:off x="21031200" y="7162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41</xdr:row>
      <xdr:rowOff>1440</xdr:rowOff>
    </xdr:from>
    <xdr:to>
      <xdr:col>95</xdr:col>
      <xdr:colOff>168120</xdr:colOff>
      <xdr:row>42</xdr:row>
      <xdr:rowOff>68760</xdr:rowOff>
    </xdr:to>
    <xdr:sp>
      <xdr:nvSpPr>
        <xdr:cNvPr id="4493" name="CustomShape 1"/>
        <xdr:cNvSpPr/>
      </xdr:nvSpPr>
      <xdr:spPr>
        <a:xfrm>
          <a:off x="20719440" y="70308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39</xdr:row>
      <xdr:rowOff>19080</xdr:rowOff>
    </xdr:from>
    <xdr:to>
      <xdr:col>120</xdr:col>
      <xdr:colOff>114120</xdr:colOff>
      <xdr:row>39</xdr:row>
      <xdr:rowOff>19080</xdr:rowOff>
    </xdr:to>
    <xdr:sp>
      <xdr:nvSpPr>
        <xdr:cNvPr id="4494" name="Line 1"/>
        <xdr:cNvSpPr/>
      </xdr:nvSpPr>
      <xdr:spPr>
        <a:xfrm>
          <a:off x="21031200" y="6705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38</xdr:row>
      <xdr:rowOff>59040</xdr:rowOff>
    </xdr:from>
    <xdr:to>
      <xdr:col>95</xdr:col>
      <xdr:colOff>160200</xdr:colOff>
      <xdr:row>39</xdr:row>
      <xdr:rowOff>126360</xdr:rowOff>
    </xdr:to>
    <xdr:sp>
      <xdr:nvSpPr>
        <xdr:cNvPr id="4495" name="CustomShape 1"/>
        <xdr:cNvSpPr/>
      </xdr:nvSpPr>
      <xdr:spPr>
        <a:xfrm>
          <a:off x="20266920" y="657396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36</xdr:row>
      <xdr:rowOff>75960</xdr:rowOff>
    </xdr:from>
    <xdr:to>
      <xdr:col>120</xdr:col>
      <xdr:colOff>114120</xdr:colOff>
      <xdr:row>36</xdr:row>
      <xdr:rowOff>75960</xdr:rowOff>
    </xdr:to>
    <xdr:sp>
      <xdr:nvSpPr>
        <xdr:cNvPr id="4496" name="Line 1"/>
        <xdr:cNvSpPr/>
      </xdr:nvSpPr>
      <xdr:spPr>
        <a:xfrm>
          <a:off x="21031200" y="6248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35</xdr:row>
      <xdr:rowOff>116280</xdr:rowOff>
    </xdr:from>
    <xdr:to>
      <xdr:col>95</xdr:col>
      <xdr:colOff>160200</xdr:colOff>
      <xdr:row>37</xdr:row>
      <xdr:rowOff>11160</xdr:rowOff>
    </xdr:to>
    <xdr:sp>
      <xdr:nvSpPr>
        <xdr:cNvPr id="4497" name="CustomShape 1"/>
        <xdr:cNvSpPr/>
      </xdr:nvSpPr>
      <xdr:spPr>
        <a:xfrm>
          <a:off x="20266920" y="611676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133200</xdr:rowOff>
    </xdr:from>
    <xdr:to>
      <xdr:col>120</xdr:col>
      <xdr:colOff>114120</xdr:colOff>
      <xdr:row>33</xdr:row>
      <xdr:rowOff>133200</xdr:rowOff>
    </xdr:to>
    <xdr:sp>
      <xdr:nvSpPr>
        <xdr:cNvPr id="4498" name="Line 1"/>
        <xdr:cNvSpPr/>
      </xdr:nvSpPr>
      <xdr:spPr>
        <a:xfrm>
          <a:off x="21031200" y="5790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33</xdr:row>
      <xdr:rowOff>1440</xdr:rowOff>
    </xdr:from>
    <xdr:to>
      <xdr:col>95</xdr:col>
      <xdr:colOff>160200</xdr:colOff>
      <xdr:row>34</xdr:row>
      <xdr:rowOff>68760</xdr:rowOff>
    </xdr:to>
    <xdr:sp>
      <xdr:nvSpPr>
        <xdr:cNvPr id="4499" name="CustomShape 1"/>
        <xdr:cNvSpPr/>
      </xdr:nvSpPr>
      <xdr:spPr>
        <a:xfrm>
          <a:off x="20266920" y="56592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19080</xdr:rowOff>
    </xdr:from>
    <xdr:to>
      <xdr:col>120</xdr:col>
      <xdr:colOff>114120</xdr:colOff>
      <xdr:row>31</xdr:row>
      <xdr:rowOff>19080</xdr:rowOff>
    </xdr:to>
    <xdr:sp>
      <xdr:nvSpPr>
        <xdr:cNvPr id="4500" name="Line 1"/>
        <xdr:cNvSpPr/>
      </xdr:nvSpPr>
      <xdr:spPr>
        <a:xfrm>
          <a:off x="21031200" y="533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30</xdr:row>
      <xdr:rowOff>59040</xdr:rowOff>
    </xdr:from>
    <xdr:to>
      <xdr:col>95</xdr:col>
      <xdr:colOff>160200</xdr:colOff>
      <xdr:row>31</xdr:row>
      <xdr:rowOff>126360</xdr:rowOff>
    </xdr:to>
    <xdr:sp>
      <xdr:nvSpPr>
        <xdr:cNvPr id="4501" name="CustomShape 1"/>
        <xdr:cNvSpPr/>
      </xdr:nvSpPr>
      <xdr:spPr>
        <a:xfrm>
          <a:off x="20266920" y="520236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19800</xdr:rowOff>
    </xdr:from>
    <xdr:to>
      <xdr:col>120</xdr:col>
      <xdr:colOff>151920</xdr:colOff>
      <xdr:row>44</xdr:row>
      <xdr:rowOff>75960</xdr:rowOff>
    </xdr:to>
    <xdr:sp>
      <xdr:nvSpPr>
        <xdr:cNvPr id="4502" name="CustomShape 1"/>
        <xdr:cNvSpPr/>
      </xdr:nvSpPr>
      <xdr:spPr>
        <a:xfrm>
          <a:off x="21031200" y="533448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34</xdr:row>
      <xdr:rowOff>145800</xdr:rowOff>
    </xdr:from>
    <xdr:to>
      <xdr:col>116</xdr:col>
      <xdr:colOff>63000</xdr:colOff>
      <xdr:row>41</xdr:row>
      <xdr:rowOff>126000</xdr:rowOff>
    </xdr:to>
    <xdr:sp>
      <xdr:nvSpPr>
        <xdr:cNvPr id="4503" name="Line 1"/>
        <xdr:cNvSpPr/>
      </xdr:nvSpPr>
      <xdr:spPr>
        <a:xfrm flipV="1">
          <a:off x="25475400" y="5974920"/>
          <a:ext cx="0" cy="118044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41</xdr:row>
      <xdr:rowOff>140040</xdr:rowOff>
    </xdr:from>
    <xdr:to>
      <xdr:col>118</xdr:col>
      <xdr:colOff>189720</xdr:colOff>
      <xdr:row>43</xdr:row>
      <xdr:rowOff>36000</xdr:rowOff>
    </xdr:to>
    <xdr:sp>
      <xdr:nvSpPr>
        <xdr:cNvPr id="4504" name="CustomShape 1"/>
        <xdr:cNvSpPr/>
      </xdr:nvSpPr>
      <xdr:spPr>
        <a:xfrm>
          <a:off x="25458480" y="71694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1,586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41</xdr:row>
      <xdr:rowOff>126000</xdr:rowOff>
    </xdr:from>
    <xdr:to>
      <xdr:col>116</xdr:col>
      <xdr:colOff>152640</xdr:colOff>
      <xdr:row>41</xdr:row>
      <xdr:rowOff>126000</xdr:rowOff>
    </xdr:to>
    <xdr:sp>
      <xdr:nvSpPr>
        <xdr:cNvPr id="4505" name="Line 1"/>
        <xdr:cNvSpPr/>
      </xdr:nvSpPr>
      <xdr:spPr>
        <a:xfrm>
          <a:off x="25358400" y="71553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22320</xdr:colOff>
      <xdr:row>33</xdr:row>
      <xdr:rowOff>102240</xdr:rowOff>
    </xdr:from>
    <xdr:to>
      <xdr:col>119</xdr:col>
      <xdr:colOff>123840</xdr:colOff>
      <xdr:row>34</xdr:row>
      <xdr:rowOff>169560</xdr:rowOff>
    </xdr:to>
    <xdr:sp>
      <xdr:nvSpPr>
        <xdr:cNvPr id="4506" name="CustomShape 1"/>
        <xdr:cNvSpPr/>
      </xdr:nvSpPr>
      <xdr:spPr>
        <a:xfrm>
          <a:off x="25434720" y="576000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259,831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34</xdr:row>
      <xdr:rowOff>145800</xdr:rowOff>
    </xdr:from>
    <xdr:to>
      <xdr:col>116</xdr:col>
      <xdr:colOff>152640</xdr:colOff>
      <xdr:row>34</xdr:row>
      <xdr:rowOff>145800</xdr:rowOff>
    </xdr:to>
    <xdr:sp>
      <xdr:nvSpPr>
        <xdr:cNvPr id="4507" name="Line 1"/>
        <xdr:cNvSpPr/>
      </xdr:nvSpPr>
      <xdr:spPr>
        <a:xfrm>
          <a:off x="25358400" y="5974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22320</xdr:colOff>
      <xdr:row>37</xdr:row>
      <xdr:rowOff>162360</xdr:rowOff>
    </xdr:from>
    <xdr:to>
      <xdr:col>119</xdr:col>
      <xdr:colOff>123840</xdr:colOff>
      <xdr:row>39</xdr:row>
      <xdr:rowOff>58320</xdr:rowOff>
    </xdr:to>
    <xdr:sp>
      <xdr:nvSpPr>
        <xdr:cNvPr id="4508" name="CustomShape 1"/>
        <xdr:cNvSpPr/>
      </xdr:nvSpPr>
      <xdr:spPr>
        <a:xfrm>
          <a:off x="25434720" y="650592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102,256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129960</xdr:rowOff>
    </xdr:from>
    <xdr:to>
      <xdr:col>116</xdr:col>
      <xdr:colOff>114480</xdr:colOff>
      <xdr:row>39</xdr:row>
      <xdr:rowOff>59760</xdr:rowOff>
    </xdr:to>
    <xdr:sp>
      <xdr:nvSpPr>
        <xdr:cNvPr id="4509" name="CustomShape 1"/>
        <xdr:cNvSpPr/>
      </xdr:nvSpPr>
      <xdr:spPr>
        <a:xfrm>
          <a:off x="25425720" y="6644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38</xdr:row>
      <xdr:rowOff>157320</xdr:rowOff>
    </xdr:from>
    <xdr:to>
      <xdr:col>112</xdr:col>
      <xdr:colOff>38520</xdr:colOff>
      <xdr:row>39</xdr:row>
      <xdr:rowOff>87120</xdr:rowOff>
    </xdr:to>
    <xdr:sp>
      <xdr:nvSpPr>
        <xdr:cNvPr id="4510" name="CustomShape 1"/>
        <xdr:cNvSpPr/>
      </xdr:nvSpPr>
      <xdr:spPr>
        <a:xfrm>
          <a:off x="24444360" y="66722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38</xdr:row>
      <xdr:rowOff>169920</xdr:rowOff>
    </xdr:from>
    <xdr:to>
      <xdr:col>107</xdr:col>
      <xdr:colOff>101880</xdr:colOff>
      <xdr:row>39</xdr:row>
      <xdr:rowOff>99720</xdr:rowOff>
    </xdr:to>
    <xdr:sp>
      <xdr:nvSpPr>
        <xdr:cNvPr id="4511" name="CustomShape 1"/>
        <xdr:cNvSpPr/>
      </xdr:nvSpPr>
      <xdr:spPr>
        <a:xfrm>
          <a:off x="23441400" y="66848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38</xdr:row>
      <xdr:rowOff>159840</xdr:rowOff>
    </xdr:from>
    <xdr:to>
      <xdr:col>102</xdr:col>
      <xdr:colOff>164520</xdr:colOff>
      <xdr:row>39</xdr:row>
      <xdr:rowOff>89640</xdr:rowOff>
    </xdr:to>
    <xdr:sp>
      <xdr:nvSpPr>
        <xdr:cNvPr id="4512" name="CustomShape 1"/>
        <xdr:cNvSpPr/>
      </xdr:nvSpPr>
      <xdr:spPr>
        <a:xfrm>
          <a:off x="22408920" y="6674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39</xdr:row>
      <xdr:rowOff>122400</xdr:rowOff>
    </xdr:from>
    <xdr:to>
      <xdr:col>98</xdr:col>
      <xdr:colOff>37800</xdr:colOff>
      <xdr:row>40</xdr:row>
      <xdr:rowOff>51480</xdr:rowOff>
    </xdr:to>
    <xdr:sp>
      <xdr:nvSpPr>
        <xdr:cNvPr id="4513" name="CustomShape 1"/>
        <xdr:cNvSpPr/>
      </xdr:nvSpPr>
      <xdr:spPr>
        <a:xfrm>
          <a:off x="21377880" y="6808680"/>
          <a:ext cx="12924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44</xdr:row>
      <xdr:rowOff>83880</xdr:rowOff>
    </xdr:from>
    <xdr:to>
      <xdr:col>118</xdr:col>
      <xdr:colOff>168840</xdr:colOff>
      <xdr:row>45</xdr:row>
      <xdr:rowOff>151200</xdr:rowOff>
    </xdr:to>
    <xdr:sp>
      <xdr:nvSpPr>
        <xdr:cNvPr id="4514" name="CustomShape 1"/>
        <xdr:cNvSpPr/>
      </xdr:nvSpPr>
      <xdr:spPr>
        <a:xfrm>
          <a:off x="25256880" y="76276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44</xdr:row>
      <xdr:rowOff>83880</xdr:rowOff>
    </xdr:from>
    <xdr:to>
      <xdr:col>114</xdr:col>
      <xdr:colOff>64080</xdr:colOff>
      <xdr:row>45</xdr:row>
      <xdr:rowOff>151200</xdr:rowOff>
    </xdr:to>
    <xdr:sp>
      <xdr:nvSpPr>
        <xdr:cNvPr id="4515" name="CustomShape 1"/>
        <xdr:cNvSpPr/>
      </xdr:nvSpPr>
      <xdr:spPr>
        <a:xfrm>
          <a:off x="2427660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44</xdr:row>
      <xdr:rowOff>83880</xdr:rowOff>
    </xdr:from>
    <xdr:to>
      <xdr:col>109</xdr:col>
      <xdr:colOff>155160</xdr:colOff>
      <xdr:row>45</xdr:row>
      <xdr:rowOff>151200</xdr:rowOff>
    </xdr:to>
    <xdr:sp>
      <xdr:nvSpPr>
        <xdr:cNvPr id="4516" name="CustomShape 1"/>
        <xdr:cNvSpPr/>
      </xdr:nvSpPr>
      <xdr:spPr>
        <a:xfrm>
          <a:off x="2327256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44</xdr:row>
      <xdr:rowOff>83880</xdr:rowOff>
    </xdr:from>
    <xdr:to>
      <xdr:col>104</xdr:col>
      <xdr:colOff>218880</xdr:colOff>
      <xdr:row>45</xdr:row>
      <xdr:rowOff>151200</xdr:rowOff>
    </xdr:to>
    <xdr:sp>
      <xdr:nvSpPr>
        <xdr:cNvPr id="4517" name="CustomShape 1"/>
        <xdr:cNvSpPr/>
      </xdr:nvSpPr>
      <xdr:spPr>
        <a:xfrm>
          <a:off x="2224152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44</xdr:row>
      <xdr:rowOff>83880</xdr:rowOff>
    </xdr:from>
    <xdr:to>
      <xdr:col>100</xdr:col>
      <xdr:colOff>63360</xdr:colOff>
      <xdr:row>45</xdr:row>
      <xdr:rowOff>151200</xdr:rowOff>
    </xdr:to>
    <xdr:sp>
      <xdr:nvSpPr>
        <xdr:cNvPr id="4518" name="CustomShape 1"/>
        <xdr:cNvSpPr/>
      </xdr:nvSpPr>
      <xdr:spPr>
        <a:xfrm>
          <a:off x="2120904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40</xdr:row>
      <xdr:rowOff>19800</xdr:rowOff>
    </xdr:from>
    <xdr:to>
      <xdr:col>116</xdr:col>
      <xdr:colOff>114480</xdr:colOff>
      <xdr:row>40</xdr:row>
      <xdr:rowOff>120960</xdr:rowOff>
    </xdr:to>
    <xdr:sp>
      <xdr:nvSpPr>
        <xdr:cNvPr id="4519" name="CustomShape 1"/>
        <xdr:cNvSpPr/>
      </xdr:nvSpPr>
      <xdr:spPr>
        <a:xfrm>
          <a:off x="25425720" y="68778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34200</xdr:colOff>
      <xdr:row>40</xdr:row>
      <xdr:rowOff>7920</xdr:rowOff>
    </xdr:from>
    <xdr:to>
      <xdr:col>119</xdr:col>
      <xdr:colOff>47160</xdr:colOff>
      <xdr:row>41</xdr:row>
      <xdr:rowOff>75240</xdr:rowOff>
    </xdr:to>
    <xdr:sp>
      <xdr:nvSpPr>
        <xdr:cNvPr id="4520" name="CustomShape 1"/>
        <xdr:cNvSpPr/>
      </xdr:nvSpPr>
      <xdr:spPr>
        <a:xfrm>
          <a:off x="25446600" y="6865920"/>
          <a:ext cx="670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51,224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40</xdr:row>
      <xdr:rowOff>22680</xdr:rowOff>
    </xdr:from>
    <xdr:to>
      <xdr:col>112</xdr:col>
      <xdr:colOff>38520</xdr:colOff>
      <xdr:row>40</xdr:row>
      <xdr:rowOff>123840</xdr:rowOff>
    </xdr:to>
    <xdr:sp>
      <xdr:nvSpPr>
        <xdr:cNvPr id="4521" name="CustomShape 1"/>
        <xdr:cNvSpPr/>
      </xdr:nvSpPr>
      <xdr:spPr>
        <a:xfrm>
          <a:off x="24444360" y="68806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40</xdr:row>
      <xdr:rowOff>70560</xdr:rowOff>
    </xdr:from>
    <xdr:to>
      <xdr:col>116</xdr:col>
      <xdr:colOff>63720</xdr:colOff>
      <xdr:row>40</xdr:row>
      <xdr:rowOff>73440</xdr:rowOff>
    </xdr:to>
    <xdr:sp>
      <xdr:nvSpPr>
        <xdr:cNvPr id="4522" name="Line 1"/>
        <xdr:cNvSpPr/>
      </xdr:nvSpPr>
      <xdr:spPr>
        <a:xfrm flipV="1">
          <a:off x="24494760" y="6928560"/>
          <a:ext cx="981360" cy="288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40</xdr:row>
      <xdr:rowOff>26280</xdr:rowOff>
    </xdr:from>
    <xdr:to>
      <xdr:col>107</xdr:col>
      <xdr:colOff>101880</xdr:colOff>
      <xdr:row>40</xdr:row>
      <xdr:rowOff>127440</xdr:rowOff>
    </xdr:to>
    <xdr:sp>
      <xdr:nvSpPr>
        <xdr:cNvPr id="4523" name="CustomShape 1"/>
        <xdr:cNvSpPr/>
      </xdr:nvSpPr>
      <xdr:spPr>
        <a:xfrm>
          <a:off x="23441400" y="68842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40</xdr:row>
      <xdr:rowOff>73440</xdr:rowOff>
    </xdr:from>
    <xdr:to>
      <xdr:col>111</xdr:col>
      <xdr:colOff>177480</xdr:colOff>
      <xdr:row>40</xdr:row>
      <xdr:rowOff>76680</xdr:rowOff>
    </xdr:to>
    <xdr:sp>
      <xdr:nvSpPr>
        <xdr:cNvPr id="4524" name="Line 1"/>
        <xdr:cNvSpPr/>
      </xdr:nvSpPr>
      <xdr:spPr>
        <a:xfrm flipV="1">
          <a:off x="23491800" y="6931440"/>
          <a:ext cx="1002960" cy="324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40</xdr:row>
      <xdr:rowOff>98640</xdr:rowOff>
    </xdr:from>
    <xdr:to>
      <xdr:col>102</xdr:col>
      <xdr:colOff>164520</xdr:colOff>
      <xdr:row>41</xdr:row>
      <xdr:rowOff>28440</xdr:rowOff>
    </xdr:to>
    <xdr:sp>
      <xdr:nvSpPr>
        <xdr:cNvPr id="4525" name="CustomShape 1"/>
        <xdr:cNvSpPr/>
      </xdr:nvSpPr>
      <xdr:spPr>
        <a:xfrm>
          <a:off x="22408920" y="6956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40</xdr:row>
      <xdr:rowOff>76680</xdr:rowOff>
    </xdr:from>
    <xdr:to>
      <xdr:col>107</xdr:col>
      <xdr:colOff>51120</xdr:colOff>
      <xdr:row>40</xdr:row>
      <xdr:rowOff>149400</xdr:rowOff>
    </xdr:to>
    <xdr:sp>
      <xdr:nvSpPr>
        <xdr:cNvPr id="4526" name="Line 1"/>
        <xdr:cNvSpPr/>
      </xdr:nvSpPr>
      <xdr:spPr>
        <a:xfrm flipV="1">
          <a:off x="22459680" y="6934680"/>
          <a:ext cx="1032120" cy="7272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21240</xdr:colOff>
      <xdr:row>37</xdr:row>
      <xdr:rowOff>113400</xdr:rowOff>
    </xdr:from>
    <xdr:to>
      <xdr:col>113</xdr:col>
      <xdr:colOff>34200</xdr:colOff>
      <xdr:row>39</xdr:row>
      <xdr:rowOff>9360</xdr:rowOff>
    </xdr:to>
    <xdr:sp>
      <xdr:nvSpPr>
        <xdr:cNvPr id="4527" name="CustomShape 1"/>
        <xdr:cNvSpPr/>
      </xdr:nvSpPr>
      <xdr:spPr>
        <a:xfrm>
          <a:off x="24119280" y="64569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96,294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97200</xdr:colOff>
      <xdr:row>37</xdr:row>
      <xdr:rowOff>126000</xdr:rowOff>
    </xdr:from>
    <xdr:to>
      <xdr:col>108</xdr:col>
      <xdr:colOff>110160</xdr:colOff>
      <xdr:row>39</xdr:row>
      <xdr:rowOff>21960</xdr:rowOff>
    </xdr:to>
    <xdr:sp>
      <xdr:nvSpPr>
        <xdr:cNvPr id="4528" name="CustomShape 1"/>
        <xdr:cNvSpPr/>
      </xdr:nvSpPr>
      <xdr:spPr>
        <a:xfrm>
          <a:off x="23099760" y="64695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93,559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188280</xdr:colOff>
      <xdr:row>37</xdr:row>
      <xdr:rowOff>115920</xdr:rowOff>
    </xdr:from>
    <xdr:to>
      <xdr:col>103</xdr:col>
      <xdr:colOff>202320</xdr:colOff>
      <xdr:row>39</xdr:row>
      <xdr:rowOff>11880</xdr:rowOff>
    </xdr:to>
    <xdr:sp>
      <xdr:nvSpPr>
        <xdr:cNvPr id="4529" name="CustomShape 1"/>
        <xdr:cNvSpPr/>
      </xdr:nvSpPr>
      <xdr:spPr>
        <a:xfrm>
          <a:off x="22095720" y="64594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95,726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33120</xdr:colOff>
      <xdr:row>38</xdr:row>
      <xdr:rowOff>78840</xdr:rowOff>
    </xdr:from>
    <xdr:to>
      <xdr:col>99</xdr:col>
      <xdr:colOff>47160</xdr:colOff>
      <xdr:row>39</xdr:row>
      <xdr:rowOff>146160</xdr:rowOff>
    </xdr:to>
    <xdr:sp>
      <xdr:nvSpPr>
        <xdr:cNvPr id="4530" name="CustomShape 1"/>
        <xdr:cNvSpPr/>
      </xdr:nvSpPr>
      <xdr:spPr>
        <a:xfrm>
          <a:off x="21064320" y="65937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66,477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21240</xdr:colOff>
      <xdr:row>40</xdr:row>
      <xdr:rowOff>125640</xdr:rowOff>
    </xdr:from>
    <xdr:to>
      <xdr:col>113</xdr:col>
      <xdr:colOff>34200</xdr:colOff>
      <xdr:row>42</xdr:row>
      <xdr:rowOff>21600</xdr:rowOff>
    </xdr:to>
    <xdr:sp>
      <xdr:nvSpPr>
        <xdr:cNvPr id="4531" name="CustomShape 1"/>
        <xdr:cNvSpPr/>
      </xdr:nvSpPr>
      <xdr:spPr>
        <a:xfrm>
          <a:off x="24119280" y="69836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50,574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97200</xdr:colOff>
      <xdr:row>40</xdr:row>
      <xdr:rowOff>128880</xdr:rowOff>
    </xdr:from>
    <xdr:to>
      <xdr:col>108</xdr:col>
      <xdr:colOff>110160</xdr:colOff>
      <xdr:row>42</xdr:row>
      <xdr:rowOff>24840</xdr:rowOff>
    </xdr:to>
    <xdr:sp>
      <xdr:nvSpPr>
        <xdr:cNvPr id="4532" name="CustomShape 1"/>
        <xdr:cNvSpPr/>
      </xdr:nvSpPr>
      <xdr:spPr>
        <a:xfrm>
          <a:off x="23099760" y="69868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49,826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188280</xdr:colOff>
      <xdr:row>41</xdr:row>
      <xdr:rowOff>30240</xdr:rowOff>
    </xdr:from>
    <xdr:to>
      <xdr:col>103</xdr:col>
      <xdr:colOff>202320</xdr:colOff>
      <xdr:row>42</xdr:row>
      <xdr:rowOff>97560</xdr:rowOff>
    </xdr:to>
    <xdr:sp>
      <xdr:nvSpPr>
        <xdr:cNvPr id="4533" name="CustomShape 1"/>
        <xdr:cNvSpPr/>
      </xdr:nvSpPr>
      <xdr:spPr>
        <a:xfrm>
          <a:off x="22095720" y="70596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33,950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46</xdr:row>
      <xdr:rowOff>115200</xdr:rowOff>
    </xdr:from>
    <xdr:to>
      <xdr:col>90</xdr:col>
      <xdr:colOff>25560</xdr:colOff>
      <xdr:row>50</xdr:row>
      <xdr:rowOff>64080</xdr:rowOff>
    </xdr:to>
    <xdr:sp>
      <xdr:nvSpPr>
        <xdr:cNvPr id="4534" name="CustomShape 1"/>
        <xdr:cNvSpPr/>
      </xdr:nvSpPr>
      <xdr:spPr>
        <a:xfrm>
          <a:off x="14303160" y="80017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【保健センター・保健所】</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50</xdr:row>
      <xdr:rowOff>89640</xdr:rowOff>
    </xdr:from>
    <xdr:to>
      <xdr:col>73</xdr:col>
      <xdr:colOff>219240</xdr:colOff>
      <xdr:row>51</xdr:row>
      <xdr:rowOff>171720</xdr:rowOff>
    </xdr:to>
    <xdr:sp>
      <xdr:nvSpPr>
        <xdr:cNvPr id="4535" name="CustomShape 1"/>
        <xdr:cNvSpPr/>
      </xdr:nvSpPr>
      <xdr:spPr>
        <a:xfrm>
          <a:off x="1445940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51</xdr:row>
      <xdr:rowOff>121320</xdr:rowOff>
    </xdr:from>
    <xdr:to>
      <xdr:col>73</xdr:col>
      <xdr:colOff>219240</xdr:colOff>
      <xdr:row>53</xdr:row>
      <xdr:rowOff>31320</xdr:rowOff>
    </xdr:to>
    <xdr:sp>
      <xdr:nvSpPr>
        <xdr:cNvPr id="4536" name="CustomShape 1"/>
        <xdr:cNvSpPr/>
      </xdr:nvSpPr>
      <xdr:spPr>
        <a:xfrm>
          <a:off x="1445940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19/24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50</xdr:row>
      <xdr:rowOff>89640</xdr:rowOff>
    </xdr:from>
    <xdr:to>
      <xdr:col>79</xdr:col>
      <xdr:colOff>63720</xdr:colOff>
      <xdr:row>51</xdr:row>
      <xdr:rowOff>171720</xdr:rowOff>
    </xdr:to>
    <xdr:sp>
      <xdr:nvSpPr>
        <xdr:cNvPr id="4537" name="CustomShape 1"/>
        <xdr:cNvSpPr/>
      </xdr:nvSpPr>
      <xdr:spPr>
        <a:xfrm>
          <a:off x="15617520" y="86619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51</xdr:row>
      <xdr:rowOff>121320</xdr:rowOff>
    </xdr:from>
    <xdr:to>
      <xdr:col>79</xdr:col>
      <xdr:colOff>63720</xdr:colOff>
      <xdr:row>53</xdr:row>
      <xdr:rowOff>31320</xdr:rowOff>
    </xdr:to>
    <xdr:sp>
      <xdr:nvSpPr>
        <xdr:cNvPr id="4538" name="CustomShape 1"/>
        <xdr:cNvSpPr/>
      </xdr:nvSpPr>
      <xdr:spPr>
        <a:xfrm>
          <a:off x="15617520" y="886500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50</xdr:row>
      <xdr:rowOff>89640</xdr:rowOff>
    </xdr:from>
    <xdr:to>
      <xdr:col>85</xdr:col>
      <xdr:colOff>63000</xdr:colOff>
      <xdr:row>51</xdr:row>
      <xdr:rowOff>171720</xdr:rowOff>
    </xdr:to>
    <xdr:sp>
      <xdr:nvSpPr>
        <xdr:cNvPr id="4539" name="CustomShape 1"/>
        <xdr:cNvSpPr/>
      </xdr:nvSpPr>
      <xdr:spPr>
        <a:xfrm>
          <a:off x="1693260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51</xdr:row>
      <xdr:rowOff>121320</xdr:rowOff>
    </xdr:from>
    <xdr:to>
      <xdr:col>85</xdr:col>
      <xdr:colOff>63000</xdr:colOff>
      <xdr:row>53</xdr:row>
      <xdr:rowOff>31320</xdr:rowOff>
    </xdr:to>
    <xdr:sp>
      <xdr:nvSpPr>
        <xdr:cNvPr id="4540" name="CustomShape 1"/>
        <xdr:cNvSpPr/>
      </xdr:nvSpPr>
      <xdr:spPr>
        <a:xfrm>
          <a:off x="1693260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57240</xdr:rowOff>
    </xdr:from>
    <xdr:to>
      <xdr:col>90</xdr:col>
      <xdr:colOff>25560</xdr:colOff>
      <xdr:row>66</xdr:row>
      <xdr:rowOff>114840</xdr:rowOff>
    </xdr:to>
    <xdr:sp>
      <xdr:nvSpPr>
        <xdr:cNvPr id="4541" name="CustomShape 1"/>
        <xdr:cNvSpPr/>
      </xdr:nvSpPr>
      <xdr:spPr>
        <a:xfrm>
          <a:off x="14303160" y="9144000"/>
          <a:ext cx="543888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52</xdr:row>
      <xdr:rowOff>38160</xdr:rowOff>
    </xdr:from>
    <xdr:to>
      <xdr:col>66</xdr:col>
      <xdr:colOff>134280</xdr:colOff>
      <xdr:row>53</xdr:row>
      <xdr:rowOff>75240</xdr:rowOff>
    </xdr:to>
    <xdr:sp>
      <xdr:nvSpPr>
        <xdr:cNvPr id="4542" name="CustomShape 1"/>
        <xdr:cNvSpPr/>
      </xdr:nvSpPr>
      <xdr:spPr>
        <a:xfrm>
          <a:off x="14237640" y="89535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66</xdr:row>
      <xdr:rowOff>114480</xdr:rowOff>
    </xdr:from>
    <xdr:to>
      <xdr:col>89</xdr:col>
      <xdr:colOff>177480</xdr:colOff>
      <xdr:row>66</xdr:row>
      <xdr:rowOff>114480</xdr:rowOff>
    </xdr:to>
    <xdr:sp>
      <xdr:nvSpPr>
        <xdr:cNvPr id="4543" name="Line 1"/>
        <xdr:cNvSpPr/>
      </xdr:nvSpPr>
      <xdr:spPr>
        <a:xfrm>
          <a:off x="14303160" y="11430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65</xdr:row>
      <xdr:rowOff>153720</xdr:rowOff>
    </xdr:from>
    <xdr:to>
      <xdr:col>65</xdr:col>
      <xdr:colOff>16560</xdr:colOff>
      <xdr:row>67</xdr:row>
      <xdr:rowOff>49680</xdr:rowOff>
    </xdr:to>
    <xdr:sp>
      <xdr:nvSpPr>
        <xdr:cNvPr id="4544" name="CustomShape 1"/>
        <xdr:cNvSpPr/>
      </xdr:nvSpPr>
      <xdr:spPr>
        <a:xfrm>
          <a:off x="13712760" y="11297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64</xdr:row>
      <xdr:rowOff>0</xdr:rowOff>
    </xdr:from>
    <xdr:to>
      <xdr:col>89</xdr:col>
      <xdr:colOff>177480</xdr:colOff>
      <xdr:row>64</xdr:row>
      <xdr:rowOff>0</xdr:rowOff>
    </xdr:to>
    <xdr:sp>
      <xdr:nvSpPr>
        <xdr:cNvPr id="4545" name="Line 1"/>
        <xdr:cNvSpPr/>
      </xdr:nvSpPr>
      <xdr:spPr>
        <a:xfrm>
          <a:off x="14303160" y="10972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63</xdr:row>
      <xdr:rowOff>39960</xdr:rowOff>
    </xdr:from>
    <xdr:to>
      <xdr:col>65</xdr:col>
      <xdr:colOff>16560</xdr:colOff>
      <xdr:row>64</xdr:row>
      <xdr:rowOff>106200</xdr:rowOff>
    </xdr:to>
    <xdr:sp>
      <xdr:nvSpPr>
        <xdr:cNvPr id="4546" name="CustomShape 1"/>
        <xdr:cNvSpPr/>
      </xdr:nvSpPr>
      <xdr:spPr>
        <a:xfrm>
          <a:off x="13712760" y="108410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56880</xdr:rowOff>
    </xdr:from>
    <xdr:to>
      <xdr:col>89</xdr:col>
      <xdr:colOff>177480</xdr:colOff>
      <xdr:row>61</xdr:row>
      <xdr:rowOff>56880</xdr:rowOff>
    </xdr:to>
    <xdr:sp>
      <xdr:nvSpPr>
        <xdr:cNvPr id="4547" name="Line 1"/>
        <xdr:cNvSpPr/>
      </xdr:nvSpPr>
      <xdr:spPr>
        <a:xfrm>
          <a:off x="14303160" y="10515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60</xdr:row>
      <xdr:rowOff>96480</xdr:rowOff>
    </xdr:from>
    <xdr:to>
      <xdr:col>65</xdr:col>
      <xdr:colOff>36000</xdr:colOff>
      <xdr:row>61</xdr:row>
      <xdr:rowOff>163800</xdr:rowOff>
    </xdr:to>
    <xdr:sp>
      <xdr:nvSpPr>
        <xdr:cNvPr id="4548" name="CustomShape 1"/>
        <xdr:cNvSpPr/>
      </xdr:nvSpPr>
      <xdr:spPr>
        <a:xfrm>
          <a:off x="13813200" y="103834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58</xdr:row>
      <xdr:rowOff>114480</xdr:rowOff>
    </xdr:from>
    <xdr:to>
      <xdr:col>89</xdr:col>
      <xdr:colOff>177480</xdr:colOff>
      <xdr:row>58</xdr:row>
      <xdr:rowOff>114480</xdr:rowOff>
    </xdr:to>
    <xdr:sp>
      <xdr:nvSpPr>
        <xdr:cNvPr id="4549" name="Line 1"/>
        <xdr:cNvSpPr/>
      </xdr:nvSpPr>
      <xdr:spPr>
        <a:xfrm>
          <a:off x="14303160" y="100584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57</xdr:row>
      <xdr:rowOff>153720</xdr:rowOff>
    </xdr:from>
    <xdr:to>
      <xdr:col>65</xdr:col>
      <xdr:colOff>36000</xdr:colOff>
      <xdr:row>59</xdr:row>
      <xdr:rowOff>49680</xdr:rowOff>
    </xdr:to>
    <xdr:sp>
      <xdr:nvSpPr>
        <xdr:cNvPr id="4550" name="CustomShape 1"/>
        <xdr:cNvSpPr/>
      </xdr:nvSpPr>
      <xdr:spPr>
        <a:xfrm>
          <a:off x="13813200" y="99262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56</xdr:row>
      <xdr:rowOff>0</xdr:rowOff>
    </xdr:from>
    <xdr:to>
      <xdr:col>89</xdr:col>
      <xdr:colOff>177480</xdr:colOff>
      <xdr:row>56</xdr:row>
      <xdr:rowOff>0</xdr:rowOff>
    </xdr:to>
    <xdr:sp>
      <xdr:nvSpPr>
        <xdr:cNvPr id="4551" name="Line 1"/>
        <xdr:cNvSpPr/>
      </xdr:nvSpPr>
      <xdr:spPr>
        <a:xfrm>
          <a:off x="14303160" y="9601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55</xdr:row>
      <xdr:rowOff>39960</xdr:rowOff>
    </xdr:from>
    <xdr:to>
      <xdr:col>65</xdr:col>
      <xdr:colOff>36000</xdr:colOff>
      <xdr:row>56</xdr:row>
      <xdr:rowOff>106200</xdr:rowOff>
    </xdr:to>
    <xdr:sp>
      <xdr:nvSpPr>
        <xdr:cNvPr id="4552" name="CustomShape 1"/>
        <xdr:cNvSpPr/>
      </xdr:nvSpPr>
      <xdr:spPr>
        <a:xfrm>
          <a:off x="13813200" y="94694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56880</xdr:rowOff>
    </xdr:from>
    <xdr:to>
      <xdr:col>89</xdr:col>
      <xdr:colOff>177480</xdr:colOff>
      <xdr:row>53</xdr:row>
      <xdr:rowOff>56880</xdr:rowOff>
    </xdr:to>
    <xdr:sp>
      <xdr:nvSpPr>
        <xdr:cNvPr id="4553" name="Line 1"/>
        <xdr:cNvSpPr/>
      </xdr:nvSpPr>
      <xdr:spPr>
        <a:xfrm>
          <a:off x="14303160" y="9143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52</xdr:row>
      <xdr:rowOff>96480</xdr:rowOff>
    </xdr:from>
    <xdr:to>
      <xdr:col>65</xdr:col>
      <xdr:colOff>36000</xdr:colOff>
      <xdr:row>53</xdr:row>
      <xdr:rowOff>163800</xdr:rowOff>
    </xdr:to>
    <xdr:sp>
      <xdr:nvSpPr>
        <xdr:cNvPr id="4554" name="CustomShape 1"/>
        <xdr:cNvSpPr/>
      </xdr:nvSpPr>
      <xdr:spPr>
        <a:xfrm>
          <a:off x="13813200" y="90118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57240</xdr:rowOff>
    </xdr:from>
    <xdr:to>
      <xdr:col>90</xdr:col>
      <xdr:colOff>25560</xdr:colOff>
      <xdr:row>66</xdr:row>
      <xdr:rowOff>114840</xdr:rowOff>
    </xdr:to>
    <xdr:sp>
      <xdr:nvSpPr>
        <xdr:cNvPr id="4555" name="CustomShape 1"/>
        <xdr:cNvSpPr/>
      </xdr:nvSpPr>
      <xdr:spPr>
        <a:xfrm>
          <a:off x="14303160" y="9144000"/>
          <a:ext cx="543888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55</xdr:row>
      <xdr:rowOff>126000</xdr:rowOff>
    </xdr:from>
    <xdr:to>
      <xdr:col>85</xdr:col>
      <xdr:colOff>126360</xdr:colOff>
      <xdr:row>63</xdr:row>
      <xdr:rowOff>171720</xdr:rowOff>
    </xdr:to>
    <xdr:sp>
      <xdr:nvSpPr>
        <xdr:cNvPr id="4556" name="Line 1"/>
        <xdr:cNvSpPr/>
      </xdr:nvSpPr>
      <xdr:spPr>
        <a:xfrm flipV="1">
          <a:off x="18747720" y="9555480"/>
          <a:ext cx="0" cy="141732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109080</xdr:colOff>
      <xdr:row>64</xdr:row>
      <xdr:rowOff>14040</xdr:rowOff>
    </xdr:from>
    <xdr:to>
      <xdr:col>88</xdr:col>
      <xdr:colOff>34560</xdr:colOff>
      <xdr:row>65</xdr:row>
      <xdr:rowOff>81360</xdr:rowOff>
    </xdr:to>
    <xdr:sp>
      <xdr:nvSpPr>
        <xdr:cNvPr id="4557" name="CustomShape 1"/>
        <xdr:cNvSpPr/>
      </xdr:nvSpPr>
      <xdr:spPr>
        <a:xfrm>
          <a:off x="18730440" y="1098684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64</xdr:row>
      <xdr:rowOff>0</xdr:rowOff>
    </xdr:from>
    <xdr:to>
      <xdr:col>86</xdr:col>
      <xdr:colOff>25560</xdr:colOff>
      <xdr:row>64</xdr:row>
      <xdr:rowOff>0</xdr:rowOff>
    </xdr:to>
    <xdr:sp>
      <xdr:nvSpPr>
        <xdr:cNvPr id="4558" name="Line 1"/>
        <xdr:cNvSpPr/>
      </xdr:nvSpPr>
      <xdr:spPr>
        <a:xfrm>
          <a:off x="18659160" y="109728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54</xdr:row>
      <xdr:rowOff>83160</xdr:rowOff>
    </xdr:from>
    <xdr:to>
      <xdr:col>87</xdr:col>
      <xdr:colOff>176040</xdr:colOff>
      <xdr:row>55</xdr:row>
      <xdr:rowOff>150480</xdr:rowOff>
    </xdr:to>
    <xdr:sp>
      <xdr:nvSpPr>
        <xdr:cNvPr id="4559" name="CustomShape 1"/>
        <xdr:cNvSpPr/>
      </xdr:nvSpPr>
      <xdr:spPr>
        <a:xfrm>
          <a:off x="18742320" y="93412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55</xdr:row>
      <xdr:rowOff>126000</xdr:rowOff>
    </xdr:from>
    <xdr:to>
      <xdr:col>86</xdr:col>
      <xdr:colOff>25560</xdr:colOff>
      <xdr:row>55</xdr:row>
      <xdr:rowOff>126000</xdr:rowOff>
    </xdr:to>
    <xdr:sp>
      <xdr:nvSpPr>
        <xdr:cNvPr id="4560" name="Line 1"/>
        <xdr:cNvSpPr/>
      </xdr:nvSpPr>
      <xdr:spPr>
        <a:xfrm>
          <a:off x="18659160" y="95554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55</xdr:row>
      <xdr:rowOff>165600</xdr:rowOff>
    </xdr:from>
    <xdr:to>
      <xdr:col>87</xdr:col>
      <xdr:colOff>176040</xdr:colOff>
      <xdr:row>57</xdr:row>
      <xdr:rowOff>60480</xdr:rowOff>
    </xdr:to>
    <xdr:sp>
      <xdr:nvSpPr>
        <xdr:cNvPr id="4561" name="CustomShape 1"/>
        <xdr:cNvSpPr/>
      </xdr:nvSpPr>
      <xdr:spPr>
        <a:xfrm>
          <a:off x="18742320" y="959508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48.0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56</xdr:row>
      <xdr:rowOff>132120</xdr:rowOff>
    </xdr:from>
    <xdr:to>
      <xdr:col>85</xdr:col>
      <xdr:colOff>177480</xdr:colOff>
      <xdr:row>57</xdr:row>
      <xdr:rowOff>61920</xdr:rowOff>
    </xdr:to>
    <xdr:sp>
      <xdr:nvSpPr>
        <xdr:cNvPr id="4562" name="CustomShape 1"/>
        <xdr:cNvSpPr/>
      </xdr:nvSpPr>
      <xdr:spPr>
        <a:xfrm>
          <a:off x="18697680" y="9733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56</xdr:row>
      <xdr:rowOff>104760</xdr:rowOff>
    </xdr:from>
    <xdr:to>
      <xdr:col>81</xdr:col>
      <xdr:colOff>101880</xdr:colOff>
      <xdr:row>57</xdr:row>
      <xdr:rowOff>34560</xdr:rowOff>
    </xdr:to>
    <xdr:sp>
      <xdr:nvSpPr>
        <xdr:cNvPr id="4563" name="CustomShape 1"/>
        <xdr:cNvSpPr/>
      </xdr:nvSpPr>
      <xdr:spPr>
        <a:xfrm>
          <a:off x="17745480" y="9705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56</xdr:row>
      <xdr:rowOff>70200</xdr:rowOff>
    </xdr:from>
    <xdr:to>
      <xdr:col>76</xdr:col>
      <xdr:colOff>164520</xdr:colOff>
      <xdr:row>56</xdr:row>
      <xdr:rowOff>171360</xdr:rowOff>
    </xdr:to>
    <xdr:sp>
      <xdr:nvSpPr>
        <xdr:cNvPr id="4564" name="CustomShape 1"/>
        <xdr:cNvSpPr/>
      </xdr:nvSpPr>
      <xdr:spPr>
        <a:xfrm>
          <a:off x="16713000" y="96714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56</xdr:row>
      <xdr:rowOff>29160</xdr:rowOff>
    </xdr:from>
    <xdr:to>
      <xdr:col>72</xdr:col>
      <xdr:colOff>37800</xdr:colOff>
      <xdr:row>56</xdr:row>
      <xdr:rowOff>130320</xdr:rowOff>
    </xdr:to>
    <xdr:sp>
      <xdr:nvSpPr>
        <xdr:cNvPr id="4565" name="CustomShape 1"/>
        <xdr:cNvSpPr/>
      </xdr:nvSpPr>
      <xdr:spPr>
        <a:xfrm>
          <a:off x="15681240" y="963036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56</xdr:row>
      <xdr:rowOff>118440</xdr:rowOff>
    </xdr:from>
    <xdr:to>
      <xdr:col>67</xdr:col>
      <xdr:colOff>101160</xdr:colOff>
      <xdr:row>57</xdr:row>
      <xdr:rowOff>48240</xdr:rowOff>
    </xdr:to>
    <xdr:sp>
      <xdr:nvSpPr>
        <xdr:cNvPr id="4566" name="CustomShape 1"/>
        <xdr:cNvSpPr/>
      </xdr:nvSpPr>
      <xdr:spPr>
        <a:xfrm>
          <a:off x="14677920" y="9719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66</xdr:row>
      <xdr:rowOff>122400</xdr:rowOff>
    </xdr:from>
    <xdr:to>
      <xdr:col>88</xdr:col>
      <xdr:colOff>13320</xdr:colOff>
      <xdr:row>68</xdr:row>
      <xdr:rowOff>17280</xdr:rowOff>
    </xdr:to>
    <xdr:sp>
      <xdr:nvSpPr>
        <xdr:cNvPr id="4567" name="CustomShape 1"/>
        <xdr:cNvSpPr/>
      </xdr:nvSpPr>
      <xdr:spPr>
        <a:xfrm>
          <a:off x="1852992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66</xdr:row>
      <xdr:rowOff>122400</xdr:rowOff>
    </xdr:from>
    <xdr:to>
      <xdr:col>83</xdr:col>
      <xdr:colOff>156240</xdr:colOff>
      <xdr:row>68</xdr:row>
      <xdr:rowOff>17280</xdr:rowOff>
    </xdr:to>
    <xdr:sp>
      <xdr:nvSpPr>
        <xdr:cNvPr id="4568" name="CustomShape 1"/>
        <xdr:cNvSpPr/>
      </xdr:nvSpPr>
      <xdr:spPr>
        <a:xfrm>
          <a:off x="17576640" y="114379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66</xdr:row>
      <xdr:rowOff>122400</xdr:rowOff>
    </xdr:from>
    <xdr:to>
      <xdr:col>78</xdr:col>
      <xdr:colOff>218880</xdr:colOff>
      <xdr:row>68</xdr:row>
      <xdr:rowOff>17280</xdr:rowOff>
    </xdr:to>
    <xdr:sp>
      <xdr:nvSpPr>
        <xdr:cNvPr id="4569" name="CustomShape 1"/>
        <xdr:cNvSpPr/>
      </xdr:nvSpPr>
      <xdr:spPr>
        <a:xfrm>
          <a:off x="1654560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66</xdr:row>
      <xdr:rowOff>122400</xdr:rowOff>
    </xdr:from>
    <xdr:to>
      <xdr:col>74</xdr:col>
      <xdr:colOff>63000</xdr:colOff>
      <xdr:row>68</xdr:row>
      <xdr:rowOff>17280</xdr:rowOff>
    </xdr:to>
    <xdr:sp>
      <xdr:nvSpPr>
        <xdr:cNvPr id="4570" name="CustomShape 1"/>
        <xdr:cNvSpPr/>
      </xdr:nvSpPr>
      <xdr:spPr>
        <a:xfrm>
          <a:off x="1551348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66</xdr:row>
      <xdr:rowOff>122400</xdr:rowOff>
    </xdr:from>
    <xdr:to>
      <xdr:col>69</xdr:col>
      <xdr:colOff>155160</xdr:colOff>
      <xdr:row>68</xdr:row>
      <xdr:rowOff>17280</xdr:rowOff>
    </xdr:to>
    <xdr:sp>
      <xdr:nvSpPr>
        <xdr:cNvPr id="4571" name="CustomShape 1"/>
        <xdr:cNvSpPr/>
      </xdr:nvSpPr>
      <xdr:spPr>
        <a:xfrm>
          <a:off x="1451016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59</xdr:row>
      <xdr:rowOff>100800</xdr:rowOff>
    </xdr:from>
    <xdr:to>
      <xdr:col>85</xdr:col>
      <xdr:colOff>177480</xdr:colOff>
      <xdr:row>60</xdr:row>
      <xdr:rowOff>29880</xdr:rowOff>
    </xdr:to>
    <xdr:sp>
      <xdr:nvSpPr>
        <xdr:cNvPr id="4572" name="CustomShape 1"/>
        <xdr:cNvSpPr/>
      </xdr:nvSpPr>
      <xdr:spPr>
        <a:xfrm>
          <a:off x="18697680" y="1021608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59</xdr:row>
      <xdr:rowOff>89280</xdr:rowOff>
    </xdr:from>
    <xdr:to>
      <xdr:col>87</xdr:col>
      <xdr:colOff>176040</xdr:colOff>
      <xdr:row>60</xdr:row>
      <xdr:rowOff>155520</xdr:rowOff>
    </xdr:to>
    <xdr:sp>
      <xdr:nvSpPr>
        <xdr:cNvPr id="4573" name="CustomShape 1"/>
        <xdr:cNvSpPr/>
      </xdr:nvSpPr>
      <xdr:spPr>
        <a:xfrm>
          <a:off x="18742320" y="1020456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58</xdr:row>
      <xdr:rowOff>135000</xdr:rowOff>
    </xdr:from>
    <xdr:to>
      <xdr:col>81</xdr:col>
      <xdr:colOff>101880</xdr:colOff>
      <xdr:row>59</xdr:row>
      <xdr:rowOff>64800</xdr:rowOff>
    </xdr:to>
    <xdr:sp>
      <xdr:nvSpPr>
        <xdr:cNvPr id="4574" name="CustomShape 1"/>
        <xdr:cNvSpPr/>
      </xdr:nvSpPr>
      <xdr:spPr>
        <a:xfrm>
          <a:off x="17745480" y="100789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59</xdr:row>
      <xdr:rowOff>14040</xdr:rowOff>
    </xdr:from>
    <xdr:to>
      <xdr:col>85</xdr:col>
      <xdr:colOff>126720</xdr:colOff>
      <xdr:row>59</xdr:row>
      <xdr:rowOff>151200</xdr:rowOff>
    </xdr:to>
    <xdr:sp>
      <xdr:nvSpPr>
        <xdr:cNvPr id="4575" name="Line 1"/>
        <xdr:cNvSpPr/>
      </xdr:nvSpPr>
      <xdr:spPr>
        <a:xfrm>
          <a:off x="17795880" y="10129320"/>
          <a:ext cx="952200" cy="13716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58</xdr:row>
      <xdr:rowOff>68760</xdr:rowOff>
    </xdr:from>
    <xdr:to>
      <xdr:col>76</xdr:col>
      <xdr:colOff>164520</xdr:colOff>
      <xdr:row>58</xdr:row>
      <xdr:rowOff>169920</xdr:rowOff>
    </xdr:to>
    <xdr:sp>
      <xdr:nvSpPr>
        <xdr:cNvPr id="4576" name="CustomShape 1"/>
        <xdr:cNvSpPr/>
      </xdr:nvSpPr>
      <xdr:spPr>
        <a:xfrm>
          <a:off x="16713000" y="10012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58</xdr:row>
      <xdr:rowOff>119160</xdr:rowOff>
    </xdr:from>
    <xdr:to>
      <xdr:col>81</xdr:col>
      <xdr:colOff>51120</xdr:colOff>
      <xdr:row>59</xdr:row>
      <xdr:rowOff>14040</xdr:rowOff>
    </xdr:to>
    <xdr:sp>
      <xdr:nvSpPr>
        <xdr:cNvPr id="4577" name="Line 1"/>
        <xdr:cNvSpPr/>
      </xdr:nvSpPr>
      <xdr:spPr>
        <a:xfrm>
          <a:off x="16763760" y="10063080"/>
          <a:ext cx="1032120" cy="6624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58</xdr:row>
      <xdr:rowOff>98640</xdr:rowOff>
    </xdr:from>
    <xdr:to>
      <xdr:col>72</xdr:col>
      <xdr:colOff>37800</xdr:colOff>
      <xdr:row>59</xdr:row>
      <xdr:rowOff>28440</xdr:rowOff>
    </xdr:to>
    <xdr:sp>
      <xdr:nvSpPr>
        <xdr:cNvPr id="4578" name="CustomShape 1"/>
        <xdr:cNvSpPr/>
      </xdr:nvSpPr>
      <xdr:spPr>
        <a:xfrm>
          <a:off x="15681240" y="1004256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58</xdr:row>
      <xdr:rowOff>119160</xdr:rowOff>
    </xdr:from>
    <xdr:to>
      <xdr:col>76</xdr:col>
      <xdr:colOff>114120</xdr:colOff>
      <xdr:row>58</xdr:row>
      <xdr:rowOff>148680</xdr:rowOff>
    </xdr:to>
    <xdr:sp>
      <xdr:nvSpPr>
        <xdr:cNvPr id="4579" name="Line 1"/>
        <xdr:cNvSpPr/>
      </xdr:nvSpPr>
      <xdr:spPr>
        <a:xfrm flipV="1">
          <a:off x="15731640" y="10063080"/>
          <a:ext cx="1032120" cy="2952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55</xdr:row>
      <xdr:rowOff>62280</xdr:rowOff>
    </xdr:from>
    <xdr:to>
      <xdr:col>82</xdr:col>
      <xdr:colOff>37440</xdr:colOff>
      <xdr:row>56</xdr:row>
      <xdr:rowOff>128520</xdr:rowOff>
    </xdr:to>
    <xdr:sp>
      <xdr:nvSpPr>
        <xdr:cNvPr id="4580" name="CustomShape 1"/>
        <xdr:cNvSpPr/>
      </xdr:nvSpPr>
      <xdr:spPr>
        <a:xfrm>
          <a:off x="17508240" y="94917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55</xdr:row>
      <xdr:rowOff>27720</xdr:rowOff>
    </xdr:from>
    <xdr:to>
      <xdr:col>77</xdr:col>
      <xdr:colOff>113760</xdr:colOff>
      <xdr:row>56</xdr:row>
      <xdr:rowOff>93960</xdr:rowOff>
    </xdr:to>
    <xdr:sp>
      <xdr:nvSpPr>
        <xdr:cNvPr id="4581" name="CustomShape 1"/>
        <xdr:cNvSpPr/>
      </xdr:nvSpPr>
      <xdr:spPr>
        <a:xfrm>
          <a:off x="16489080" y="94572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54</xdr:row>
      <xdr:rowOff>158040</xdr:rowOff>
    </xdr:from>
    <xdr:to>
      <xdr:col>72</xdr:col>
      <xdr:colOff>176760</xdr:colOff>
      <xdr:row>56</xdr:row>
      <xdr:rowOff>52920</xdr:rowOff>
    </xdr:to>
    <xdr:sp>
      <xdr:nvSpPr>
        <xdr:cNvPr id="4582" name="CustomShape 1"/>
        <xdr:cNvSpPr/>
      </xdr:nvSpPr>
      <xdr:spPr>
        <a:xfrm>
          <a:off x="15456960" y="94161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55</xdr:row>
      <xdr:rowOff>75960</xdr:rowOff>
    </xdr:from>
    <xdr:to>
      <xdr:col>68</xdr:col>
      <xdr:colOff>50400</xdr:colOff>
      <xdr:row>56</xdr:row>
      <xdr:rowOff>142200</xdr:rowOff>
    </xdr:to>
    <xdr:sp>
      <xdr:nvSpPr>
        <xdr:cNvPr id="4583" name="CustomShape 1"/>
        <xdr:cNvSpPr/>
      </xdr:nvSpPr>
      <xdr:spPr>
        <a:xfrm>
          <a:off x="14453280" y="950544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59</xdr:row>
      <xdr:rowOff>66600</xdr:rowOff>
    </xdr:from>
    <xdr:to>
      <xdr:col>82</xdr:col>
      <xdr:colOff>37440</xdr:colOff>
      <xdr:row>60</xdr:row>
      <xdr:rowOff>132840</xdr:rowOff>
    </xdr:to>
    <xdr:sp>
      <xdr:nvSpPr>
        <xdr:cNvPr id="4584" name="CustomShape 1"/>
        <xdr:cNvSpPr/>
      </xdr:nvSpPr>
      <xdr:spPr>
        <a:xfrm>
          <a:off x="17508240" y="101818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59</xdr:row>
      <xdr:rowOff>360</xdr:rowOff>
    </xdr:from>
    <xdr:to>
      <xdr:col>77</xdr:col>
      <xdr:colOff>113760</xdr:colOff>
      <xdr:row>60</xdr:row>
      <xdr:rowOff>66600</xdr:rowOff>
    </xdr:to>
    <xdr:sp>
      <xdr:nvSpPr>
        <xdr:cNvPr id="4585" name="CustomShape 1"/>
        <xdr:cNvSpPr/>
      </xdr:nvSpPr>
      <xdr:spPr>
        <a:xfrm>
          <a:off x="16489080" y="101156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59</xdr:row>
      <xdr:rowOff>29880</xdr:rowOff>
    </xdr:from>
    <xdr:to>
      <xdr:col>72</xdr:col>
      <xdr:colOff>176760</xdr:colOff>
      <xdr:row>60</xdr:row>
      <xdr:rowOff>96120</xdr:rowOff>
    </xdr:to>
    <xdr:sp>
      <xdr:nvSpPr>
        <xdr:cNvPr id="4586" name="CustomShape 1"/>
        <xdr:cNvSpPr/>
      </xdr:nvSpPr>
      <xdr:spPr>
        <a:xfrm>
          <a:off x="15456960" y="101451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46</xdr:row>
      <xdr:rowOff>115200</xdr:rowOff>
    </xdr:from>
    <xdr:to>
      <xdr:col>120</xdr:col>
      <xdr:colOff>151920</xdr:colOff>
      <xdr:row>50</xdr:row>
      <xdr:rowOff>64080</xdr:rowOff>
    </xdr:to>
    <xdr:sp>
      <xdr:nvSpPr>
        <xdr:cNvPr id="4587" name="CustomShape 1"/>
        <xdr:cNvSpPr/>
      </xdr:nvSpPr>
      <xdr:spPr>
        <a:xfrm>
          <a:off x="21031200" y="80017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【保健センター・保健所】</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50</xdr:row>
      <xdr:rowOff>89640</xdr:rowOff>
    </xdr:from>
    <xdr:to>
      <xdr:col>104</xdr:col>
      <xdr:colOff>126720</xdr:colOff>
      <xdr:row>51</xdr:row>
      <xdr:rowOff>171720</xdr:rowOff>
    </xdr:to>
    <xdr:sp>
      <xdr:nvSpPr>
        <xdr:cNvPr id="4588" name="CustomShape 1"/>
        <xdr:cNvSpPr/>
      </xdr:nvSpPr>
      <xdr:spPr>
        <a:xfrm>
          <a:off x="2115828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51</xdr:row>
      <xdr:rowOff>121320</xdr:rowOff>
    </xdr:from>
    <xdr:to>
      <xdr:col>104</xdr:col>
      <xdr:colOff>126720</xdr:colOff>
      <xdr:row>53</xdr:row>
      <xdr:rowOff>31320</xdr:rowOff>
    </xdr:to>
    <xdr:sp>
      <xdr:nvSpPr>
        <xdr:cNvPr id="4589" name="CustomShape 1"/>
        <xdr:cNvSpPr/>
      </xdr:nvSpPr>
      <xdr:spPr>
        <a:xfrm>
          <a:off x="2115828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50</xdr:row>
      <xdr:rowOff>89640</xdr:rowOff>
    </xdr:from>
    <xdr:to>
      <xdr:col>109</xdr:col>
      <xdr:colOff>218520</xdr:colOff>
      <xdr:row>51</xdr:row>
      <xdr:rowOff>171720</xdr:rowOff>
    </xdr:to>
    <xdr:sp>
      <xdr:nvSpPr>
        <xdr:cNvPr id="4590" name="CustomShape 1"/>
        <xdr:cNvSpPr/>
      </xdr:nvSpPr>
      <xdr:spPr>
        <a:xfrm>
          <a:off x="2234556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51</xdr:row>
      <xdr:rowOff>121320</xdr:rowOff>
    </xdr:from>
    <xdr:to>
      <xdr:col>109</xdr:col>
      <xdr:colOff>218520</xdr:colOff>
      <xdr:row>53</xdr:row>
      <xdr:rowOff>31320</xdr:rowOff>
    </xdr:to>
    <xdr:sp>
      <xdr:nvSpPr>
        <xdr:cNvPr id="4591" name="CustomShape 1"/>
        <xdr:cNvSpPr/>
      </xdr:nvSpPr>
      <xdr:spPr>
        <a:xfrm>
          <a:off x="2234556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50</xdr:row>
      <xdr:rowOff>89640</xdr:rowOff>
    </xdr:from>
    <xdr:to>
      <xdr:col>115</xdr:col>
      <xdr:colOff>218520</xdr:colOff>
      <xdr:row>51</xdr:row>
      <xdr:rowOff>171720</xdr:rowOff>
    </xdr:to>
    <xdr:sp>
      <xdr:nvSpPr>
        <xdr:cNvPr id="4592" name="CustomShape 1"/>
        <xdr:cNvSpPr/>
      </xdr:nvSpPr>
      <xdr:spPr>
        <a:xfrm>
          <a:off x="23660640" y="86619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51</xdr:row>
      <xdr:rowOff>121320</xdr:rowOff>
    </xdr:from>
    <xdr:to>
      <xdr:col>115</xdr:col>
      <xdr:colOff>218520</xdr:colOff>
      <xdr:row>53</xdr:row>
      <xdr:rowOff>31320</xdr:rowOff>
    </xdr:to>
    <xdr:sp>
      <xdr:nvSpPr>
        <xdr:cNvPr id="4593" name="CustomShape 1"/>
        <xdr:cNvSpPr/>
      </xdr:nvSpPr>
      <xdr:spPr>
        <a:xfrm>
          <a:off x="23660640" y="8865000"/>
          <a:ext cx="17514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57240</xdr:rowOff>
    </xdr:from>
    <xdr:to>
      <xdr:col>120</xdr:col>
      <xdr:colOff>151920</xdr:colOff>
      <xdr:row>66</xdr:row>
      <xdr:rowOff>114840</xdr:rowOff>
    </xdr:to>
    <xdr:sp>
      <xdr:nvSpPr>
        <xdr:cNvPr id="4594" name="CustomShape 1"/>
        <xdr:cNvSpPr/>
      </xdr:nvSpPr>
      <xdr:spPr>
        <a:xfrm>
          <a:off x="21031200" y="9144000"/>
          <a:ext cx="540972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52</xdr:row>
      <xdr:rowOff>38160</xdr:rowOff>
    </xdr:from>
    <xdr:to>
      <xdr:col>97</xdr:col>
      <xdr:colOff>93240</xdr:colOff>
      <xdr:row>53</xdr:row>
      <xdr:rowOff>75240</xdr:rowOff>
    </xdr:to>
    <xdr:sp>
      <xdr:nvSpPr>
        <xdr:cNvPr id="4595" name="CustomShape 1"/>
        <xdr:cNvSpPr/>
      </xdr:nvSpPr>
      <xdr:spPr>
        <a:xfrm>
          <a:off x="20935440" y="895356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66</xdr:row>
      <xdr:rowOff>114480</xdr:rowOff>
    </xdr:from>
    <xdr:to>
      <xdr:col>120</xdr:col>
      <xdr:colOff>114120</xdr:colOff>
      <xdr:row>66</xdr:row>
      <xdr:rowOff>114480</xdr:rowOff>
    </xdr:to>
    <xdr:sp>
      <xdr:nvSpPr>
        <xdr:cNvPr id="4596" name="Line 1"/>
        <xdr:cNvSpPr/>
      </xdr:nvSpPr>
      <xdr:spPr>
        <a:xfrm>
          <a:off x="21031200" y="11430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64</xdr:row>
      <xdr:rowOff>0</xdr:rowOff>
    </xdr:from>
    <xdr:to>
      <xdr:col>120</xdr:col>
      <xdr:colOff>114120</xdr:colOff>
      <xdr:row>64</xdr:row>
      <xdr:rowOff>0</xdr:rowOff>
    </xdr:to>
    <xdr:sp>
      <xdr:nvSpPr>
        <xdr:cNvPr id="4597" name="Line 1"/>
        <xdr:cNvSpPr/>
      </xdr:nvSpPr>
      <xdr:spPr>
        <a:xfrm>
          <a:off x="21031200" y="10972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63</xdr:row>
      <xdr:rowOff>39960</xdr:rowOff>
    </xdr:from>
    <xdr:to>
      <xdr:col>95</xdr:col>
      <xdr:colOff>171720</xdr:colOff>
      <xdr:row>64</xdr:row>
      <xdr:rowOff>106200</xdr:rowOff>
    </xdr:to>
    <xdr:sp>
      <xdr:nvSpPr>
        <xdr:cNvPr id="4598" name="CustomShape 1"/>
        <xdr:cNvSpPr/>
      </xdr:nvSpPr>
      <xdr:spPr>
        <a:xfrm>
          <a:off x="20440080" y="108410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56880</xdr:rowOff>
    </xdr:from>
    <xdr:to>
      <xdr:col>120</xdr:col>
      <xdr:colOff>114120</xdr:colOff>
      <xdr:row>61</xdr:row>
      <xdr:rowOff>56880</xdr:rowOff>
    </xdr:to>
    <xdr:sp>
      <xdr:nvSpPr>
        <xdr:cNvPr id="4599" name="Line 1"/>
        <xdr:cNvSpPr/>
      </xdr:nvSpPr>
      <xdr:spPr>
        <a:xfrm>
          <a:off x="21031200" y="10515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60</xdr:row>
      <xdr:rowOff>96480</xdr:rowOff>
    </xdr:from>
    <xdr:to>
      <xdr:col>95</xdr:col>
      <xdr:colOff>171720</xdr:colOff>
      <xdr:row>61</xdr:row>
      <xdr:rowOff>163800</xdr:rowOff>
    </xdr:to>
    <xdr:sp>
      <xdr:nvSpPr>
        <xdr:cNvPr id="4600" name="CustomShape 1"/>
        <xdr:cNvSpPr/>
      </xdr:nvSpPr>
      <xdr:spPr>
        <a:xfrm>
          <a:off x="20440080" y="103834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58</xdr:row>
      <xdr:rowOff>114480</xdr:rowOff>
    </xdr:from>
    <xdr:to>
      <xdr:col>120</xdr:col>
      <xdr:colOff>114120</xdr:colOff>
      <xdr:row>58</xdr:row>
      <xdr:rowOff>114480</xdr:rowOff>
    </xdr:to>
    <xdr:sp>
      <xdr:nvSpPr>
        <xdr:cNvPr id="4601" name="Line 1"/>
        <xdr:cNvSpPr/>
      </xdr:nvSpPr>
      <xdr:spPr>
        <a:xfrm>
          <a:off x="21031200" y="100584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57</xdr:row>
      <xdr:rowOff>153720</xdr:rowOff>
    </xdr:from>
    <xdr:to>
      <xdr:col>95</xdr:col>
      <xdr:colOff>171720</xdr:colOff>
      <xdr:row>59</xdr:row>
      <xdr:rowOff>49680</xdr:rowOff>
    </xdr:to>
    <xdr:sp>
      <xdr:nvSpPr>
        <xdr:cNvPr id="4602" name="CustomShape 1"/>
        <xdr:cNvSpPr/>
      </xdr:nvSpPr>
      <xdr:spPr>
        <a:xfrm>
          <a:off x="20440080" y="99262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56</xdr:row>
      <xdr:rowOff>0</xdr:rowOff>
    </xdr:from>
    <xdr:to>
      <xdr:col>120</xdr:col>
      <xdr:colOff>114120</xdr:colOff>
      <xdr:row>56</xdr:row>
      <xdr:rowOff>0</xdr:rowOff>
    </xdr:to>
    <xdr:sp>
      <xdr:nvSpPr>
        <xdr:cNvPr id="4603" name="Line 1"/>
        <xdr:cNvSpPr/>
      </xdr:nvSpPr>
      <xdr:spPr>
        <a:xfrm>
          <a:off x="21031200" y="9601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55</xdr:row>
      <xdr:rowOff>39960</xdr:rowOff>
    </xdr:from>
    <xdr:to>
      <xdr:col>95</xdr:col>
      <xdr:colOff>171720</xdr:colOff>
      <xdr:row>56</xdr:row>
      <xdr:rowOff>106200</xdr:rowOff>
    </xdr:to>
    <xdr:sp>
      <xdr:nvSpPr>
        <xdr:cNvPr id="4604" name="CustomShape 1"/>
        <xdr:cNvSpPr/>
      </xdr:nvSpPr>
      <xdr:spPr>
        <a:xfrm>
          <a:off x="20440080" y="94694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56880</xdr:rowOff>
    </xdr:from>
    <xdr:to>
      <xdr:col>120</xdr:col>
      <xdr:colOff>114120</xdr:colOff>
      <xdr:row>53</xdr:row>
      <xdr:rowOff>56880</xdr:rowOff>
    </xdr:to>
    <xdr:sp>
      <xdr:nvSpPr>
        <xdr:cNvPr id="4605" name="Line 1"/>
        <xdr:cNvSpPr/>
      </xdr:nvSpPr>
      <xdr:spPr>
        <a:xfrm>
          <a:off x="21031200" y="9143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52</xdr:row>
      <xdr:rowOff>96480</xdr:rowOff>
    </xdr:from>
    <xdr:to>
      <xdr:col>95</xdr:col>
      <xdr:colOff>171720</xdr:colOff>
      <xdr:row>53</xdr:row>
      <xdr:rowOff>163800</xdr:rowOff>
    </xdr:to>
    <xdr:sp>
      <xdr:nvSpPr>
        <xdr:cNvPr id="4606" name="CustomShape 1"/>
        <xdr:cNvSpPr/>
      </xdr:nvSpPr>
      <xdr:spPr>
        <a:xfrm>
          <a:off x="20440080" y="9011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57240</xdr:rowOff>
    </xdr:from>
    <xdr:to>
      <xdr:col>120</xdr:col>
      <xdr:colOff>151920</xdr:colOff>
      <xdr:row>66</xdr:row>
      <xdr:rowOff>114840</xdr:rowOff>
    </xdr:to>
    <xdr:sp>
      <xdr:nvSpPr>
        <xdr:cNvPr id="4607" name="CustomShape 1"/>
        <xdr:cNvSpPr/>
      </xdr:nvSpPr>
      <xdr:spPr>
        <a:xfrm>
          <a:off x="21031200" y="9144000"/>
          <a:ext cx="540972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55</xdr:row>
      <xdr:rowOff>167040</xdr:rowOff>
    </xdr:from>
    <xdr:to>
      <xdr:col>116</xdr:col>
      <xdr:colOff>63000</xdr:colOff>
      <xdr:row>63</xdr:row>
      <xdr:rowOff>126000</xdr:rowOff>
    </xdr:to>
    <xdr:sp>
      <xdr:nvSpPr>
        <xdr:cNvPr id="4608" name="Line 1"/>
        <xdr:cNvSpPr/>
      </xdr:nvSpPr>
      <xdr:spPr>
        <a:xfrm flipV="1">
          <a:off x="25475400" y="9596520"/>
          <a:ext cx="0" cy="133056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63</xdr:row>
      <xdr:rowOff>140400</xdr:rowOff>
    </xdr:from>
    <xdr:to>
      <xdr:col>118</xdr:col>
      <xdr:colOff>189720</xdr:colOff>
      <xdr:row>65</xdr:row>
      <xdr:rowOff>35280</xdr:rowOff>
    </xdr:to>
    <xdr:sp>
      <xdr:nvSpPr>
        <xdr:cNvPr id="4609" name="CustomShape 1"/>
        <xdr:cNvSpPr/>
      </xdr:nvSpPr>
      <xdr:spPr>
        <a:xfrm>
          <a:off x="25458480" y="1094148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63</xdr:row>
      <xdr:rowOff>126000</xdr:rowOff>
    </xdr:from>
    <xdr:to>
      <xdr:col>116</xdr:col>
      <xdr:colOff>152640</xdr:colOff>
      <xdr:row>63</xdr:row>
      <xdr:rowOff>126000</xdr:rowOff>
    </xdr:to>
    <xdr:sp>
      <xdr:nvSpPr>
        <xdr:cNvPr id="4610" name="Line 1"/>
        <xdr:cNvSpPr/>
      </xdr:nvSpPr>
      <xdr:spPr>
        <a:xfrm>
          <a:off x="25358400" y="109270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54</xdr:row>
      <xdr:rowOff>124200</xdr:rowOff>
    </xdr:from>
    <xdr:to>
      <xdr:col>118</xdr:col>
      <xdr:colOff>189720</xdr:colOff>
      <xdr:row>56</xdr:row>
      <xdr:rowOff>19080</xdr:rowOff>
    </xdr:to>
    <xdr:sp>
      <xdr:nvSpPr>
        <xdr:cNvPr id="4611" name="CustomShape 1"/>
        <xdr:cNvSpPr/>
      </xdr:nvSpPr>
      <xdr:spPr>
        <a:xfrm>
          <a:off x="25458480" y="938232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0.301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55</xdr:row>
      <xdr:rowOff>167040</xdr:rowOff>
    </xdr:from>
    <xdr:to>
      <xdr:col>116</xdr:col>
      <xdr:colOff>152640</xdr:colOff>
      <xdr:row>55</xdr:row>
      <xdr:rowOff>167040</xdr:rowOff>
    </xdr:to>
    <xdr:sp>
      <xdr:nvSpPr>
        <xdr:cNvPr id="4612" name="Line 1"/>
        <xdr:cNvSpPr/>
      </xdr:nvSpPr>
      <xdr:spPr>
        <a:xfrm>
          <a:off x="25358400" y="95965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60</xdr:row>
      <xdr:rowOff>153720</xdr:rowOff>
    </xdr:from>
    <xdr:to>
      <xdr:col>118</xdr:col>
      <xdr:colOff>189720</xdr:colOff>
      <xdr:row>62</xdr:row>
      <xdr:rowOff>49680</xdr:rowOff>
    </xdr:to>
    <xdr:sp>
      <xdr:nvSpPr>
        <xdr:cNvPr id="4613" name="CustomShape 1"/>
        <xdr:cNvSpPr/>
      </xdr:nvSpPr>
      <xdr:spPr>
        <a:xfrm>
          <a:off x="25458480" y="1044072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0.075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61</xdr:row>
      <xdr:rowOff>120600</xdr:rowOff>
    </xdr:from>
    <xdr:to>
      <xdr:col>116</xdr:col>
      <xdr:colOff>114480</xdr:colOff>
      <xdr:row>62</xdr:row>
      <xdr:rowOff>51120</xdr:rowOff>
    </xdr:to>
    <xdr:sp>
      <xdr:nvSpPr>
        <xdr:cNvPr id="4614" name="CustomShape 1"/>
        <xdr:cNvSpPr/>
      </xdr:nvSpPr>
      <xdr:spPr>
        <a:xfrm>
          <a:off x="25425720" y="105789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61</xdr:row>
      <xdr:rowOff>125280</xdr:rowOff>
    </xdr:from>
    <xdr:to>
      <xdr:col>112</xdr:col>
      <xdr:colOff>38520</xdr:colOff>
      <xdr:row>62</xdr:row>
      <xdr:rowOff>55800</xdr:rowOff>
    </xdr:to>
    <xdr:sp>
      <xdr:nvSpPr>
        <xdr:cNvPr id="4615" name="CustomShape 1"/>
        <xdr:cNvSpPr/>
      </xdr:nvSpPr>
      <xdr:spPr>
        <a:xfrm>
          <a:off x="24444360" y="1058364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61</xdr:row>
      <xdr:rowOff>138960</xdr:rowOff>
    </xdr:from>
    <xdr:to>
      <xdr:col>107</xdr:col>
      <xdr:colOff>101880</xdr:colOff>
      <xdr:row>62</xdr:row>
      <xdr:rowOff>69480</xdr:rowOff>
    </xdr:to>
    <xdr:sp>
      <xdr:nvSpPr>
        <xdr:cNvPr id="4616" name="CustomShape 1"/>
        <xdr:cNvSpPr/>
      </xdr:nvSpPr>
      <xdr:spPr>
        <a:xfrm>
          <a:off x="23441400" y="105973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61</xdr:row>
      <xdr:rowOff>152640</xdr:rowOff>
    </xdr:from>
    <xdr:to>
      <xdr:col>102</xdr:col>
      <xdr:colOff>164520</xdr:colOff>
      <xdr:row>62</xdr:row>
      <xdr:rowOff>83160</xdr:rowOff>
    </xdr:to>
    <xdr:sp>
      <xdr:nvSpPr>
        <xdr:cNvPr id="4617" name="CustomShape 1"/>
        <xdr:cNvSpPr/>
      </xdr:nvSpPr>
      <xdr:spPr>
        <a:xfrm>
          <a:off x="22408920" y="106110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62</xdr:row>
      <xdr:rowOff>46080</xdr:rowOff>
    </xdr:from>
    <xdr:to>
      <xdr:col>98</xdr:col>
      <xdr:colOff>37800</xdr:colOff>
      <xdr:row>62</xdr:row>
      <xdr:rowOff>147240</xdr:rowOff>
    </xdr:to>
    <xdr:sp>
      <xdr:nvSpPr>
        <xdr:cNvPr id="4618" name="CustomShape 1"/>
        <xdr:cNvSpPr/>
      </xdr:nvSpPr>
      <xdr:spPr>
        <a:xfrm>
          <a:off x="21377880" y="1067580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66</xdr:row>
      <xdr:rowOff>122400</xdr:rowOff>
    </xdr:from>
    <xdr:to>
      <xdr:col>118</xdr:col>
      <xdr:colOff>168840</xdr:colOff>
      <xdr:row>68</xdr:row>
      <xdr:rowOff>17280</xdr:rowOff>
    </xdr:to>
    <xdr:sp>
      <xdr:nvSpPr>
        <xdr:cNvPr id="4619" name="CustomShape 1"/>
        <xdr:cNvSpPr/>
      </xdr:nvSpPr>
      <xdr:spPr>
        <a:xfrm>
          <a:off x="25256880" y="114379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66</xdr:row>
      <xdr:rowOff>122400</xdr:rowOff>
    </xdr:from>
    <xdr:to>
      <xdr:col>114</xdr:col>
      <xdr:colOff>64080</xdr:colOff>
      <xdr:row>68</xdr:row>
      <xdr:rowOff>17280</xdr:rowOff>
    </xdr:to>
    <xdr:sp>
      <xdr:nvSpPr>
        <xdr:cNvPr id="4620" name="CustomShape 1"/>
        <xdr:cNvSpPr/>
      </xdr:nvSpPr>
      <xdr:spPr>
        <a:xfrm>
          <a:off x="2427660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66</xdr:row>
      <xdr:rowOff>122400</xdr:rowOff>
    </xdr:from>
    <xdr:to>
      <xdr:col>109</xdr:col>
      <xdr:colOff>155160</xdr:colOff>
      <xdr:row>68</xdr:row>
      <xdr:rowOff>17280</xdr:rowOff>
    </xdr:to>
    <xdr:sp>
      <xdr:nvSpPr>
        <xdr:cNvPr id="4621" name="CustomShape 1"/>
        <xdr:cNvSpPr/>
      </xdr:nvSpPr>
      <xdr:spPr>
        <a:xfrm>
          <a:off x="2327256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66</xdr:row>
      <xdr:rowOff>122400</xdr:rowOff>
    </xdr:from>
    <xdr:to>
      <xdr:col>104</xdr:col>
      <xdr:colOff>218880</xdr:colOff>
      <xdr:row>68</xdr:row>
      <xdr:rowOff>17280</xdr:rowOff>
    </xdr:to>
    <xdr:sp>
      <xdr:nvSpPr>
        <xdr:cNvPr id="4622" name="CustomShape 1"/>
        <xdr:cNvSpPr/>
      </xdr:nvSpPr>
      <xdr:spPr>
        <a:xfrm>
          <a:off x="2224152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66</xdr:row>
      <xdr:rowOff>122400</xdr:rowOff>
    </xdr:from>
    <xdr:to>
      <xdr:col>100</xdr:col>
      <xdr:colOff>63360</xdr:colOff>
      <xdr:row>68</xdr:row>
      <xdr:rowOff>17280</xdr:rowOff>
    </xdr:to>
    <xdr:sp>
      <xdr:nvSpPr>
        <xdr:cNvPr id="4623" name="CustomShape 1"/>
        <xdr:cNvSpPr/>
      </xdr:nvSpPr>
      <xdr:spPr>
        <a:xfrm>
          <a:off x="2120904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62</xdr:row>
      <xdr:rowOff>32040</xdr:rowOff>
    </xdr:from>
    <xdr:to>
      <xdr:col>116</xdr:col>
      <xdr:colOff>114480</xdr:colOff>
      <xdr:row>62</xdr:row>
      <xdr:rowOff>133200</xdr:rowOff>
    </xdr:to>
    <xdr:sp>
      <xdr:nvSpPr>
        <xdr:cNvPr id="4624" name="CustomShape 1"/>
        <xdr:cNvSpPr/>
      </xdr:nvSpPr>
      <xdr:spPr>
        <a:xfrm>
          <a:off x="25425720" y="10661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62</xdr:row>
      <xdr:rowOff>20880</xdr:rowOff>
    </xdr:from>
    <xdr:to>
      <xdr:col>118</xdr:col>
      <xdr:colOff>189720</xdr:colOff>
      <xdr:row>63</xdr:row>
      <xdr:rowOff>88200</xdr:rowOff>
    </xdr:to>
    <xdr:sp>
      <xdr:nvSpPr>
        <xdr:cNvPr id="4625" name="CustomShape 1"/>
        <xdr:cNvSpPr/>
      </xdr:nvSpPr>
      <xdr:spPr>
        <a:xfrm>
          <a:off x="25458480" y="106506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0.057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62</xdr:row>
      <xdr:rowOff>36720</xdr:rowOff>
    </xdr:from>
    <xdr:to>
      <xdr:col>112</xdr:col>
      <xdr:colOff>38520</xdr:colOff>
      <xdr:row>62</xdr:row>
      <xdr:rowOff>137880</xdr:rowOff>
    </xdr:to>
    <xdr:sp>
      <xdr:nvSpPr>
        <xdr:cNvPr id="4626" name="CustomShape 1"/>
        <xdr:cNvSpPr/>
      </xdr:nvSpPr>
      <xdr:spPr>
        <a:xfrm>
          <a:off x="24444360" y="106664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62</xdr:row>
      <xdr:rowOff>82440</xdr:rowOff>
    </xdr:from>
    <xdr:to>
      <xdr:col>116</xdr:col>
      <xdr:colOff>63720</xdr:colOff>
      <xdr:row>62</xdr:row>
      <xdr:rowOff>87120</xdr:rowOff>
    </xdr:to>
    <xdr:sp>
      <xdr:nvSpPr>
        <xdr:cNvPr id="4627" name="Line 1"/>
        <xdr:cNvSpPr/>
      </xdr:nvSpPr>
      <xdr:spPr>
        <a:xfrm flipV="1">
          <a:off x="24494760" y="10712160"/>
          <a:ext cx="981360" cy="468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62</xdr:row>
      <xdr:rowOff>114480</xdr:rowOff>
    </xdr:from>
    <xdr:to>
      <xdr:col>107</xdr:col>
      <xdr:colOff>101880</xdr:colOff>
      <xdr:row>63</xdr:row>
      <xdr:rowOff>44280</xdr:rowOff>
    </xdr:to>
    <xdr:sp>
      <xdr:nvSpPr>
        <xdr:cNvPr id="4628" name="CustomShape 1"/>
        <xdr:cNvSpPr/>
      </xdr:nvSpPr>
      <xdr:spPr>
        <a:xfrm>
          <a:off x="23441400" y="107442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62</xdr:row>
      <xdr:rowOff>87120</xdr:rowOff>
    </xdr:from>
    <xdr:to>
      <xdr:col>111</xdr:col>
      <xdr:colOff>177480</xdr:colOff>
      <xdr:row>62</xdr:row>
      <xdr:rowOff>164880</xdr:rowOff>
    </xdr:to>
    <xdr:sp>
      <xdr:nvSpPr>
        <xdr:cNvPr id="4629" name="Line 1"/>
        <xdr:cNvSpPr/>
      </xdr:nvSpPr>
      <xdr:spPr>
        <a:xfrm flipV="1">
          <a:off x="23491800" y="10716840"/>
          <a:ext cx="1002960" cy="7776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62</xdr:row>
      <xdr:rowOff>141840</xdr:rowOff>
    </xdr:from>
    <xdr:to>
      <xdr:col>102</xdr:col>
      <xdr:colOff>164520</xdr:colOff>
      <xdr:row>63</xdr:row>
      <xdr:rowOff>71640</xdr:rowOff>
    </xdr:to>
    <xdr:sp>
      <xdr:nvSpPr>
        <xdr:cNvPr id="4630" name="CustomShape 1"/>
        <xdr:cNvSpPr/>
      </xdr:nvSpPr>
      <xdr:spPr>
        <a:xfrm>
          <a:off x="22408920" y="10771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62</xdr:row>
      <xdr:rowOff>164880</xdr:rowOff>
    </xdr:from>
    <xdr:to>
      <xdr:col>107</xdr:col>
      <xdr:colOff>51120</xdr:colOff>
      <xdr:row>63</xdr:row>
      <xdr:rowOff>20880</xdr:rowOff>
    </xdr:to>
    <xdr:sp>
      <xdr:nvSpPr>
        <xdr:cNvPr id="4631" name="Line 1"/>
        <xdr:cNvSpPr/>
      </xdr:nvSpPr>
      <xdr:spPr>
        <a:xfrm flipV="1">
          <a:off x="22459680" y="10794600"/>
          <a:ext cx="1032120" cy="2736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60</xdr:row>
      <xdr:rowOff>82080</xdr:rowOff>
    </xdr:from>
    <xdr:to>
      <xdr:col>112</xdr:col>
      <xdr:colOff>208800</xdr:colOff>
      <xdr:row>61</xdr:row>
      <xdr:rowOff>149400</xdr:rowOff>
    </xdr:to>
    <xdr:sp>
      <xdr:nvSpPr>
        <xdr:cNvPr id="4632" name="CustomShape 1"/>
        <xdr:cNvSpPr/>
      </xdr:nvSpPr>
      <xdr:spPr>
        <a:xfrm>
          <a:off x="24163200" y="103690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60</xdr:row>
      <xdr:rowOff>95760</xdr:rowOff>
    </xdr:from>
    <xdr:to>
      <xdr:col>108</xdr:col>
      <xdr:colOff>94680</xdr:colOff>
      <xdr:row>61</xdr:row>
      <xdr:rowOff>163080</xdr:rowOff>
    </xdr:to>
    <xdr:sp>
      <xdr:nvSpPr>
        <xdr:cNvPr id="4633" name="CustomShape 1"/>
        <xdr:cNvSpPr/>
      </xdr:nvSpPr>
      <xdr:spPr>
        <a:xfrm>
          <a:off x="23172840" y="103827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60</xdr:row>
      <xdr:rowOff>109440</xdr:rowOff>
    </xdr:from>
    <xdr:to>
      <xdr:col>103</xdr:col>
      <xdr:colOff>158040</xdr:colOff>
      <xdr:row>62</xdr:row>
      <xdr:rowOff>5400</xdr:rowOff>
    </xdr:to>
    <xdr:sp>
      <xdr:nvSpPr>
        <xdr:cNvPr id="4634" name="CustomShape 1"/>
        <xdr:cNvSpPr/>
      </xdr:nvSpPr>
      <xdr:spPr>
        <a:xfrm>
          <a:off x="22140720" y="103964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61</xdr:row>
      <xdr:rowOff>2160</xdr:rowOff>
    </xdr:from>
    <xdr:to>
      <xdr:col>99</xdr:col>
      <xdr:colOff>2880</xdr:colOff>
      <xdr:row>62</xdr:row>
      <xdr:rowOff>69480</xdr:rowOff>
    </xdr:to>
    <xdr:sp>
      <xdr:nvSpPr>
        <xdr:cNvPr id="4635" name="CustomShape 1"/>
        <xdr:cNvSpPr/>
      </xdr:nvSpPr>
      <xdr:spPr>
        <a:xfrm>
          <a:off x="21108600" y="104605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62</xdr:row>
      <xdr:rowOff>139680</xdr:rowOff>
    </xdr:from>
    <xdr:to>
      <xdr:col>112</xdr:col>
      <xdr:colOff>208800</xdr:colOff>
      <xdr:row>64</xdr:row>
      <xdr:rowOff>34560</xdr:rowOff>
    </xdr:to>
    <xdr:sp>
      <xdr:nvSpPr>
        <xdr:cNvPr id="4636" name="CustomShape 1"/>
        <xdr:cNvSpPr/>
      </xdr:nvSpPr>
      <xdr:spPr>
        <a:xfrm>
          <a:off x="24163200" y="107694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63</xdr:row>
      <xdr:rowOff>45720</xdr:rowOff>
    </xdr:from>
    <xdr:to>
      <xdr:col>108</xdr:col>
      <xdr:colOff>94680</xdr:colOff>
      <xdr:row>64</xdr:row>
      <xdr:rowOff>111960</xdr:rowOff>
    </xdr:to>
    <xdr:sp>
      <xdr:nvSpPr>
        <xdr:cNvPr id="4637" name="CustomShape 1"/>
        <xdr:cNvSpPr/>
      </xdr:nvSpPr>
      <xdr:spPr>
        <a:xfrm>
          <a:off x="23172840" y="108468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63</xdr:row>
      <xdr:rowOff>73440</xdr:rowOff>
    </xdr:from>
    <xdr:to>
      <xdr:col>103</xdr:col>
      <xdr:colOff>158040</xdr:colOff>
      <xdr:row>64</xdr:row>
      <xdr:rowOff>139680</xdr:rowOff>
    </xdr:to>
    <xdr:sp>
      <xdr:nvSpPr>
        <xdr:cNvPr id="4638" name="CustomShape 1"/>
        <xdr:cNvSpPr/>
      </xdr:nvSpPr>
      <xdr:spPr>
        <a:xfrm>
          <a:off x="22140720" y="108745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152280</xdr:rowOff>
    </xdr:from>
    <xdr:to>
      <xdr:col>90</xdr:col>
      <xdr:colOff>25560</xdr:colOff>
      <xdr:row>72</xdr:row>
      <xdr:rowOff>101160</xdr:rowOff>
    </xdr:to>
    <xdr:sp>
      <xdr:nvSpPr>
        <xdr:cNvPr id="4639" name="CustomShape 1"/>
        <xdr:cNvSpPr/>
      </xdr:nvSpPr>
      <xdr:spPr>
        <a:xfrm>
          <a:off x="14303160" y="118108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【消防施設】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72</xdr:row>
      <xdr:rowOff>127080</xdr:rowOff>
    </xdr:from>
    <xdr:to>
      <xdr:col>73</xdr:col>
      <xdr:colOff>219240</xdr:colOff>
      <xdr:row>74</xdr:row>
      <xdr:rowOff>38520</xdr:rowOff>
    </xdr:to>
    <xdr:sp>
      <xdr:nvSpPr>
        <xdr:cNvPr id="4640" name="CustomShape 1"/>
        <xdr:cNvSpPr/>
      </xdr:nvSpPr>
      <xdr:spPr>
        <a:xfrm>
          <a:off x="1445940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73</xdr:row>
      <xdr:rowOff>158760</xdr:rowOff>
    </xdr:from>
    <xdr:to>
      <xdr:col>73</xdr:col>
      <xdr:colOff>219240</xdr:colOff>
      <xdr:row>75</xdr:row>
      <xdr:rowOff>70200</xdr:rowOff>
    </xdr:to>
    <xdr:sp>
      <xdr:nvSpPr>
        <xdr:cNvPr id="4641" name="CustomShape 1"/>
        <xdr:cNvSpPr/>
      </xdr:nvSpPr>
      <xdr:spPr>
        <a:xfrm>
          <a:off x="1445940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22/27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72</xdr:row>
      <xdr:rowOff>127080</xdr:rowOff>
    </xdr:from>
    <xdr:to>
      <xdr:col>79</xdr:col>
      <xdr:colOff>63720</xdr:colOff>
      <xdr:row>74</xdr:row>
      <xdr:rowOff>38520</xdr:rowOff>
    </xdr:to>
    <xdr:sp>
      <xdr:nvSpPr>
        <xdr:cNvPr id="4642" name="CustomShape 1"/>
        <xdr:cNvSpPr/>
      </xdr:nvSpPr>
      <xdr:spPr>
        <a:xfrm>
          <a:off x="15617520" y="1247148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73</xdr:row>
      <xdr:rowOff>158760</xdr:rowOff>
    </xdr:from>
    <xdr:to>
      <xdr:col>79</xdr:col>
      <xdr:colOff>63720</xdr:colOff>
      <xdr:row>75</xdr:row>
      <xdr:rowOff>70200</xdr:rowOff>
    </xdr:to>
    <xdr:sp>
      <xdr:nvSpPr>
        <xdr:cNvPr id="4643" name="CustomShape 1"/>
        <xdr:cNvSpPr/>
      </xdr:nvSpPr>
      <xdr:spPr>
        <a:xfrm>
          <a:off x="15617520" y="1267452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72</xdr:row>
      <xdr:rowOff>127080</xdr:rowOff>
    </xdr:from>
    <xdr:to>
      <xdr:col>85</xdr:col>
      <xdr:colOff>63000</xdr:colOff>
      <xdr:row>74</xdr:row>
      <xdr:rowOff>38520</xdr:rowOff>
    </xdr:to>
    <xdr:sp>
      <xdr:nvSpPr>
        <xdr:cNvPr id="4644" name="CustomShape 1"/>
        <xdr:cNvSpPr/>
      </xdr:nvSpPr>
      <xdr:spPr>
        <a:xfrm>
          <a:off x="1693260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73</xdr:row>
      <xdr:rowOff>158760</xdr:rowOff>
    </xdr:from>
    <xdr:to>
      <xdr:col>85</xdr:col>
      <xdr:colOff>63000</xdr:colOff>
      <xdr:row>75</xdr:row>
      <xdr:rowOff>70200</xdr:rowOff>
    </xdr:to>
    <xdr:sp>
      <xdr:nvSpPr>
        <xdr:cNvPr id="4645" name="CustomShape 1"/>
        <xdr:cNvSpPr/>
      </xdr:nvSpPr>
      <xdr:spPr>
        <a:xfrm>
          <a:off x="1693260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xdr:nvSpPr>
        <xdr:cNvPr id="4646" name="CustomShape 1"/>
        <xdr:cNvSpPr/>
      </xdr:nvSpPr>
      <xdr:spPr>
        <a:xfrm>
          <a:off x="14303160" y="1295460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74</xdr:row>
      <xdr:rowOff>77040</xdr:rowOff>
    </xdr:from>
    <xdr:to>
      <xdr:col>66</xdr:col>
      <xdr:colOff>134280</xdr:colOff>
      <xdr:row>75</xdr:row>
      <xdr:rowOff>114120</xdr:rowOff>
    </xdr:to>
    <xdr:sp>
      <xdr:nvSpPr>
        <xdr:cNvPr id="4647" name="CustomShape 1"/>
        <xdr:cNvSpPr/>
      </xdr:nvSpPr>
      <xdr:spPr>
        <a:xfrm>
          <a:off x="14237640" y="127641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152280</xdr:rowOff>
    </xdr:from>
    <xdr:to>
      <xdr:col>89</xdr:col>
      <xdr:colOff>177480</xdr:colOff>
      <xdr:row>88</xdr:row>
      <xdr:rowOff>152280</xdr:rowOff>
    </xdr:to>
    <xdr:sp>
      <xdr:nvSpPr>
        <xdr:cNvPr id="4648" name="Line 1"/>
        <xdr:cNvSpPr/>
      </xdr:nvSpPr>
      <xdr:spPr>
        <a:xfrm>
          <a:off x="14303160" y="15239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88</xdr:row>
      <xdr:rowOff>20160</xdr:rowOff>
    </xdr:from>
    <xdr:to>
      <xdr:col>65</xdr:col>
      <xdr:colOff>16560</xdr:colOff>
      <xdr:row>89</xdr:row>
      <xdr:rowOff>87480</xdr:rowOff>
    </xdr:to>
    <xdr:sp>
      <xdr:nvSpPr>
        <xdr:cNvPr id="4649" name="CustomShape 1"/>
        <xdr:cNvSpPr/>
      </xdr:nvSpPr>
      <xdr:spPr>
        <a:xfrm>
          <a:off x="13712760" y="15107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86</xdr:row>
      <xdr:rowOff>168840</xdr:rowOff>
    </xdr:from>
    <xdr:to>
      <xdr:col>89</xdr:col>
      <xdr:colOff>177480</xdr:colOff>
      <xdr:row>86</xdr:row>
      <xdr:rowOff>168840</xdr:rowOff>
    </xdr:to>
    <xdr:sp>
      <xdr:nvSpPr>
        <xdr:cNvPr id="4650" name="Line 1"/>
        <xdr:cNvSpPr/>
      </xdr:nvSpPr>
      <xdr:spPr>
        <a:xfrm>
          <a:off x="14303160" y="14913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86</xdr:row>
      <xdr:rowOff>37440</xdr:rowOff>
    </xdr:from>
    <xdr:to>
      <xdr:col>65</xdr:col>
      <xdr:colOff>16560</xdr:colOff>
      <xdr:row>87</xdr:row>
      <xdr:rowOff>104760</xdr:rowOff>
    </xdr:to>
    <xdr:sp>
      <xdr:nvSpPr>
        <xdr:cNvPr id="4651" name="CustomShape 1"/>
        <xdr:cNvSpPr/>
      </xdr:nvSpPr>
      <xdr:spPr>
        <a:xfrm>
          <a:off x="13712760" y="147819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85</xdr:row>
      <xdr:rowOff>13320</xdr:rowOff>
    </xdr:from>
    <xdr:to>
      <xdr:col>89</xdr:col>
      <xdr:colOff>177480</xdr:colOff>
      <xdr:row>85</xdr:row>
      <xdr:rowOff>13320</xdr:rowOff>
    </xdr:to>
    <xdr:sp>
      <xdr:nvSpPr>
        <xdr:cNvPr id="4652" name="Line 1"/>
        <xdr:cNvSpPr/>
      </xdr:nvSpPr>
      <xdr:spPr>
        <a:xfrm>
          <a:off x="14303160" y="145864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84</xdr:row>
      <xdr:rowOff>52920</xdr:rowOff>
    </xdr:from>
    <xdr:to>
      <xdr:col>65</xdr:col>
      <xdr:colOff>36000</xdr:colOff>
      <xdr:row>85</xdr:row>
      <xdr:rowOff>120240</xdr:rowOff>
    </xdr:to>
    <xdr:sp>
      <xdr:nvSpPr>
        <xdr:cNvPr id="4653" name="CustomShape 1"/>
        <xdr:cNvSpPr/>
      </xdr:nvSpPr>
      <xdr:spPr>
        <a:xfrm>
          <a:off x="13813200" y="144547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30240</xdr:rowOff>
    </xdr:from>
    <xdr:to>
      <xdr:col>89</xdr:col>
      <xdr:colOff>177480</xdr:colOff>
      <xdr:row>83</xdr:row>
      <xdr:rowOff>30240</xdr:rowOff>
    </xdr:to>
    <xdr:sp>
      <xdr:nvSpPr>
        <xdr:cNvPr id="4654" name="Line 1"/>
        <xdr:cNvSpPr/>
      </xdr:nvSpPr>
      <xdr:spPr>
        <a:xfrm>
          <a:off x="14303160" y="14260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82</xdr:row>
      <xdr:rowOff>69840</xdr:rowOff>
    </xdr:from>
    <xdr:to>
      <xdr:col>65</xdr:col>
      <xdr:colOff>36000</xdr:colOff>
      <xdr:row>83</xdr:row>
      <xdr:rowOff>137160</xdr:rowOff>
    </xdr:to>
    <xdr:sp>
      <xdr:nvSpPr>
        <xdr:cNvPr id="4655" name="CustomShape 1"/>
        <xdr:cNvSpPr/>
      </xdr:nvSpPr>
      <xdr:spPr>
        <a:xfrm>
          <a:off x="13813200" y="141285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46080</xdr:rowOff>
    </xdr:from>
    <xdr:to>
      <xdr:col>89</xdr:col>
      <xdr:colOff>177480</xdr:colOff>
      <xdr:row>81</xdr:row>
      <xdr:rowOff>46080</xdr:rowOff>
    </xdr:to>
    <xdr:sp>
      <xdr:nvSpPr>
        <xdr:cNvPr id="4656" name="Line 1"/>
        <xdr:cNvSpPr/>
      </xdr:nvSpPr>
      <xdr:spPr>
        <a:xfrm>
          <a:off x="14303160" y="139334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80</xdr:row>
      <xdr:rowOff>85680</xdr:rowOff>
    </xdr:from>
    <xdr:to>
      <xdr:col>65</xdr:col>
      <xdr:colOff>36000</xdr:colOff>
      <xdr:row>81</xdr:row>
      <xdr:rowOff>153000</xdr:rowOff>
    </xdr:to>
    <xdr:sp>
      <xdr:nvSpPr>
        <xdr:cNvPr id="4657" name="CustomShape 1"/>
        <xdr:cNvSpPr/>
      </xdr:nvSpPr>
      <xdr:spPr>
        <a:xfrm>
          <a:off x="13813200" y="138016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79</xdr:row>
      <xdr:rowOff>62640</xdr:rowOff>
    </xdr:from>
    <xdr:to>
      <xdr:col>89</xdr:col>
      <xdr:colOff>177480</xdr:colOff>
      <xdr:row>79</xdr:row>
      <xdr:rowOff>62640</xdr:rowOff>
    </xdr:to>
    <xdr:sp>
      <xdr:nvSpPr>
        <xdr:cNvPr id="4658" name="Line 1"/>
        <xdr:cNvSpPr/>
      </xdr:nvSpPr>
      <xdr:spPr>
        <a:xfrm>
          <a:off x="14303160" y="13606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78</xdr:row>
      <xdr:rowOff>102600</xdr:rowOff>
    </xdr:from>
    <xdr:to>
      <xdr:col>65</xdr:col>
      <xdr:colOff>36000</xdr:colOff>
      <xdr:row>79</xdr:row>
      <xdr:rowOff>169920</xdr:rowOff>
    </xdr:to>
    <xdr:sp>
      <xdr:nvSpPr>
        <xdr:cNvPr id="4659" name="CustomShape 1"/>
        <xdr:cNvSpPr/>
      </xdr:nvSpPr>
      <xdr:spPr>
        <a:xfrm>
          <a:off x="13813200" y="134755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77</xdr:row>
      <xdr:rowOff>78840</xdr:rowOff>
    </xdr:from>
    <xdr:to>
      <xdr:col>89</xdr:col>
      <xdr:colOff>177480</xdr:colOff>
      <xdr:row>77</xdr:row>
      <xdr:rowOff>78840</xdr:rowOff>
    </xdr:to>
    <xdr:sp>
      <xdr:nvSpPr>
        <xdr:cNvPr id="4660" name="Line 1"/>
        <xdr:cNvSpPr/>
      </xdr:nvSpPr>
      <xdr:spPr>
        <a:xfrm>
          <a:off x="14303160" y="132804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76</xdr:row>
      <xdr:rowOff>118080</xdr:rowOff>
    </xdr:from>
    <xdr:to>
      <xdr:col>65</xdr:col>
      <xdr:colOff>27720</xdr:colOff>
      <xdr:row>78</xdr:row>
      <xdr:rowOff>14040</xdr:rowOff>
    </xdr:to>
    <xdr:sp>
      <xdr:nvSpPr>
        <xdr:cNvPr id="4661" name="CustomShape 1"/>
        <xdr:cNvSpPr/>
      </xdr:nvSpPr>
      <xdr:spPr>
        <a:xfrm>
          <a:off x="13885560" y="13148280"/>
          <a:ext cx="381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95400</xdr:rowOff>
    </xdr:from>
    <xdr:to>
      <xdr:col>89</xdr:col>
      <xdr:colOff>177480</xdr:colOff>
      <xdr:row>75</xdr:row>
      <xdr:rowOff>95400</xdr:rowOff>
    </xdr:to>
    <xdr:sp>
      <xdr:nvSpPr>
        <xdr:cNvPr id="4662" name="Line 1"/>
        <xdr:cNvSpPr/>
      </xdr:nvSpPr>
      <xdr:spPr>
        <a:xfrm>
          <a:off x="14303160" y="12953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75</xdr:row>
      <xdr:rowOff>96120</xdr:rowOff>
    </xdr:from>
    <xdr:to>
      <xdr:col>90</xdr:col>
      <xdr:colOff>25560</xdr:colOff>
      <xdr:row>88</xdr:row>
      <xdr:rowOff>152280</xdr:rowOff>
    </xdr:to>
    <xdr:sp>
      <xdr:nvSpPr>
        <xdr:cNvPr id="4663" name="CustomShape 1"/>
        <xdr:cNvSpPr/>
      </xdr:nvSpPr>
      <xdr:spPr>
        <a:xfrm>
          <a:off x="14303160" y="1295460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78</xdr:row>
      <xdr:rowOff>48240</xdr:rowOff>
    </xdr:from>
    <xdr:to>
      <xdr:col>85</xdr:col>
      <xdr:colOff>126360</xdr:colOff>
      <xdr:row>86</xdr:row>
      <xdr:rowOff>168840</xdr:rowOff>
    </xdr:to>
    <xdr:sp>
      <xdr:nvSpPr>
        <xdr:cNvPr id="4664" name="Line 1"/>
        <xdr:cNvSpPr/>
      </xdr:nvSpPr>
      <xdr:spPr>
        <a:xfrm flipV="1">
          <a:off x="18747720" y="13421160"/>
          <a:ext cx="0" cy="149220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109080</xdr:colOff>
      <xdr:row>87</xdr:row>
      <xdr:rowOff>11880</xdr:rowOff>
    </xdr:from>
    <xdr:to>
      <xdr:col>88</xdr:col>
      <xdr:colOff>34560</xdr:colOff>
      <xdr:row>88</xdr:row>
      <xdr:rowOff>78120</xdr:rowOff>
    </xdr:to>
    <xdr:sp>
      <xdr:nvSpPr>
        <xdr:cNvPr id="4665" name="CustomShape 1"/>
        <xdr:cNvSpPr/>
      </xdr:nvSpPr>
      <xdr:spPr>
        <a:xfrm>
          <a:off x="18730440" y="1492776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86</xdr:row>
      <xdr:rowOff>168840</xdr:rowOff>
    </xdr:from>
    <xdr:to>
      <xdr:col>86</xdr:col>
      <xdr:colOff>25560</xdr:colOff>
      <xdr:row>86</xdr:row>
      <xdr:rowOff>168840</xdr:rowOff>
    </xdr:to>
    <xdr:sp>
      <xdr:nvSpPr>
        <xdr:cNvPr id="4666" name="Line 1"/>
        <xdr:cNvSpPr/>
      </xdr:nvSpPr>
      <xdr:spPr>
        <a:xfrm>
          <a:off x="18659160" y="149133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132840</xdr:colOff>
      <xdr:row>77</xdr:row>
      <xdr:rowOff>4680</xdr:rowOff>
    </xdr:from>
    <xdr:to>
      <xdr:col>87</xdr:col>
      <xdr:colOff>99720</xdr:colOff>
      <xdr:row>78</xdr:row>
      <xdr:rowOff>72000</xdr:rowOff>
    </xdr:to>
    <xdr:sp>
      <xdr:nvSpPr>
        <xdr:cNvPr id="4667" name="CustomShape 1"/>
        <xdr:cNvSpPr/>
      </xdr:nvSpPr>
      <xdr:spPr>
        <a:xfrm>
          <a:off x="18754200" y="13206240"/>
          <a:ext cx="4050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48240</xdr:rowOff>
    </xdr:from>
    <xdr:to>
      <xdr:col>86</xdr:col>
      <xdr:colOff>25560</xdr:colOff>
      <xdr:row>78</xdr:row>
      <xdr:rowOff>48240</xdr:rowOff>
    </xdr:to>
    <xdr:sp>
      <xdr:nvSpPr>
        <xdr:cNvPr id="4668" name="Line 1"/>
        <xdr:cNvSpPr/>
      </xdr:nvSpPr>
      <xdr:spPr>
        <a:xfrm>
          <a:off x="18659160" y="13421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81</xdr:row>
      <xdr:rowOff>163800</xdr:rowOff>
    </xdr:from>
    <xdr:to>
      <xdr:col>87</xdr:col>
      <xdr:colOff>176040</xdr:colOff>
      <xdr:row>83</xdr:row>
      <xdr:rowOff>59760</xdr:rowOff>
    </xdr:to>
    <xdr:sp>
      <xdr:nvSpPr>
        <xdr:cNvPr id="4669" name="CustomShape 1"/>
        <xdr:cNvSpPr/>
      </xdr:nvSpPr>
      <xdr:spPr>
        <a:xfrm>
          <a:off x="18742320" y="140511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82</xdr:row>
      <xdr:rowOff>131760</xdr:rowOff>
    </xdr:from>
    <xdr:to>
      <xdr:col>85</xdr:col>
      <xdr:colOff>177480</xdr:colOff>
      <xdr:row>83</xdr:row>
      <xdr:rowOff>61560</xdr:rowOff>
    </xdr:to>
    <xdr:sp>
      <xdr:nvSpPr>
        <xdr:cNvPr id="4670" name="CustomShape 1"/>
        <xdr:cNvSpPr/>
      </xdr:nvSpPr>
      <xdr:spPr>
        <a:xfrm>
          <a:off x="18697680" y="14190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83</xdr:row>
      <xdr:rowOff>2880</xdr:rowOff>
    </xdr:from>
    <xdr:to>
      <xdr:col>81</xdr:col>
      <xdr:colOff>101880</xdr:colOff>
      <xdr:row>83</xdr:row>
      <xdr:rowOff>104040</xdr:rowOff>
    </xdr:to>
    <xdr:sp>
      <xdr:nvSpPr>
        <xdr:cNvPr id="4671" name="CustomShape 1"/>
        <xdr:cNvSpPr/>
      </xdr:nvSpPr>
      <xdr:spPr>
        <a:xfrm>
          <a:off x="17745480" y="14232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83</xdr:row>
      <xdr:rowOff>33840</xdr:rowOff>
    </xdr:from>
    <xdr:to>
      <xdr:col>76</xdr:col>
      <xdr:colOff>164520</xdr:colOff>
      <xdr:row>83</xdr:row>
      <xdr:rowOff>135000</xdr:rowOff>
    </xdr:to>
    <xdr:sp>
      <xdr:nvSpPr>
        <xdr:cNvPr id="4672" name="CustomShape 1"/>
        <xdr:cNvSpPr/>
      </xdr:nvSpPr>
      <xdr:spPr>
        <a:xfrm>
          <a:off x="16713000" y="14263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82</xdr:row>
      <xdr:rowOff>90720</xdr:rowOff>
    </xdr:from>
    <xdr:to>
      <xdr:col>72</xdr:col>
      <xdr:colOff>37800</xdr:colOff>
      <xdr:row>83</xdr:row>
      <xdr:rowOff>20520</xdr:rowOff>
    </xdr:to>
    <xdr:sp>
      <xdr:nvSpPr>
        <xdr:cNvPr id="4673" name="CustomShape 1"/>
        <xdr:cNvSpPr/>
      </xdr:nvSpPr>
      <xdr:spPr>
        <a:xfrm>
          <a:off x="15681240" y="1414944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82</xdr:row>
      <xdr:rowOff>66240</xdr:rowOff>
    </xdr:from>
    <xdr:to>
      <xdr:col>67</xdr:col>
      <xdr:colOff>101160</xdr:colOff>
      <xdr:row>82</xdr:row>
      <xdr:rowOff>167400</xdr:rowOff>
    </xdr:to>
    <xdr:sp>
      <xdr:nvSpPr>
        <xdr:cNvPr id="4674" name="CustomShape 1"/>
        <xdr:cNvSpPr/>
      </xdr:nvSpPr>
      <xdr:spPr>
        <a:xfrm>
          <a:off x="14677920" y="14124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88</xdr:row>
      <xdr:rowOff>159840</xdr:rowOff>
    </xdr:from>
    <xdr:to>
      <xdr:col>88</xdr:col>
      <xdr:colOff>13320</xdr:colOff>
      <xdr:row>90</xdr:row>
      <xdr:rowOff>55800</xdr:rowOff>
    </xdr:to>
    <xdr:sp>
      <xdr:nvSpPr>
        <xdr:cNvPr id="4675" name="CustomShape 1"/>
        <xdr:cNvSpPr/>
      </xdr:nvSpPr>
      <xdr:spPr>
        <a:xfrm>
          <a:off x="1852992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88</xdr:row>
      <xdr:rowOff>159840</xdr:rowOff>
    </xdr:from>
    <xdr:to>
      <xdr:col>83</xdr:col>
      <xdr:colOff>156240</xdr:colOff>
      <xdr:row>90</xdr:row>
      <xdr:rowOff>55800</xdr:rowOff>
    </xdr:to>
    <xdr:sp>
      <xdr:nvSpPr>
        <xdr:cNvPr id="4676" name="CustomShape 1"/>
        <xdr:cNvSpPr/>
      </xdr:nvSpPr>
      <xdr:spPr>
        <a:xfrm>
          <a:off x="17576640" y="15247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88</xdr:row>
      <xdr:rowOff>159840</xdr:rowOff>
    </xdr:from>
    <xdr:to>
      <xdr:col>78</xdr:col>
      <xdr:colOff>218880</xdr:colOff>
      <xdr:row>90</xdr:row>
      <xdr:rowOff>55800</xdr:rowOff>
    </xdr:to>
    <xdr:sp>
      <xdr:nvSpPr>
        <xdr:cNvPr id="4677" name="CustomShape 1"/>
        <xdr:cNvSpPr/>
      </xdr:nvSpPr>
      <xdr:spPr>
        <a:xfrm>
          <a:off x="1654560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88</xdr:row>
      <xdr:rowOff>159840</xdr:rowOff>
    </xdr:from>
    <xdr:to>
      <xdr:col>74</xdr:col>
      <xdr:colOff>63000</xdr:colOff>
      <xdr:row>90</xdr:row>
      <xdr:rowOff>55800</xdr:rowOff>
    </xdr:to>
    <xdr:sp>
      <xdr:nvSpPr>
        <xdr:cNvPr id="4678" name="CustomShape 1"/>
        <xdr:cNvSpPr/>
      </xdr:nvSpPr>
      <xdr:spPr>
        <a:xfrm>
          <a:off x="1551348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88</xdr:row>
      <xdr:rowOff>159840</xdr:rowOff>
    </xdr:from>
    <xdr:to>
      <xdr:col>69</xdr:col>
      <xdr:colOff>155160</xdr:colOff>
      <xdr:row>90</xdr:row>
      <xdr:rowOff>55800</xdr:rowOff>
    </xdr:to>
    <xdr:sp>
      <xdr:nvSpPr>
        <xdr:cNvPr id="4679" name="CustomShape 1"/>
        <xdr:cNvSpPr/>
      </xdr:nvSpPr>
      <xdr:spPr>
        <a:xfrm>
          <a:off x="1451016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84</xdr:row>
      <xdr:rowOff>18360</xdr:rowOff>
    </xdr:from>
    <xdr:to>
      <xdr:col>85</xdr:col>
      <xdr:colOff>177480</xdr:colOff>
      <xdr:row>84</xdr:row>
      <xdr:rowOff>119520</xdr:rowOff>
    </xdr:to>
    <xdr:sp>
      <xdr:nvSpPr>
        <xdr:cNvPr id="4680" name="CustomShape 1"/>
        <xdr:cNvSpPr/>
      </xdr:nvSpPr>
      <xdr:spPr>
        <a:xfrm>
          <a:off x="18697680" y="144201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84</xdr:row>
      <xdr:rowOff>6480</xdr:rowOff>
    </xdr:from>
    <xdr:to>
      <xdr:col>87</xdr:col>
      <xdr:colOff>176040</xdr:colOff>
      <xdr:row>85</xdr:row>
      <xdr:rowOff>73800</xdr:rowOff>
    </xdr:to>
    <xdr:sp>
      <xdr:nvSpPr>
        <xdr:cNvPr id="4681" name="CustomShape 1"/>
        <xdr:cNvSpPr/>
      </xdr:nvSpPr>
      <xdr:spPr>
        <a:xfrm>
          <a:off x="18742320" y="144082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83</xdr:row>
      <xdr:rowOff>159480</xdr:rowOff>
    </xdr:from>
    <xdr:to>
      <xdr:col>81</xdr:col>
      <xdr:colOff>101880</xdr:colOff>
      <xdr:row>84</xdr:row>
      <xdr:rowOff>88560</xdr:rowOff>
    </xdr:to>
    <xdr:sp>
      <xdr:nvSpPr>
        <xdr:cNvPr id="4682" name="CustomShape 1"/>
        <xdr:cNvSpPr/>
      </xdr:nvSpPr>
      <xdr:spPr>
        <a:xfrm>
          <a:off x="17745480" y="1438956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84</xdr:row>
      <xdr:rowOff>37800</xdr:rowOff>
    </xdr:from>
    <xdr:to>
      <xdr:col>85</xdr:col>
      <xdr:colOff>126720</xdr:colOff>
      <xdr:row>84</xdr:row>
      <xdr:rowOff>69120</xdr:rowOff>
    </xdr:to>
    <xdr:sp>
      <xdr:nvSpPr>
        <xdr:cNvPr id="4683" name="Line 1"/>
        <xdr:cNvSpPr/>
      </xdr:nvSpPr>
      <xdr:spPr>
        <a:xfrm>
          <a:off x="17795880" y="14439600"/>
          <a:ext cx="952200" cy="3132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83</xdr:row>
      <xdr:rowOff>122040</xdr:rowOff>
    </xdr:from>
    <xdr:to>
      <xdr:col>76</xdr:col>
      <xdr:colOff>164520</xdr:colOff>
      <xdr:row>84</xdr:row>
      <xdr:rowOff>51120</xdr:rowOff>
    </xdr:to>
    <xdr:sp>
      <xdr:nvSpPr>
        <xdr:cNvPr id="4684" name="CustomShape 1"/>
        <xdr:cNvSpPr/>
      </xdr:nvSpPr>
      <xdr:spPr>
        <a:xfrm>
          <a:off x="16713000" y="1435212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84</xdr:row>
      <xdr:rowOff>360</xdr:rowOff>
    </xdr:from>
    <xdr:to>
      <xdr:col>81</xdr:col>
      <xdr:colOff>51120</xdr:colOff>
      <xdr:row>84</xdr:row>
      <xdr:rowOff>37800</xdr:rowOff>
    </xdr:to>
    <xdr:sp>
      <xdr:nvSpPr>
        <xdr:cNvPr id="4685" name="Line 1"/>
        <xdr:cNvSpPr/>
      </xdr:nvSpPr>
      <xdr:spPr>
        <a:xfrm>
          <a:off x="16763760" y="14402160"/>
          <a:ext cx="1032120" cy="3744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83</xdr:row>
      <xdr:rowOff>81000</xdr:rowOff>
    </xdr:from>
    <xdr:to>
      <xdr:col>72</xdr:col>
      <xdr:colOff>37800</xdr:colOff>
      <xdr:row>84</xdr:row>
      <xdr:rowOff>10080</xdr:rowOff>
    </xdr:to>
    <xdr:sp>
      <xdr:nvSpPr>
        <xdr:cNvPr id="4686" name="CustomShape 1"/>
        <xdr:cNvSpPr/>
      </xdr:nvSpPr>
      <xdr:spPr>
        <a:xfrm>
          <a:off x="15681240" y="14311080"/>
          <a:ext cx="1299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83</xdr:row>
      <xdr:rowOff>131400</xdr:rowOff>
    </xdr:from>
    <xdr:to>
      <xdr:col>76</xdr:col>
      <xdr:colOff>114120</xdr:colOff>
      <xdr:row>83</xdr:row>
      <xdr:rowOff>171720</xdr:rowOff>
    </xdr:to>
    <xdr:sp>
      <xdr:nvSpPr>
        <xdr:cNvPr id="4687" name="Line 1"/>
        <xdr:cNvSpPr/>
      </xdr:nvSpPr>
      <xdr:spPr>
        <a:xfrm>
          <a:off x="15731640" y="14361480"/>
          <a:ext cx="1032120" cy="4032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81</xdr:row>
      <xdr:rowOff>130320</xdr:rowOff>
    </xdr:from>
    <xdr:to>
      <xdr:col>82</xdr:col>
      <xdr:colOff>37440</xdr:colOff>
      <xdr:row>83</xdr:row>
      <xdr:rowOff>26280</xdr:rowOff>
    </xdr:to>
    <xdr:sp>
      <xdr:nvSpPr>
        <xdr:cNvPr id="4688" name="CustomShape 1"/>
        <xdr:cNvSpPr/>
      </xdr:nvSpPr>
      <xdr:spPr>
        <a:xfrm>
          <a:off x="17508240" y="140176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81</xdr:row>
      <xdr:rowOff>161280</xdr:rowOff>
    </xdr:from>
    <xdr:to>
      <xdr:col>77</xdr:col>
      <xdr:colOff>113760</xdr:colOff>
      <xdr:row>83</xdr:row>
      <xdr:rowOff>57240</xdr:rowOff>
    </xdr:to>
    <xdr:sp>
      <xdr:nvSpPr>
        <xdr:cNvPr id="4689" name="CustomShape 1"/>
        <xdr:cNvSpPr/>
      </xdr:nvSpPr>
      <xdr:spPr>
        <a:xfrm>
          <a:off x="16489080" y="140486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81</xdr:row>
      <xdr:rowOff>46800</xdr:rowOff>
    </xdr:from>
    <xdr:to>
      <xdr:col>72</xdr:col>
      <xdr:colOff>176760</xdr:colOff>
      <xdr:row>82</xdr:row>
      <xdr:rowOff>114120</xdr:rowOff>
    </xdr:to>
    <xdr:sp>
      <xdr:nvSpPr>
        <xdr:cNvPr id="4690" name="CustomShape 1"/>
        <xdr:cNvSpPr/>
      </xdr:nvSpPr>
      <xdr:spPr>
        <a:xfrm>
          <a:off x="15456960" y="139341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81</xdr:row>
      <xdr:rowOff>22320</xdr:rowOff>
    </xdr:from>
    <xdr:to>
      <xdr:col>68</xdr:col>
      <xdr:colOff>50400</xdr:colOff>
      <xdr:row>82</xdr:row>
      <xdr:rowOff>89640</xdr:rowOff>
    </xdr:to>
    <xdr:sp>
      <xdr:nvSpPr>
        <xdr:cNvPr id="4691" name="CustomShape 1"/>
        <xdr:cNvSpPr/>
      </xdr:nvSpPr>
      <xdr:spPr>
        <a:xfrm>
          <a:off x="14453280" y="1390968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84</xdr:row>
      <xdr:rowOff>90000</xdr:rowOff>
    </xdr:from>
    <xdr:to>
      <xdr:col>82</xdr:col>
      <xdr:colOff>37440</xdr:colOff>
      <xdr:row>85</xdr:row>
      <xdr:rowOff>157320</xdr:rowOff>
    </xdr:to>
    <xdr:sp>
      <xdr:nvSpPr>
        <xdr:cNvPr id="4692" name="CustomShape 1"/>
        <xdr:cNvSpPr/>
      </xdr:nvSpPr>
      <xdr:spPr>
        <a:xfrm>
          <a:off x="17508240" y="144918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84</xdr:row>
      <xdr:rowOff>52560</xdr:rowOff>
    </xdr:from>
    <xdr:to>
      <xdr:col>77</xdr:col>
      <xdr:colOff>113760</xdr:colOff>
      <xdr:row>85</xdr:row>
      <xdr:rowOff>119880</xdr:rowOff>
    </xdr:to>
    <xdr:sp>
      <xdr:nvSpPr>
        <xdr:cNvPr id="4693" name="CustomShape 1"/>
        <xdr:cNvSpPr/>
      </xdr:nvSpPr>
      <xdr:spPr>
        <a:xfrm>
          <a:off x="16489080" y="144543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84</xdr:row>
      <xdr:rowOff>11880</xdr:rowOff>
    </xdr:from>
    <xdr:to>
      <xdr:col>72</xdr:col>
      <xdr:colOff>176760</xdr:colOff>
      <xdr:row>85</xdr:row>
      <xdr:rowOff>79200</xdr:rowOff>
    </xdr:to>
    <xdr:sp>
      <xdr:nvSpPr>
        <xdr:cNvPr id="4694" name="CustomShape 1"/>
        <xdr:cNvSpPr/>
      </xdr:nvSpPr>
      <xdr:spPr>
        <a:xfrm>
          <a:off x="15456960" y="144136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152280</xdr:rowOff>
    </xdr:from>
    <xdr:to>
      <xdr:col>120</xdr:col>
      <xdr:colOff>151920</xdr:colOff>
      <xdr:row>72</xdr:row>
      <xdr:rowOff>101160</xdr:rowOff>
    </xdr:to>
    <xdr:sp>
      <xdr:nvSpPr>
        <xdr:cNvPr id="4695" name="CustomShape 1"/>
        <xdr:cNvSpPr/>
      </xdr:nvSpPr>
      <xdr:spPr>
        <a:xfrm>
          <a:off x="21031200" y="118108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【消防施設】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72</xdr:row>
      <xdr:rowOff>127080</xdr:rowOff>
    </xdr:from>
    <xdr:to>
      <xdr:col>104</xdr:col>
      <xdr:colOff>126720</xdr:colOff>
      <xdr:row>74</xdr:row>
      <xdr:rowOff>38520</xdr:rowOff>
    </xdr:to>
    <xdr:sp>
      <xdr:nvSpPr>
        <xdr:cNvPr id="4696" name="CustomShape 1"/>
        <xdr:cNvSpPr/>
      </xdr:nvSpPr>
      <xdr:spPr>
        <a:xfrm>
          <a:off x="2115828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73</xdr:row>
      <xdr:rowOff>158760</xdr:rowOff>
    </xdr:from>
    <xdr:to>
      <xdr:col>104</xdr:col>
      <xdr:colOff>126720</xdr:colOff>
      <xdr:row>75</xdr:row>
      <xdr:rowOff>70200</xdr:rowOff>
    </xdr:to>
    <xdr:sp>
      <xdr:nvSpPr>
        <xdr:cNvPr id="4697" name="CustomShape 1"/>
        <xdr:cNvSpPr/>
      </xdr:nvSpPr>
      <xdr:spPr>
        <a:xfrm>
          <a:off x="2115828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72</xdr:row>
      <xdr:rowOff>127080</xdr:rowOff>
    </xdr:from>
    <xdr:to>
      <xdr:col>109</xdr:col>
      <xdr:colOff>218520</xdr:colOff>
      <xdr:row>74</xdr:row>
      <xdr:rowOff>38520</xdr:rowOff>
    </xdr:to>
    <xdr:sp>
      <xdr:nvSpPr>
        <xdr:cNvPr id="4698" name="CustomShape 1"/>
        <xdr:cNvSpPr/>
      </xdr:nvSpPr>
      <xdr:spPr>
        <a:xfrm>
          <a:off x="2234556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73</xdr:row>
      <xdr:rowOff>158760</xdr:rowOff>
    </xdr:from>
    <xdr:to>
      <xdr:col>109</xdr:col>
      <xdr:colOff>218520</xdr:colOff>
      <xdr:row>75</xdr:row>
      <xdr:rowOff>70200</xdr:rowOff>
    </xdr:to>
    <xdr:sp>
      <xdr:nvSpPr>
        <xdr:cNvPr id="4699" name="CustomShape 1"/>
        <xdr:cNvSpPr/>
      </xdr:nvSpPr>
      <xdr:spPr>
        <a:xfrm>
          <a:off x="2234556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72</xdr:row>
      <xdr:rowOff>127080</xdr:rowOff>
    </xdr:from>
    <xdr:to>
      <xdr:col>115</xdr:col>
      <xdr:colOff>218520</xdr:colOff>
      <xdr:row>74</xdr:row>
      <xdr:rowOff>38520</xdr:rowOff>
    </xdr:to>
    <xdr:sp>
      <xdr:nvSpPr>
        <xdr:cNvPr id="4700" name="CustomShape 1"/>
        <xdr:cNvSpPr/>
      </xdr:nvSpPr>
      <xdr:spPr>
        <a:xfrm>
          <a:off x="23660640" y="1247148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73</xdr:row>
      <xdr:rowOff>158760</xdr:rowOff>
    </xdr:from>
    <xdr:to>
      <xdr:col>115</xdr:col>
      <xdr:colOff>218520</xdr:colOff>
      <xdr:row>75</xdr:row>
      <xdr:rowOff>70200</xdr:rowOff>
    </xdr:to>
    <xdr:sp>
      <xdr:nvSpPr>
        <xdr:cNvPr id="4701" name="CustomShape 1"/>
        <xdr:cNvSpPr/>
      </xdr:nvSpPr>
      <xdr:spPr>
        <a:xfrm>
          <a:off x="23660640" y="1267452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xdr:nvSpPr>
        <xdr:cNvPr id="4702" name="CustomShape 1"/>
        <xdr:cNvSpPr/>
      </xdr:nvSpPr>
      <xdr:spPr>
        <a:xfrm>
          <a:off x="21031200" y="1295460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74</xdr:row>
      <xdr:rowOff>77040</xdr:rowOff>
    </xdr:from>
    <xdr:to>
      <xdr:col>97</xdr:col>
      <xdr:colOff>93240</xdr:colOff>
      <xdr:row>75</xdr:row>
      <xdr:rowOff>114120</xdr:rowOff>
    </xdr:to>
    <xdr:sp>
      <xdr:nvSpPr>
        <xdr:cNvPr id="4703" name="CustomShape 1"/>
        <xdr:cNvSpPr/>
      </xdr:nvSpPr>
      <xdr:spPr>
        <a:xfrm>
          <a:off x="20935440" y="1276416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152280</xdr:rowOff>
    </xdr:from>
    <xdr:to>
      <xdr:col>120</xdr:col>
      <xdr:colOff>114120</xdr:colOff>
      <xdr:row>88</xdr:row>
      <xdr:rowOff>152280</xdr:rowOff>
    </xdr:to>
    <xdr:sp>
      <xdr:nvSpPr>
        <xdr:cNvPr id="4704" name="Line 1"/>
        <xdr:cNvSpPr/>
      </xdr:nvSpPr>
      <xdr:spPr>
        <a:xfrm>
          <a:off x="21031200" y="15239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86</xdr:row>
      <xdr:rowOff>114480</xdr:rowOff>
    </xdr:from>
    <xdr:to>
      <xdr:col>120</xdr:col>
      <xdr:colOff>114120</xdr:colOff>
      <xdr:row>86</xdr:row>
      <xdr:rowOff>114480</xdr:rowOff>
    </xdr:to>
    <xdr:sp>
      <xdr:nvSpPr>
        <xdr:cNvPr id="4705" name="Line 1"/>
        <xdr:cNvSpPr/>
      </xdr:nvSpPr>
      <xdr:spPr>
        <a:xfrm>
          <a:off x="21031200" y="14859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85</xdr:row>
      <xdr:rowOff>153720</xdr:rowOff>
    </xdr:from>
    <xdr:to>
      <xdr:col>95</xdr:col>
      <xdr:colOff>171720</xdr:colOff>
      <xdr:row>87</xdr:row>
      <xdr:rowOff>49680</xdr:rowOff>
    </xdr:to>
    <xdr:sp>
      <xdr:nvSpPr>
        <xdr:cNvPr id="4706" name="CustomShape 1"/>
        <xdr:cNvSpPr/>
      </xdr:nvSpPr>
      <xdr:spPr>
        <a:xfrm>
          <a:off x="20440080" y="14726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84</xdr:row>
      <xdr:rowOff>75960</xdr:rowOff>
    </xdr:from>
    <xdr:to>
      <xdr:col>120</xdr:col>
      <xdr:colOff>114120</xdr:colOff>
      <xdr:row>84</xdr:row>
      <xdr:rowOff>75960</xdr:rowOff>
    </xdr:to>
    <xdr:sp>
      <xdr:nvSpPr>
        <xdr:cNvPr id="4707" name="Line 1"/>
        <xdr:cNvSpPr/>
      </xdr:nvSpPr>
      <xdr:spPr>
        <a:xfrm>
          <a:off x="21031200" y="14477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83</xdr:row>
      <xdr:rowOff>116280</xdr:rowOff>
    </xdr:from>
    <xdr:to>
      <xdr:col>95</xdr:col>
      <xdr:colOff>171720</xdr:colOff>
      <xdr:row>85</xdr:row>
      <xdr:rowOff>11160</xdr:rowOff>
    </xdr:to>
    <xdr:sp>
      <xdr:nvSpPr>
        <xdr:cNvPr id="4708" name="CustomShape 1"/>
        <xdr:cNvSpPr/>
      </xdr:nvSpPr>
      <xdr:spPr>
        <a:xfrm>
          <a:off x="20440080" y="14346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82</xdr:row>
      <xdr:rowOff>38160</xdr:rowOff>
    </xdr:from>
    <xdr:to>
      <xdr:col>120</xdr:col>
      <xdr:colOff>114120</xdr:colOff>
      <xdr:row>82</xdr:row>
      <xdr:rowOff>38160</xdr:rowOff>
    </xdr:to>
    <xdr:sp>
      <xdr:nvSpPr>
        <xdr:cNvPr id="4709" name="Line 1"/>
        <xdr:cNvSpPr/>
      </xdr:nvSpPr>
      <xdr:spPr>
        <a:xfrm>
          <a:off x="21031200" y="14096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81</xdr:row>
      <xdr:rowOff>77400</xdr:rowOff>
    </xdr:from>
    <xdr:to>
      <xdr:col>95</xdr:col>
      <xdr:colOff>171720</xdr:colOff>
      <xdr:row>82</xdr:row>
      <xdr:rowOff>144720</xdr:rowOff>
    </xdr:to>
    <xdr:sp>
      <xdr:nvSpPr>
        <xdr:cNvPr id="4710" name="CustomShape 1"/>
        <xdr:cNvSpPr/>
      </xdr:nvSpPr>
      <xdr:spPr>
        <a:xfrm>
          <a:off x="20440080" y="13964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80</xdr:row>
      <xdr:rowOff>0</xdr:rowOff>
    </xdr:from>
    <xdr:to>
      <xdr:col>120</xdr:col>
      <xdr:colOff>114120</xdr:colOff>
      <xdr:row>80</xdr:row>
      <xdr:rowOff>0</xdr:rowOff>
    </xdr:to>
    <xdr:sp>
      <xdr:nvSpPr>
        <xdr:cNvPr id="4711" name="Line 1"/>
        <xdr:cNvSpPr/>
      </xdr:nvSpPr>
      <xdr:spPr>
        <a:xfrm>
          <a:off x="21031200" y="13716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79</xdr:row>
      <xdr:rowOff>39960</xdr:rowOff>
    </xdr:from>
    <xdr:to>
      <xdr:col>95</xdr:col>
      <xdr:colOff>171720</xdr:colOff>
      <xdr:row>80</xdr:row>
      <xdr:rowOff>106200</xdr:rowOff>
    </xdr:to>
    <xdr:sp>
      <xdr:nvSpPr>
        <xdr:cNvPr id="4712" name="CustomShape 1"/>
        <xdr:cNvSpPr/>
      </xdr:nvSpPr>
      <xdr:spPr>
        <a:xfrm>
          <a:off x="20440080" y="135842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77</xdr:row>
      <xdr:rowOff>133200</xdr:rowOff>
    </xdr:from>
    <xdr:to>
      <xdr:col>120</xdr:col>
      <xdr:colOff>114120</xdr:colOff>
      <xdr:row>77</xdr:row>
      <xdr:rowOff>133200</xdr:rowOff>
    </xdr:to>
    <xdr:sp>
      <xdr:nvSpPr>
        <xdr:cNvPr id="4713" name="Line 1"/>
        <xdr:cNvSpPr/>
      </xdr:nvSpPr>
      <xdr:spPr>
        <a:xfrm>
          <a:off x="21031200" y="13334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77</xdr:row>
      <xdr:rowOff>1440</xdr:rowOff>
    </xdr:from>
    <xdr:to>
      <xdr:col>95</xdr:col>
      <xdr:colOff>171720</xdr:colOff>
      <xdr:row>78</xdr:row>
      <xdr:rowOff>68760</xdr:rowOff>
    </xdr:to>
    <xdr:sp>
      <xdr:nvSpPr>
        <xdr:cNvPr id="4714" name="CustomShape 1"/>
        <xdr:cNvSpPr/>
      </xdr:nvSpPr>
      <xdr:spPr>
        <a:xfrm>
          <a:off x="20440080" y="132030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95400</xdr:rowOff>
    </xdr:from>
    <xdr:to>
      <xdr:col>120</xdr:col>
      <xdr:colOff>114120</xdr:colOff>
      <xdr:row>75</xdr:row>
      <xdr:rowOff>95400</xdr:rowOff>
    </xdr:to>
    <xdr:sp>
      <xdr:nvSpPr>
        <xdr:cNvPr id="4715" name="Line 1"/>
        <xdr:cNvSpPr/>
      </xdr:nvSpPr>
      <xdr:spPr>
        <a:xfrm>
          <a:off x="21031200" y="12953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74</xdr:row>
      <xdr:rowOff>135360</xdr:rowOff>
    </xdr:from>
    <xdr:to>
      <xdr:col>95</xdr:col>
      <xdr:colOff>171720</xdr:colOff>
      <xdr:row>76</xdr:row>
      <xdr:rowOff>30240</xdr:rowOff>
    </xdr:to>
    <xdr:sp>
      <xdr:nvSpPr>
        <xdr:cNvPr id="4716" name="CustomShape 1"/>
        <xdr:cNvSpPr/>
      </xdr:nvSpPr>
      <xdr:spPr>
        <a:xfrm>
          <a:off x="20440080" y="128224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xdr:nvSpPr>
        <xdr:cNvPr id="4717" name="CustomShape 1"/>
        <xdr:cNvSpPr/>
      </xdr:nvSpPr>
      <xdr:spPr>
        <a:xfrm>
          <a:off x="21031200" y="1295460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78</xdr:row>
      <xdr:rowOff>160920</xdr:rowOff>
    </xdr:from>
    <xdr:to>
      <xdr:col>116</xdr:col>
      <xdr:colOff>63000</xdr:colOff>
      <xdr:row>86</xdr:row>
      <xdr:rowOff>110520</xdr:rowOff>
    </xdr:to>
    <xdr:sp>
      <xdr:nvSpPr>
        <xdr:cNvPr id="4718" name="Line 1"/>
        <xdr:cNvSpPr/>
      </xdr:nvSpPr>
      <xdr:spPr>
        <a:xfrm flipV="1">
          <a:off x="25475400" y="13533840"/>
          <a:ext cx="0" cy="132120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86</xdr:row>
      <xdr:rowOff>125280</xdr:rowOff>
    </xdr:from>
    <xdr:to>
      <xdr:col>118</xdr:col>
      <xdr:colOff>189720</xdr:colOff>
      <xdr:row>88</xdr:row>
      <xdr:rowOff>20160</xdr:rowOff>
    </xdr:to>
    <xdr:sp>
      <xdr:nvSpPr>
        <xdr:cNvPr id="4719" name="CustomShape 1"/>
        <xdr:cNvSpPr/>
      </xdr:nvSpPr>
      <xdr:spPr>
        <a:xfrm>
          <a:off x="25458480" y="1486980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86</xdr:row>
      <xdr:rowOff>110520</xdr:rowOff>
    </xdr:from>
    <xdr:to>
      <xdr:col>116</xdr:col>
      <xdr:colOff>152640</xdr:colOff>
      <xdr:row>86</xdr:row>
      <xdr:rowOff>110520</xdr:rowOff>
    </xdr:to>
    <xdr:sp>
      <xdr:nvSpPr>
        <xdr:cNvPr id="4720" name="Line 1"/>
        <xdr:cNvSpPr/>
      </xdr:nvSpPr>
      <xdr:spPr>
        <a:xfrm>
          <a:off x="25358400" y="148550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77</xdr:row>
      <xdr:rowOff>117360</xdr:rowOff>
    </xdr:from>
    <xdr:to>
      <xdr:col>118</xdr:col>
      <xdr:colOff>189720</xdr:colOff>
      <xdr:row>79</xdr:row>
      <xdr:rowOff>13320</xdr:rowOff>
    </xdr:to>
    <xdr:sp>
      <xdr:nvSpPr>
        <xdr:cNvPr id="4721" name="CustomShape 1"/>
        <xdr:cNvSpPr/>
      </xdr:nvSpPr>
      <xdr:spPr>
        <a:xfrm>
          <a:off x="25458480" y="1331892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1.739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78</xdr:row>
      <xdr:rowOff>160920</xdr:rowOff>
    </xdr:from>
    <xdr:to>
      <xdr:col>116</xdr:col>
      <xdr:colOff>152640</xdr:colOff>
      <xdr:row>78</xdr:row>
      <xdr:rowOff>160920</xdr:rowOff>
    </xdr:to>
    <xdr:sp>
      <xdr:nvSpPr>
        <xdr:cNvPr id="4722" name="Line 1"/>
        <xdr:cNvSpPr/>
      </xdr:nvSpPr>
      <xdr:spPr>
        <a:xfrm>
          <a:off x="25358400" y="135338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84</xdr:row>
      <xdr:rowOff>160560</xdr:rowOff>
    </xdr:from>
    <xdr:to>
      <xdr:col>118</xdr:col>
      <xdr:colOff>189720</xdr:colOff>
      <xdr:row>86</xdr:row>
      <xdr:rowOff>56520</xdr:rowOff>
    </xdr:to>
    <xdr:sp>
      <xdr:nvSpPr>
        <xdr:cNvPr id="4723" name="CustomShape 1"/>
        <xdr:cNvSpPr/>
      </xdr:nvSpPr>
      <xdr:spPr>
        <a:xfrm>
          <a:off x="25458480" y="1456236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0.141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85</xdr:row>
      <xdr:rowOff>127440</xdr:rowOff>
    </xdr:from>
    <xdr:to>
      <xdr:col>116</xdr:col>
      <xdr:colOff>114480</xdr:colOff>
      <xdr:row>86</xdr:row>
      <xdr:rowOff>57960</xdr:rowOff>
    </xdr:to>
    <xdr:sp>
      <xdr:nvSpPr>
        <xdr:cNvPr id="4724" name="CustomShape 1"/>
        <xdr:cNvSpPr/>
      </xdr:nvSpPr>
      <xdr:spPr>
        <a:xfrm>
          <a:off x="25425720" y="147006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85</xdr:row>
      <xdr:rowOff>130680</xdr:rowOff>
    </xdr:from>
    <xdr:to>
      <xdr:col>112</xdr:col>
      <xdr:colOff>38520</xdr:colOff>
      <xdr:row>86</xdr:row>
      <xdr:rowOff>61200</xdr:rowOff>
    </xdr:to>
    <xdr:sp>
      <xdr:nvSpPr>
        <xdr:cNvPr id="4725" name="CustomShape 1"/>
        <xdr:cNvSpPr/>
      </xdr:nvSpPr>
      <xdr:spPr>
        <a:xfrm>
          <a:off x="24444360" y="1470384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85</xdr:row>
      <xdr:rowOff>129960</xdr:rowOff>
    </xdr:from>
    <xdr:to>
      <xdr:col>107</xdr:col>
      <xdr:colOff>101880</xdr:colOff>
      <xdr:row>86</xdr:row>
      <xdr:rowOff>60480</xdr:rowOff>
    </xdr:to>
    <xdr:sp>
      <xdr:nvSpPr>
        <xdr:cNvPr id="4726" name="CustomShape 1"/>
        <xdr:cNvSpPr/>
      </xdr:nvSpPr>
      <xdr:spPr>
        <a:xfrm>
          <a:off x="23441400" y="147031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85</xdr:row>
      <xdr:rowOff>166320</xdr:rowOff>
    </xdr:from>
    <xdr:to>
      <xdr:col>102</xdr:col>
      <xdr:colOff>164520</xdr:colOff>
      <xdr:row>86</xdr:row>
      <xdr:rowOff>96840</xdr:rowOff>
    </xdr:to>
    <xdr:sp>
      <xdr:nvSpPr>
        <xdr:cNvPr id="4727" name="CustomShape 1"/>
        <xdr:cNvSpPr/>
      </xdr:nvSpPr>
      <xdr:spPr>
        <a:xfrm>
          <a:off x="22408920" y="147394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86</xdr:row>
      <xdr:rowOff>6480</xdr:rowOff>
    </xdr:from>
    <xdr:to>
      <xdr:col>98</xdr:col>
      <xdr:colOff>37800</xdr:colOff>
      <xdr:row>86</xdr:row>
      <xdr:rowOff>107640</xdr:rowOff>
    </xdr:to>
    <xdr:sp>
      <xdr:nvSpPr>
        <xdr:cNvPr id="4728" name="CustomShape 1"/>
        <xdr:cNvSpPr/>
      </xdr:nvSpPr>
      <xdr:spPr>
        <a:xfrm>
          <a:off x="21377880" y="1475100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88</xdr:row>
      <xdr:rowOff>159840</xdr:rowOff>
    </xdr:from>
    <xdr:to>
      <xdr:col>118</xdr:col>
      <xdr:colOff>168840</xdr:colOff>
      <xdr:row>90</xdr:row>
      <xdr:rowOff>55800</xdr:rowOff>
    </xdr:to>
    <xdr:sp>
      <xdr:nvSpPr>
        <xdr:cNvPr id="4729" name="CustomShape 1"/>
        <xdr:cNvSpPr/>
      </xdr:nvSpPr>
      <xdr:spPr>
        <a:xfrm>
          <a:off x="25256880" y="15247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88</xdr:row>
      <xdr:rowOff>159840</xdr:rowOff>
    </xdr:from>
    <xdr:to>
      <xdr:col>114</xdr:col>
      <xdr:colOff>64080</xdr:colOff>
      <xdr:row>90</xdr:row>
      <xdr:rowOff>55800</xdr:rowOff>
    </xdr:to>
    <xdr:sp>
      <xdr:nvSpPr>
        <xdr:cNvPr id="4730" name="CustomShape 1"/>
        <xdr:cNvSpPr/>
      </xdr:nvSpPr>
      <xdr:spPr>
        <a:xfrm>
          <a:off x="2427660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88</xdr:row>
      <xdr:rowOff>159840</xdr:rowOff>
    </xdr:from>
    <xdr:to>
      <xdr:col>109</xdr:col>
      <xdr:colOff>155160</xdr:colOff>
      <xdr:row>90</xdr:row>
      <xdr:rowOff>55800</xdr:rowOff>
    </xdr:to>
    <xdr:sp>
      <xdr:nvSpPr>
        <xdr:cNvPr id="4731" name="CustomShape 1"/>
        <xdr:cNvSpPr/>
      </xdr:nvSpPr>
      <xdr:spPr>
        <a:xfrm>
          <a:off x="2327256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88</xdr:row>
      <xdr:rowOff>159840</xdr:rowOff>
    </xdr:from>
    <xdr:to>
      <xdr:col>104</xdr:col>
      <xdr:colOff>218880</xdr:colOff>
      <xdr:row>90</xdr:row>
      <xdr:rowOff>55800</xdr:rowOff>
    </xdr:to>
    <xdr:sp>
      <xdr:nvSpPr>
        <xdr:cNvPr id="4732" name="CustomShape 1"/>
        <xdr:cNvSpPr/>
      </xdr:nvSpPr>
      <xdr:spPr>
        <a:xfrm>
          <a:off x="2224152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88</xdr:row>
      <xdr:rowOff>159840</xdr:rowOff>
    </xdr:from>
    <xdr:to>
      <xdr:col>100</xdr:col>
      <xdr:colOff>63360</xdr:colOff>
      <xdr:row>90</xdr:row>
      <xdr:rowOff>55800</xdr:rowOff>
    </xdr:to>
    <xdr:sp>
      <xdr:nvSpPr>
        <xdr:cNvPr id="4733" name="CustomShape 1"/>
        <xdr:cNvSpPr/>
      </xdr:nvSpPr>
      <xdr:spPr>
        <a:xfrm>
          <a:off x="2120904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85</xdr:row>
      <xdr:rowOff>154800</xdr:rowOff>
    </xdr:from>
    <xdr:to>
      <xdr:col>116</xdr:col>
      <xdr:colOff>114480</xdr:colOff>
      <xdr:row>86</xdr:row>
      <xdr:rowOff>85320</xdr:rowOff>
    </xdr:to>
    <xdr:sp>
      <xdr:nvSpPr>
        <xdr:cNvPr id="4734" name="CustomShape 1"/>
        <xdr:cNvSpPr/>
      </xdr:nvSpPr>
      <xdr:spPr>
        <a:xfrm>
          <a:off x="25425720" y="147279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85</xdr:row>
      <xdr:rowOff>115920</xdr:rowOff>
    </xdr:from>
    <xdr:to>
      <xdr:col>118</xdr:col>
      <xdr:colOff>189720</xdr:colOff>
      <xdr:row>87</xdr:row>
      <xdr:rowOff>11880</xdr:rowOff>
    </xdr:to>
    <xdr:sp>
      <xdr:nvSpPr>
        <xdr:cNvPr id="4735" name="CustomShape 1"/>
        <xdr:cNvSpPr/>
      </xdr:nvSpPr>
      <xdr:spPr>
        <a:xfrm>
          <a:off x="25458480" y="146890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0.105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85</xdr:row>
      <xdr:rowOff>153360</xdr:rowOff>
    </xdr:from>
    <xdr:to>
      <xdr:col>112</xdr:col>
      <xdr:colOff>38520</xdr:colOff>
      <xdr:row>86</xdr:row>
      <xdr:rowOff>83880</xdr:rowOff>
    </xdr:to>
    <xdr:sp>
      <xdr:nvSpPr>
        <xdr:cNvPr id="4736" name="CustomShape 1"/>
        <xdr:cNvSpPr/>
      </xdr:nvSpPr>
      <xdr:spPr>
        <a:xfrm>
          <a:off x="24444360" y="1472652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86</xdr:row>
      <xdr:rowOff>33120</xdr:rowOff>
    </xdr:from>
    <xdr:to>
      <xdr:col>116</xdr:col>
      <xdr:colOff>63720</xdr:colOff>
      <xdr:row>86</xdr:row>
      <xdr:rowOff>34560</xdr:rowOff>
    </xdr:to>
    <xdr:sp>
      <xdr:nvSpPr>
        <xdr:cNvPr id="4737" name="Line 1"/>
        <xdr:cNvSpPr/>
      </xdr:nvSpPr>
      <xdr:spPr>
        <a:xfrm>
          <a:off x="24494760" y="14777640"/>
          <a:ext cx="981360" cy="144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85</xdr:row>
      <xdr:rowOff>154800</xdr:rowOff>
    </xdr:from>
    <xdr:to>
      <xdr:col>107</xdr:col>
      <xdr:colOff>101880</xdr:colOff>
      <xdr:row>86</xdr:row>
      <xdr:rowOff>85320</xdr:rowOff>
    </xdr:to>
    <xdr:sp>
      <xdr:nvSpPr>
        <xdr:cNvPr id="4738" name="CustomShape 1"/>
        <xdr:cNvSpPr/>
      </xdr:nvSpPr>
      <xdr:spPr>
        <a:xfrm>
          <a:off x="23441400" y="147279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86</xdr:row>
      <xdr:rowOff>33120</xdr:rowOff>
    </xdr:from>
    <xdr:to>
      <xdr:col>111</xdr:col>
      <xdr:colOff>177480</xdr:colOff>
      <xdr:row>86</xdr:row>
      <xdr:rowOff>34560</xdr:rowOff>
    </xdr:to>
    <xdr:sp>
      <xdr:nvSpPr>
        <xdr:cNvPr id="4739" name="Line 1"/>
        <xdr:cNvSpPr/>
      </xdr:nvSpPr>
      <xdr:spPr>
        <a:xfrm flipV="1">
          <a:off x="23491800" y="14777640"/>
          <a:ext cx="1002960" cy="144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85</xdr:row>
      <xdr:rowOff>155880</xdr:rowOff>
    </xdr:from>
    <xdr:to>
      <xdr:col>102</xdr:col>
      <xdr:colOff>164520</xdr:colOff>
      <xdr:row>86</xdr:row>
      <xdr:rowOff>86400</xdr:rowOff>
    </xdr:to>
    <xdr:sp>
      <xdr:nvSpPr>
        <xdr:cNvPr id="4740" name="CustomShape 1"/>
        <xdr:cNvSpPr/>
      </xdr:nvSpPr>
      <xdr:spPr>
        <a:xfrm>
          <a:off x="22408920" y="147290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86</xdr:row>
      <xdr:rowOff>34560</xdr:rowOff>
    </xdr:from>
    <xdr:to>
      <xdr:col>107</xdr:col>
      <xdr:colOff>51120</xdr:colOff>
      <xdr:row>86</xdr:row>
      <xdr:rowOff>35280</xdr:rowOff>
    </xdr:to>
    <xdr:sp>
      <xdr:nvSpPr>
        <xdr:cNvPr id="4741" name="Line 1"/>
        <xdr:cNvSpPr/>
      </xdr:nvSpPr>
      <xdr:spPr>
        <a:xfrm flipV="1">
          <a:off x="22459680" y="14779080"/>
          <a:ext cx="1032120" cy="72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84</xdr:row>
      <xdr:rowOff>87480</xdr:rowOff>
    </xdr:from>
    <xdr:to>
      <xdr:col>112</xdr:col>
      <xdr:colOff>208800</xdr:colOff>
      <xdr:row>85</xdr:row>
      <xdr:rowOff>154800</xdr:rowOff>
    </xdr:to>
    <xdr:sp>
      <xdr:nvSpPr>
        <xdr:cNvPr id="4742" name="CustomShape 1"/>
        <xdr:cNvSpPr/>
      </xdr:nvSpPr>
      <xdr:spPr>
        <a:xfrm>
          <a:off x="24163200" y="144892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84</xdr:row>
      <xdr:rowOff>86400</xdr:rowOff>
    </xdr:from>
    <xdr:to>
      <xdr:col>108</xdr:col>
      <xdr:colOff>94680</xdr:colOff>
      <xdr:row>85</xdr:row>
      <xdr:rowOff>153720</xdr:rowOff>
    </xdr:to>
    <xdr:sp>
      <xdr:nvSpPr>
        <xdr:cNvPr id="4743" name="CustomShape 1"/>
        <xdr:cNvSpPr/>
      </xdr:nvSpPr>
      <xdr:spPr>
        <a:xfrm>
          <a:off x="23172840" y="144882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86</xdr:row>
      <xdr:rowOff>98280</xdr:rowOff>
    </xdr:from>
    <xdr:to>
      <xdr:col>103</xdr:col>
      <xdr:colOff>158040</xdr:colOff>
      <xdr:row>87</xdr:row>
      <xdr:rowOff>165600</xdr:rowOff>
    </xdr:to>
    <xdr:sp>
      <xdr:nvSpPr>
        <xdr:cNvPr id="4744" name="CustomShape 1"/>
        <xdr:cNvSpPr/>
      </xdr:nvSpPr>
      <xdr:spPr>
        <a:xfrm>
          <a:off x="22140720" y="148428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84</xdr:row>
      <xdr:rowOff>133920</xdr:rowOff>
    </xdr:from>
    <xdr:to>
      <xdr:col>99</xdr:col>
      <xdr:colOff>2880</xdr:colOff>
      <xdr:row>86</xdr:row>
      <xdr:rowOff>29880</xdr:rowOff>
    </xdr:to>
    <xdr:sp>
      <xdr:nvSpPr>
        <xdr:cNvPr id="4745" name="CustomShape 1"/>
        <xdr:cNvSpPr/>
      </xdr:nvSpPr>
      <xdr:spPr>
        <a:xfrm>
          <a:off x="21108600" y="145357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86</xdr:row>
      <xdr:rowOff>85320</xdr:rowOff>
    </xdr:from>
    <xdr:to>
      <xdr:col>112</xdr:col>
      <xdr:colOff>208800</xdr:colOff>
      <xdr:row>87</xdr:row>
      <xdr:rowOff>152640</xdr:rowOff>
    </xdr:to>
    <xdr:sp>
      <xdr:nvSpPr>
        <xdr:cNvPr id="4746" name="CustomShape 1"/>
        <xdr:cNvSpPr/>
      </xdr:nvSpPr>
      <xdr:spPr>
        <a:xfrm>
          <a:off x="24163200" y="148298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86</xdr:row>
      <xdr:rowOff>87120</xdr:rowOff>
    </xdr:from>
    <xdr:to>
      <xdr:col>108</xdr:col>
      <xdr:colOff>94680</xdr:colOff>
      <xdr:row>87</xdr:row>
      <xdr:rowOff>154440</xdr:rowOff>
    </xdr:to>
    <xdr:sp>
      <xdr:nvSpPr>
        <xdr:cNvPr id="4747" name="CustomShape 1"/>
        <xdr:cNvSpPr/>
      </xdr:nvSpPr>
      <xdr:spPr>
        <a:xfrm>
          <a:off x="23172840" y="148316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84</xdr:row>
      <xdr:rowOff>112320</xdr:rowOff>
    </xdr:from>
    <xdr:to>
      <xdr:col>103</xdr:col>
      <xdr:colOff>158040</xdr:colOff>
      <xdr:row>86</xdr:row>
      <xdr:rowOff>8280</xdr:rowOff>
    </xdr:to>
    <xdr:sp>
      <xdr:nvSpPr>
        <xdr:cNvPr id="4748" name="CustomShape 1"/>
        <xdr:cNvSpPr/>
      </xdr:nvSpPr>
      <xdr:spPr>
        <a:xfrm>
          <a:off x="22140720" y="145141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19800</xdr:rowOff>
    </xdr:from>
    <xdr:to>
      <xdr:col>90</xdr:col>
      <xdr:colOff>25560</xdr:colOff>
      <xdr:row>94</xdr:row>
      <xdr:rowOff>140040</xdr:rowOff>
    </xdr:to>
    <xdr:sp>
      <xdr:nvSpPr>
        <xdr:cNvPr id="4749" name="CustomShape 1"/>
        <xdr:cNvSpPr/>
      </xdr:nvSpPr>
      <xdr:spPr>
        <a:xfrm>
          <a:off x="14303160" y="156214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【庁舎】</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94</xdr:row>
      <xdr:rowOff>165960</xdr:rowOff>
    </xdr:from>
    <xdr:to>
      <xdr:col>73</xdr:col>
      <xdr:colOff>219240</xdr:colOff>
      <xdr:row>96</xdr:row>
      <xdr:rowOff>75960</xdr:rowOff>
    </xdr:to>
    <xdr:sp>
      <xdr:nvSpPr>
        <xdr:cNvPr id="4750" name="CustomShape 1"/>
        <xdr:cNvSpPr/>
      </xdr:nvSpPr>
      <xdr:spPr>
        <a:xfrm>
          <a:off x="1445940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96</xdr:row>
      <xdr:rowOff>25560</xdr:rowOff>
    </xdr:from>
    <xdr:to>
      <xdr:col>73</xdr:col>
      <xdr:colOff>219240</xdr:colOff>
      <xdr:row>97</xdr:row>
      <xdr:rowOff>107640</xdr:rowOff>
    </xdr:to>
    <xdr:sp>
      <xdr:nvSpPr>
        <xdr:cNvPr id="4751" name="CustomShape 1"/>
        <xdr:cNvSpPr/>
      </xdr:nvSpPr>
      <xdr:spPr>
        <a:xfrm>
          <a:off x="1445940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21/31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94</xdr:row>
      <xdr:rowOff>165960</xdr:rowOff>
    </xdr:from>
    <xdr:to>
      <xdr:col>79</xdr:col>
      <xdr:colOff>63720</xdr:colOff>
      <xdr:row>96</xdr:row>
      <xdr:rowOff>75960</xdr:rowOff>
    </xdr:to>
    <xdr:sp>
      <xdr:nvSpPr>
        <xdr:cNvPr id="4752" name="CustomShape 1"/>
        <xdr:cNvSpPr/>
      </xdr:nvSpPr>
      <xdr:spPr>
        <a:xfrm>
          <a:off x="15617520" y="1628208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96</xdr:row>
      <xdr:rowOff>25560</xdr:rowOff>
    </xdr:from>
    <xdr:to>
      <xdr:col>79</xdr:col>
      <xdr:colOff>63720</xdr:colOff>
      <xdr:row>97</xdr:row>
      <xdr:rowOff>107640</xdr:rowOff>
    </xdr:to>
    <xdr:sp>
      <xdr:nvSpPr>
        <xdr:cNvPr id="4753" name="CustomShape 1"/>
        <xdr:cNvSpPr/>
      </xdr:nvSpPr>
      <xdr:spPr>
        <a:xfrm>
          <a:off x="15617520" y="164847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94</xdr:row>
      <xdr:rowOff>165960</xdr:rowOff>
    </xdr:from>
    <xdr:to>
      <xdr:col>85</xdr:col>
      <xdr:colOff>63000</xdr:colOff>
      <xdr:row>96</xdr:row>
      <xdr:rowOff>75960</xdr:rowOff>
    </xdr:to>
    <xdr:sp>
      <xdr:nvSpPr>
        <xdr:cNvPr id="4754" name="CustomShape 1"/>
        <xdr:cNvSpPr/>
      </xdr:nvSpPr>
      <xdr:spPr>
        <a:xfrm>
          <a:off x="1693260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96</xdr:row>
      <xdr:rowOff>25560</xdr:rowOff>
    </xdr:from>
    <xdr:to>
      <xdr:col>85</xdr:col>
      <xdr:colOff>63000</xdr:colOff>
      <xdr:row>97</xdr:row>
      <xdr:rowOff>107640</xdr:rowOff>
    </xdr:to>
    <xdr:sp>
      <xdr:nvSpPr>
        <xdr:cNvPr id="4755" name="CustomShape 1"/>
        <xdr:cNvSpPr/>
      </xdr:nvSpPr>
      <xdr:spPr>
        <a:xfrm>
          <a:off x="1693260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133200</xdr:rowOff>
    </xdr:from>
    <xdr:to>
      <xdr:col>90</xdr:col>
      <xdr:colOff>25560</xdr:colOff>
      <xdr:row>111</xdr:row>
      <xdr:rowOff>19440</xdr:rowOff>
    </xdr:to>
    <xdr:sp>
      <xdr:nvSpPr>
        <xdr:cNvPr id="4756" name="CustomShape 1"/>
        <xdr:cNvSpPr/>
      </xdr:nvSpPr>
      <xdr:spPr>
        <a:xfrm>
          <a:off x="14303160" y="16763760"/>
          <a:ext cx="543888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96</xdr:row>
      <xdr:rowOff>114480</xdr:rowOff>
    </xdr:from>
    <xdr:to>
      <xdr:col>66</xdr:col>
      <xdr:colOff>134280</xdr:colOff>
      <xdr:row>97</xdr:row>
      <xdr:rowOff>151560</xdr:rowOff>
    </xdr:to>
    <xdr:sp>
      <xdr:nvSpPr>
        <xdr:cNvPr id="4757" name="CustomShape 1"/>
        <xdr:cNvSpPr/>
      </xdr:nvSpPr>
      <xdr:spPr>
        <a:xfrm>
          <a:off x="14237640" y="1657368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111</xdr:row>
      <xdr:rowOff>19080</xdr:rowOff>
    </xdr:from>
    <xdr:to>
      <xdr:col>89</xdr:col>
      <xdr:colOff>177480</xdr:colOff>
      <xdr:row>111</xdr:row>
      <xdr:rowOff>19080</xdr:rowOff>
    </xdr:to>
    <xdr:sp>
      <xdr:nvSpPr>
        <xdr:cNvPr id="4758" name="Line 1"/>
        <xdr:cNvSpPr/>
      </xdr:nvSpPr>
      <xdr:spPr>
        <a:xfrm>
          <a:off x="14303160" y="1904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110</xdr:row>
      <xdr:rowOff>59040</xdr:rowOff>
    </xdr:from>
    <xdr:to>
      <xdr:col>65</xdr:col>
      <xdr:colOff>16560</xdr:colOff>
      <xdr:row>111</xdr:row>
      <xdr:rowOff>126360</xdr:rowOff>
    </xdr:to>
    <xdr:sp>
      <xdr:nvSpPr>
        <xdr:cNvPr id="4759" name="CustomShape 1"/>
        <xdr:cNvSpPr/>
      </xdr:nvSpPr>
      <xdr:spPr>
        <a:xfrm>
          <a:off x="13712760" y="189183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109</xdr:row>
      <xdr:rowOff>35280</xdr:rowOff>
    </xdr:from>
    <xdr:to>
      <xdr:col>89</xdr:col>
      <xdr:colOff>177480</xdr:colOff>
      <xdr:row>109</xdr:row>
      <xdr:rowOff>35280</xdr:rowOff>
    </xdr:to>
    <xdr:sp>
      <xdr:nvSpPr>
        <xdr:cNvPr id="4760" name="Line 1"/>
        <xdr:cNvSpPr/>
      </xdr:nvSpPr>
      <xdr:spPr>
        <a:xfrm>
          <a:off x="14303160" y="18723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108</xdr:row>
      <xdr:rowOff>74520</xdr:rowOff>
    </xdr:from>
    <xdr:to>
      <xdr:col>65</xdr:col>
      <xdr:colOff>16560</xdr:colOff>
      <xdr:row>109</xdr:row>
      <xdr:rowOff>141840</xdr:rowOff>
    </xdr:to>
    <xdr:sp>
      <xdr:nvSpPr>
        <xdr:cNvPr id="4761" name="CustomShape 1"/>
        <xdr:cNvSpPr/>
      </xdr:nvSpPr>
      <xdr:spPr>
        <a:xfrm>
          <a:off x="13712760" y="185911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107</xdr:row>
      <xdr:rowOff>51840</xdr:rowOff>
    </xdr:from>
    <xdr:to>
      <xdr:col>89</xdr:col>
      <xdr:colOff>177480</xdr:colOff>
      <xdr:row>107</xdr:row>
      <xdr:rowOff>51840</xdr:rowOff>
    </xdr:to>
    <xdr:sp>
      <xdr:nvSpPr>
        <xdr:cNvPr id="4762" name="Line 1"/>
        <xdr:cNvSpPr/>
      </xdr:nvSpPr>
      <xdr:spPr>
        <a:xfrm>
          <a:off x="14303160" y="183967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106</xdr:row>
      <xdr:rowOff>91800</xdr:rowOff>
    </xdr:from>
    <xdr:to>
      <xdr:col>65</xdr:col>
      <xdr:colOff>36000</xdr:colOff>
      <xdr:row>107</xdr:row>
      <xdr:rowOff>159120</xdr:rowOff>
    </xdr:to>
    <xdr:sp>
      <xdr:nvSpPr>
        <xdr:cNvPr id="4763" name="CustomShape 1"/>
        <xdr:cNvSpPr/>
      </xdr:nvSpPr>
      <xdr:spPr>
        <a:xfrm>
          <a:off x="13813200" y="182653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105</xdr:row>
      <xdr:rowOff>67680</xdr:rowOff>
    </xdr:from>
    <xdr:to>
      <xdr:col>89</xdr:col>
      <xdr:colOff>177480</xdr:colOff>
      <xdr:row>105</xdr:row>
      <xdr:rowOff>67680</xdr:rowOff>
    </xdr:to>
    <xdr:sp>
      <xdr:nvSpPr>
        <xdr:cNvPr id="4764" name="Line 1"/>
        <xdr:cNvSpPr/>
      </xdr:nvSpPr>
      <xdr:spPr>
        <a:xfrm>
          <a:off x="14303160" y="18069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104</xdr:row>
      <xdr:rowOff>107280</xdr:rowOff>
    </xdr:from>
    <xdr:to>
      <xdr:col>65</xdr:col>
      <xdr:colOff>36000</xdr:colOff>
      <xdr:row>106</xdr:row>
      <xdr:rowOff>3240</xdr:rowOff>
    </xdr:to>
    <xdr:sp>
      <xdr:nvSpPr>
        <xdr:cNvPr id="4765" name="CustomShape 1"/>
        <xdr:cNvSpPr/>
      </xdr:nvSpPr>
      <xdr:spPr>
        <a:xfrm>
          <a:off x="13813200" y="179380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103</xdr:row>
      <xdr:rowOff>84600</xdr:rowOff>
    </xdr:from>
    <xdr:to>
      <xdr:col>89</xdr:col>
      <xdr:colOff>177480</xdr:colOff>
      <xdr:row>103</xdr:row>
      <xdr:rowOff>84600</xdr:rowOff>
    </xdr:to>
    <xdr:sp>
      <xdr:nvSpPr>
        <xdr:cNvPr id="4766" name="Line 1"/>
        <xdr:cNvSpPr/>
      </xdr:nvSpPr>
      <xdr:spPr>
        <a:xfrm>
          <a:off x="14303160" y="17743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102</xdr:row>
      <xdr:rowOff>124560</xdr:rowOff>
    </xdr:from>
    <xdr:to>
      <xdr:col>65</xdr:col>
      <xdr:colOff>36000</xdr:colOff>
      <xdr:row>104</xdr:row>
      <xdr:rowOff>19440</xdr:rowOff>
    </xdr:to>
    <xdr:sp>
      <xdr:nvSpPr>
        <xdr:cNvPr id="4767" name="CustomShape 1"/>
        <xdr:cNvSpPr/>
      </xdr:nvSpPr>
      <xdr:spPr>
        <a:xfrm>
          <a:off x="13813200" y="176122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100440</xdr:rowOff>
    </xdr:from>
    <xdr:to>
      <xdr:col>89</xdr:col>
      <xdr:colOff>177480</xdr:colOff>
      <xdr:row>101</xdr:row>
      <xdr:rowOff>100440</xdr:rowOff>
    </xdr:to>
    <xdr:sp>
      <xdr:nvSpPr>
        <xdr:cNvPr id="4768" name="Line 1"/>
        <xdr:cNvSpPr/>
      </xdr:nvSpPr>
      <xdr:spPr>
        <a:xfrm>
          <a:off x="14303160" y="17416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100</xdr:row>
      <xdr:rowOff>140040</xdr:rowOff>
    </xdr:from>
    <xdr:to>
      <xdr:col>65</xdr:col>
      <xdr:colOff>36000</xdr:colOff>
      <xdr:row>102</xdr:row>
      <xdr:rowOff>36000</xdr:rowOff>
    </xdr:to>
    <xdr:sp>
      <xdr:nvSpPr>
        <xdr:cNvPr id="4769" name="CustomShape 1"/>
        <xdr:cNvSpPr/>
      </xdr:nvSpPr>
      <xdr:spPr>
        <a:xfrm>
          <a:off x="13813200" y="1728504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99</xdr:row>
      <xdr:rowOff>117360</xdr:rowOff>
    </xdr:from>
    <xdr:to>
      <xdr:col>89</xdr:col>
      <xdr:colOff>177480</xdr:colOff>
      <xdr:row>99</xdr:row>
      <xdr:rowOff>117360</xdr:rowOff>
    </xdr:to>
    <xdr:sp>
      <xdr:nvSpPr>
        <xdr:cNvPr id="4770" name="Line 1"/>
        <xdr:cNvSpPr/>
      </xdr:nvSpPr>
      <xdr:spPr>
        <a:xfrm>
          <a:off x="14303160" y="17090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98</xdr:row>
      <xdr:rowOff>156960</xdr:rowOff>
    </xdr:from>
    <xdr:to>
      <xdr:col>65</xdr:col>
      <xdr:colOff>27720</xdr:colOff>
      <xdr:row>100</xdr:row>
      <xdr:rowOff>51840</xdr:rowOff>
    </xdr:to>
    <xdr:sp>
      <xdr:nvSpPr>
        <xdr:cNvPr id="4771" name="CustomShape 1"/>
        <xdr:cNvSpPr/>
      </xdr:nvSpPr>
      <xdr:spPr>
        <a:xfrm>
          <a:off x="13885560" y="16958880"/>
          <a:ext cx="381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133200</xdr:rowOff>
    </xdr:from>
    <xdr:to>
      <xdr:col>89</xdr:col>
      <xdr:colOff>177480</xdr:colOff>
      <xdr:row>97</xdr:row>
      <xdr:rowOff>133200</xdr:rowOff>
    </xdr:to>
    <xdr:sp>
      <xdr:nvSpPr>
        <xdr:cNvPr id="4772" name="Line 1"/>
        <xdr:cNvSpPr/>
      </xdr:nvSpPr>
      <xdr:spPr>
        <a:xfrm>
          <a:off x="14303160" y="1676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97</xdr:row>
      <xdr:rowOff>133200</xdr:rowOff>
    </xdr:from>
    <xdr:to>
      <xdr:col>90</xdr:col>
      <xdr:colOff>25560</xdr:colOff>
      <xdr:row>111</xdr:row>
      <xdr:rowOff>19440</xdr:rowOff>
    </xdr:to>
    <xdr:sp>
      <xdr:nvSpPr>
        <xdr:cNvPr id="4773" name="CustomShape 1"/>
        <xdr:cNvSpPr/>
      </xdr:nvSpPr>
      <xdr:spPr>
        <a:xfrm>
          <a:off x="14303160" y="16763760"/>
          <a:ext cx="543888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100</xdr:row>
      <xdr:rowOff>48240</xdr:rowOff>
    </xdr:from>
    <xdr:to>
      <xdr:col>85</xdr:col>
      <xdr:colOff>126360</xdr:colOff>
      <xdr:row>109</xdr:row>
      <xdr:rowOff>4320</xdr:rowOff>
    </xdr:to>
    <xdr:sp>
      <xdr:nvSpPr>
        <xdr:cNvPr id="4774" name="Line 1"/>
        <xdr:cNvSpPr/>
      </xdr:nvSpPr>
      <xdr:spPr>
        <a:xfrm flipV="1">
          <a:off x="18747720" y="17193240"/>
          <a:ext cx="0" cy="149904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120960</xdr:colOff>
      <xdr:row>109</xdr:row>
      <xdr:rowOff>18360</xdr:rowOff>
    </xdr:from>
    <xdr:to>
      <xdr:col>87</xdr:col>
      <xdr:colOff>176040</xdr:colOff>
      <xdr:row>110</xdr:row>
      <xdr:rowOff>85680</xdr:rowOff>
    </xdr:to>
    <xdr:sp>
      <xdr:nvSpPr>
        <xdr:cNvPr id="4775" name="CustomShape 1"/>
        <xdr:cNvSpPr/>
      </xdr:nvSpPr>
      <xdr:spPr>
        <a:xfrm>
          <a:off x="18742320" y="187063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109</xdr:row>
      <xdr:rowOff>4320</xdr:rowOff>
    </xdr:from>
    <xdr:to>
      <xdr:col>86</xdr:col>
      <xdr:colOff>25560</xdr:colOff>
      <xdr:row>109</xdr:row>
      <xdr:rowOff>4320</xdr:rowOff>
    </xdr:to>
    <xdr:sp>
      <xdr:nvSpPr>
        <xdr:cNvPr id="4776" name="Line 1"/>
        <xdr:cNvSpPr/>
      </xdr:nvSpPr>
      <xdr:spPr>
        <a:xfrm>
          <a:off x="18659160" y="186922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132840</xdr:colOff>
      <xdr:row>99</xdr:row>
      <xdr:rowOff>6120</xdr:rowOff>
    </xdr:from>
    <xdr:to>
      <xdr:col>87</xdr:col>
      <xdr:colOff>99720</xdr:colOff>
      <xdr:row>100</xdr:row>
      <xdr:rowOff>72360</xdr:rowOff>
    </xdr:to>
    <xdr:sp>
      <xdr:nvSpPr>
        <xdr:cNvPr id="4777" name="CustomShape 1"/>
        <xdr:cNvSpPr/>
      </xdr:nvSpPr>
      <xdr:spPr>
        <a:xfrm>
          <a:off x="18754200" y="16979400"/>
          <a:ext cx="4050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100</xdr:row>
      <xdr:rowOff>48240</xdr:rowOff>
    </xdr:from>
    <xdr:to>
      <xdr:col>86</xdr:col>
      <xdr:colOff>25560</xdr:colOff>
      <xdr:row>100</xdr:row>
      <xdr:rowOff>48240</xdr:rowOff>
    </xdr:to>
    <xdr:sp>
      <xdr:nvSpPr>
        <xdr:cNvPr id="4778" name="Line 1"/>
        <xdr:cNvSpPr/>
      </xdr:nvSpPr>
      <xdr:spPr>
        <a:xfrm>
          <a:off x="18659160" y="171932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103</xdr:row>
      <xdr:rowOff>47520</xdr:rowOff>
    </xdr:from>
    <xdr:to>
      <xdr:col>87</xdr:col>
      <xdr:colOff>176040</xdr:colOff>
      <xdr:row>104</xdr:row>
      <xdr:rowOff>113760</xdr:rowOff>
    </xdr:to>
    <xdr:sp>
      <xdr:nvSpPr>
        <xdr:cNvPr id="4779" name="CustomShape 1"/>
        <xdr:cNvSpPr/>
      </xdr:nvSpPr>
      <xdr:spPr>
        <a:xfrm>
          <a:off x="18742320" y="1770660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49.3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104</xdr:row>
      <xdr:rowOff>14040</xdr:rowOff>
    </xdr:from>
    <xdr:to>
      <xdr:col>85</xdr:col>
      <xdr:colOff>177480</xdr:colOff>
      <xdr:row>104</xdr:row>
      <xdr:rowOff>115200</xdr:rowOff>
    </xdr:to>
    <xdr:sp>
      <xdr:nvSpPr>
        <xdr:cNvPr id="4780" name="CustomShape 1"/>
        <xdr:cNvSpPr/>
      </xdr:nvSpPr>
      <xdr:spPr>
        <a:xfrm>
          <a:off x="18697680" y="178448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104</xdr:row>
      <xdr:rowOff>111960</xdr:rowOff>
    </xdr:from>
    <xdr:to>
      <xdr:col>81</xdr:col>
      <xdr:colOff>101880</xdr:colOff>
      <xdr:row>105</xdr:row>
      <xdr:rowOff>41760</xdr:rowOff>
    </xdr:to>
    <xdr:sp>
      <xdr:nvSpPr>
        <xdr:cNvPr id="4781" name="CustomShape 1"/>
        <xdr:cNvSpPr/>
      </xdr:nvSpPr>
      <xdr:spPr>
        <a:xfrm>
          <a:off x="17745480" y="17942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104</xdr:row>
      <xdr:rowOff>164160</xdr:rowOff>
    </xdr:from>
    <xdr:to>
      <xdr:col>76</xdr:col>
      <xdr:colOff>164520</xdr:colOff>
      <xdr:row>105</xdr:row>
      <xdr:rowOff>93960</xdr:rowOff>
    </xdr:to>
    <xdr:sp>
      <xdr:nvSpPr>
        <xdr:cNvPr id="4782" name="CustomShape 1"/>
        <xdr:cNvSpPr/>
      </xdr:nvSpPr>
      <xdr:spPr>
        <a:xfrm>
          <a:off x="16713000" y="17994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104</xdr:row>
      <xdr:rowOff>169200</xdr:rowOff>
    </xdr:from>
    <xdr:to>
      <xdr:col>72</xdr:col>
      <xdr:colOff>37800</xdr:colOff>
      <xdr:row>105</xdr:row>
      <xdr:rowOff>99000</xdr:rowOff>
    </xdr:to>
    <xdr:sp>
      <xdr:nvSpPr>
        <xdr:cNvPr id="4783" name="CustomShape 1"/>
        <xdr:cNvSpPr/>
      </xdr:nvSpPr>
      <xdr:spPr>
        <a:xfrm>
          <a:off x="15681240" y="1800000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104</xdr:row>
      <xdr:rowOff>154440</xdr:rowOff>
    </xdr:from>
    <xdr:to>
      <xdr:col>67</xdr:col>
      <xdr:colOff>101160</xdr:colOff>
      <xdr:row>105</xdr:row>
      <xdr:rowOff>84240</xdr:rowOff>
    </xdr:to>
    <xdr:sp>
      <xdr:nvSpPr>
        <xdr:cNvPr id="4784" name="CustomShape 1"/>
        <xdr:cNvSpPr/>
      </xdr:nvSpPr>
      <xdr:spPr>
        <a:xfrm>
          <a:off x="14677920" y="179852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111</xdr:row>
      <xdr:rowOff>27360</xdr:rowOff>
    </xdr:from>
    <xdr:to>
      <xdr:col>88</xdr:col>
      <xdr:colOff>13320</xdr:colOff>
      <xdr:row>112</xdr:row>
      <xdr:rowOff>93600</xdr:rowOff>
    </xdr:to>
    <xdr:sp>
      <xdr:nvSpPr>
        <xdr:cNvPr id="4785" name="CustomShape 1"/>
        <xdr:cNvSpPr/>
      </xdr:nvSpPr>
      <xdr:spPr>
        <a:xfrm>
          <a:off x="1852992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111</xdr:row>
      <xdr:rowOff>27360</xdr:rowOff>
    </xdr:from>
    <xdr:to>
      <xdr:col>83</xdr:col>
      <xdr:colOff>156240</xdr:colOff>
      <xdr:row>112</xdr:row>
      <xdr:rowOff>93600</xdr:rowOff>
    </xdr:to>
    <xdr:sp>
      <xdr:nvSpPr>
        <xdr:cNvPr id="4786" name="CustomShape 1"/>
        <xdr:cNvSpPr/>
      </xdr:nvSpPr>
      <xdr:spPr>
        <a:xfrm>
          <a:off x="17576640" y="190580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111</xdr:row>
      <xdr:rowOff>27360</xdr:rowOff>
    </xdr:from>
    <xdr:to>
      <xdr:col>78</xdr:col>
      <xdr:colOff>218880</xdr:colOff>
      <xdr:row>112</xdr:row>
      <xdr:rowOff>93600</xdr:rowOff>
    </xdr:to>
    <xdr:sp>
      <xdr:nvSpPr>
        <xdr:cNvPr id="4787" name="CustomShape 1"/>
        <xdr:cNvSpPr/>
      </xdr:nvSpPr>
      <xdr:spPr>
        <a:xfrm>
          <a:off x="1654560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111</xdr:row>
      <xdr:rowOff>27360</xdr:rowOff>
    </xdr:from>
    <xdr:to>
      <xdr:col>74</xdr:col>
      <xdr:colOff>63000</xdr:colOff>
      <xdr:row>112</xdr:row>
      <xdr:rowOff>93600</xdr:rowOff>
    </xdr:to>
    <xdr:sp>
      <xdr:nvSpPr>
        <xdr:cNvPr id="4788" name="CustomShape 1"/>
        <xdr:cNvSpPr/>
      </xdr:nvSpPr>
      <xdr:spPr>
        <a:xfrm>
          <a:off x="1551348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111</xdr:row>
      <xdr:rowOff>27360</xdr:rowOff>
    </xdr:from>
    <xdr:to>
      <xdr:col>69</xdr:col>
      <xdr:colOff>155160</xdr:colOff>
      <xdr:row>112</xdr:row>
      <xdr:rowOff>93600</xdr:rowOff>
    </xdr:to>
    <xdr:sp>
      <xdr:nvSpPr>
        <xdr:cNvPr id="4789" name="CustomShape 1"/>
        <xdr:cNvSpPr/>
      </xdr:nvSpPr>
      <xdr:spPr>
        <a:xfrm>
          <a:off x="1451016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106</xdr:row>
      <xdr:rowOff>109440</xdr:rowOff>
    </xdr:from>
    <xdr:to>
      <xdr:col>85</xdr:col>
      <xdr:colOff>177480</xdr:colOff>
      <xdr:row>107</xdr:row>
      <xdr:rowOff>39240</xdr:rowOff>
    </xdr:to>
    <xdr:sp>
      <xdr:nvSpPr>
        <xdr:cNvPr id="4790" name="CustomShape 1"/>
        <xdr:cNvSpPr/>
      </xdr:nvSpPr>
      <xdr:spPr>
        <a:xfrm>
          <a:off x="18697680" y="18282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106</xdr:row>
      <xdr:rowOff>97920</xdr:rowOff>
    </xdr:from>
    <xdr:to>
      <xdr:col>87</xdr:col>
      <xdr:colOff>176040</xdr:colOff>
      <xdr:row>107</xdr:row>
      <xdr:rowOff>165240</xdr:rowOff>
    </xdr:to>
    <xdr:sp>
      <xdr:nvSpPr>
        <xdr:cNvPr id="4791" name="CustomShape 1"/>
        <xdr:cNvSpPr/>
      </xdr:nvSpPr>
      <xdr:spPr>
        <a:xfrm>
          <a:off x="18742320" y="182714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106</xdr:row>
      <xdr:rowOff>76680</xdr:rowOff>
    </xdr:from>
    <xdr:to>
      <xdr:col>81</xdr:col>
      <xdr:colOff>101880</xdr:colOff>
      <xdr:row>107</xdr:row>
      <xdr:rowOff>6480</xdr:rowOff>
    </xdr:to>
    <xdr:sp>
      <xdr:nvSpPr>
        <xdr:cNvPr id="4792" name="CustomShape 1"/>
        <xdr:cNvSpPr/>
      </xdr:nvSpPr>
      <xdr:spPr>
        <a:xfrm>
          <a:off x="17745480" y="182502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106</xdr:row>
      <xdr:rowOff>127080</xdr:rowOff>
    </xdr:from>
    <xdr:to>
      <xdr:col>85</xdr:col>
      <xdr:colOff>126720</xdr:colOff>
      <xdr:row>106</xdr:row>
      <xdr:rowOff>159480</xdr:rowOff>
    </xdr:to>
    <xdr:sp>
      <xdr:nvSpPr>
        <xdr:cNvPr id="4793" name="Line 1"/>
        <xdr:cNvSpPr/>
      </xdr:nvSpPr>
      <xdr:spPr>
        <a:xfrm>
          <a:off x="17795880" y="18300600"/>
          <a:ext cx="952200" cy="3240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106</xdr:row>
      <xdr:rowOff>47520</xdr:rowOff>
    </xdr:from>
    <xdr:to>
      <xdr:col>76</xdr:col>
      <xdr:colOff>164520</xdr:colOff>
      <xdr:row>106</xdr:row>
      <xdr:rowOff>148680</xdr:rowOff>
    </xdr:to>
    <xdr:sp>
      <xdr:nvSpPr>
        <xdr:cNvPr id="4794" name="CustomShape 1"/>
        <xdr:cNvSpPr/>
      </xdr:nvSpPr>
      <xdr:spPr>
        <a:xfrm>
          <a:off x="16713000" y="182210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106</xdr:row>
      <xdr:rowOff>97560</xdr:rowOff>
    </xdr:from>
    <xdr:to>
      <xdr:col>81</xdr:col>
      <xdr:colOff>51120</xdr:colOff>
      <xdr:row>106</xdr:row>
      <xdr:rowOff>127080</xdr:rowOff>
    </xdr:to>
    <xdr:sp>
      <xdr:nvSpPr>
        <xdr:cNvPr id="4795" name="Line 1"/>
        <xdr:cNvSpPr/>
      </xdr:nvSpPr>
      <xdr:spPr>
        <a:xfrm>
          <a:off x="16763760" y="18271080"/>
          <a:ext cx="1032120" cy="2952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105</xdr:row>
      <xdr:rowOff>115200</xdr:rowOff>
    </xdr:from>
    <xdr:to>
      <xdr:col>72</xdr:col>
      <xdr:colOff>37800</xdr:colOff>
      <xdr:row>106</xdr:row>
      <xdr:rowOff>45720</xdr:rowOff>
    </xdr:to>
    <xdr:sp>
      <xdr:nvSpPr>
        <xdr:cNvPr id="4796" name="CustomShape 1"/>
        <xdr:cNvSpPr/>
      </xdr:nvSpPr>
      <xdr:spPr>
        <a:xfrm>
          <a:off x="15681240" y="18117360"/>
          <a:ext cx="1299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105</xdr:row>
      <xdr:rowOff>165960</xdr:rowOff>
    </xdr:from>
    <xdr:to>
      <xdr:col>76</xdr:col>
      <xdr:colOff>114120</xdr:colOff>
      <xdr:row>106</xdr:row>
      <xdr:rowOff>97560</xdr:rowOff>
    </xdr:to>
    <xdr:sp>
      <xdr:nvSpPr>
        <xdr:cNvPr id="4797" name="Line 1"/>
        <xdr:cNvSpPr/>
      </xdr:nvSpPr>
      <xdr:spPr>
        <a:xfrm>
          <a:off x="15731640" y="18168120"/>
          <a:ext cx="1032120" cy="10296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103</xdr:row>
      <xdr:rowOff>69480</xdr:rowOff>
    </xdr:from>
    <xdr:to>
      <xdr:col>82</xdr:col>
      <xdr:colOff>37440</xdr:colOff>
      <xdr:row>104</xdr:row>
      <xdr:rowOff>135720</xdr:rowOff>
    </xdr:to>
    <xdr:sp>
      <xdr:nvSpPr>
        <xdr:cNvPr id="4798" name="CustomShape 1"/>
        <xdr:cNvSpPr/>
      </xdr:nvSpPr>
      <xdr:spPr>
        <a:xfrm>
          <a:off x="17508240" y="177285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103</xdr:row>
      <xdr:rowOff>121680</xdr:rowOff>
    </xdr:from>
    <xdr:to>
      <xdr:col>77</xdr:col>
      <xdr:colOff>113760</xdr:colOff>
      <xdr:row>105</xdr:row>
      <xdr:rowOff>16560</xdr:rowOff>
    </xdr:to>
    <xdr:sp>
      <xdr:nvSpPr>
        <xdr:cNvPr id="4799" name="CustomShape 1"/>
        <xdr:cNvSpPr/>
      </xdr:nvSpPr>
      <xdr:spPr>
        <a:xfrm>
          <a:off x="16489080" y="177807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103</xdr:row>
      <xdr:rowOff>126720</xdr:rowOff>
    </xdr:from>
    <xdr:to>
      <xdr:col>72</xdr:col>
      <xdr:colOff>176760</xdr:colOff>
      <xdr:row>105</xdr:row>
      <xdr:rowOff>21600</xdr:rowOff>
    </xdr:to>
    <xdr:sp>
      <xdr:nvSpPr>
        <xdr:cNvPr id="4800" name="CustomShape 1"/>
        <xdr:cNvSpPr/>
      </xdr:nvSpPr>
      <xdr:spPr>
        <a:xfrm>
          <a:off x="15456960" y="177858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103</xdr:row>
      <xdr:rowOff>111960</xdr:rowOff>
    </xdr:from>
    <xdr:to>
      <xdr:col>68</xdr:col>
      <xdr:colOff>50400</xdr:colOff>
      <xdr:row>105</xdr:row>
      <xdr:rowOff>6840</xdr:rowOff>
    </xdr:to>
    <xdr:sp>
      <xdr:nvSpPr>
        <xdr:cNvPr id="4801" name="CustomShape 1"/>
        <xdr:cNvSpPr/>
      </xdr:nvSpPr>
      <xdr:spPr>
        <a:xfrm>
          <a:off x="14453280" y="1777104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107</xdr:row>
      <xdr:rowOff>8280</xdr:rowOff>
    </xdr:from>
    <xdr:to>
      <xdr:col>82</xdr:col>
      <xdr:colOff>37440</xdr:colOff>
      <xdr:row>108</xdr:row>
      <xdr:rowOff>74520</xdr:rowOff>
    </xdr:to>
    <xdr:sp>
      <xdr:nvSpPr>
        <xdr:cNvPr id="4802" name="CustomShape 1"/>
        <xdr:cNvSpPr/>
      </xdr:nvSpPr>
      <xdr:spPr>
        <a:xfrm>
          <a:off x="17508240" y="183531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106</xdr:row>
      <xdr:rowOff>150120</xdr:rowOff>
    </xdr:from>
    <xdr:to>
      <xdr:col>77</xdr:col>
      <xdr:colOff>113760</xdr:colOff>
      <xdr:row>108</xdr:row>
      <xdr:rowOff>45000</xdr:rowOff>
    </xdr:to>
    <xdr:sp>
      <xdr:nvSpPr>
        <xdr:cNvPr id="4803" name="CustomShape 1"/>
        <xdr:cNvSpPr/>
      </xdr:nvSpPr>
      <xdr:spPr>
        <a:xfrm>
          <a:off x="16489080" y="183236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106</xdr:row>
      <xdr:rowOff>47160</xdr:rowOff>
    </xdr:from>
    <xdr:to>
      <xdr:col>72</xdr:col>
      <xdr:colOff>176760</xdr:colOff>
      <xdr:row>107</xdr:row>
      <xdr:rowOff>114480</xdr:rowOff>
    </xdr:to>
    <xdr:sp>
      <xdr:nvSpPr>
        <xdr:cNvPr id="4804" name="CustomShape 1"/>
        <xdr:cNvSpPr/>
      </xdr:nvSpPr>
      <xdr:spPr>
        <a:xfrm>
          <a:off x="15456960" y="182206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91</xdr:row>
      <xdr:rowOff>19800</xdr:rowOff>
    </xdr:from>
    <xdr:to>
      <xdr:col>120</xdr:col>
      <xdr:colOff>151920</xdr:colOff>
      <xdr:row>94</xdr:row>
      <xdr:rowOff>140040</xdr:rowOff>
    </xdr:to>
    <xdr:sp>
      <xdr:nvSpPr>
        <xdr:cNvPr id="4805" name="CustomShape 1"/>
        <xdr:cNvSpPr/>
      </xdr:nvSpPr>
      <xdr:spPr>
        <a:xfrm>
          <a:off x="21031200" y="156214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【庁舎】</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94</xdr:row>
      <xdr:rowOff>165960</xdr:rowOff>
    </xdr:from>
    <xdr:to>
      <xdr:col>104</xdr:col>
      <xdr:colOff>126720</xdr:colOff>
      <xdr:row>96</xdr:row>
      <xdr:rowOff>75960</xdr:rowOff>
    </xdr:to>
    <xdr:sp>
      <xdr:nvSpPr>
        <xdr:cNvPr id="4806" name="CustomShape 1"/>
        <xdr:cNvSpPr/>
      </xdr:nvSpPr>
      <xdr:spPr>
        <a:xfrm>
          <a:off x="2115828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96</xdr:row>
      <xdr:rowOff>25560</xdr:rowOff>
    </xdr:from>
    <xdr:to>
      <xdr:col>104</xdr:col>
      <xdr:colOff>126720</xdr:colOff>
      <xdr:row>97</xdr:row>
      <xdr:rowOff>107640</xdr:rowOff>
    </xdr:to>
    <xdr:sp>
      <xdr:nvSpPr>
        <xdr:cNvPr id="4807" name="CustomShape 1"/>
        <xdr:cNvSpPr/>
      </xdr:nvSpPr>
      <xdr:spPr>
        <a:xfrm>
          <a:off x="2115828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10/31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94</xdr:row>
      <xdr:rowOff>165960</xdr:rowOff>
    </xdr:from>
    <xdr:to>
      <xdr:col>109</xdr:col>
      <xdr:colOff>218520</xdr:colOff>
      <xdr:row>96</xdr:row>
      <xdr:rowOff>75960</xdr:rowOff>
    </xdr:to>
    <xdr:sp>
      <xdr:nvSpPr>
        <xdr:cNvPr id="4808" name="CustomShape 1"/>
        <xdr:cNvSpPr/>
      </xdr:nvSpPr>
      <xdr:spPr>
        <a:xfrm>
          <a:off x="2234556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96</xdr:row>
      <xdr:rowOff>25560</xdr:rowOff>
    </xdr:from>
    <xdr:to>
      <xdr:col>109</xdr:col>
      <xdr:colOff>218520</xdr:colOff>
      <xdr:row>97</xdr:row>
      <xdr:rowOff>107640</xdr:rowOff>
    </xdr:to>
    <xdr:sp>
      <xdr:nvSpPr>
        <xdr:cNvPr id="4809" name="CustomShape 1"/>
        <xdr:cNvSpPr/>
      </xdr:nvSpPr>
      <xdr:spPr>
        <a:xfrm>
          <a:off x="2234556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94</xdr:row>
      <xdr:rowOff>165960</xdr:rowOff>
    </xdr:from>
    <xdr:to>
      <xdr:col>115</xdr:col>
      <xdr:colOff>218520</xdr:colOff>
      <xdr:row>96</xdr:row>
      <xdr:rowOff>75960</xdr:rowOff>
    </xdr:to>
    <xdr:sp>
      <xdr:nvSpPr>
        <xdr:cNvPr id="4810" name="CustomShape 1"/>
        <xdr:cNvSpPr/>
      </xdr:nvSpPr>
      <xdr:spPr>
        <a:xfrm>
          <a:off x="23660640" y="16282080"/>
          <a:ext cx="17514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96</xdr:row>
      <xdr:rowOff>25560</xdr:rowOff>
    </xdr:from>
    <xdr:to>
      <xdr:col>115</xdr:col>
      <xdr:colOff>218520</xdr:colOff>
      <xdr:row>97</xdr:row>
      <xdr:rowOff>107640</xdr:rowOff>
    </xdr:to>
    <xdr:sp>
      <xdr:nvSpPr>
        <xdr:cNvPr id="4811" name="CustomShape 1"/>
        <xdr:cNvSpPr/>
      </xdr:nvSpPr>
      <xdr:spPr>
        <a:xfrm>
          <a:off x="23660640" y="164847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0.283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151920</xdr:colOff>
      <xdr:row>111</xdr:row>
      <xdr:rowOff>19440</xdr:rowOff>
    </xdr:to>
    <xdr:sp>
      <xdr:nvSpPr>
        <xdr:cNvPr id="4812" name="CustomShape 1"/>
        <xdr:cNvSpPr/>
      </xdr:nvSpPr>
      <xdr:spPr>
        <a:xfrm>
          <a:off x="21031200" y="16763760"/>
          <a:ext cx="540972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96</xdr:row>
      <xdr:rowOff>114480</xdr:rowOff>
    </xdr:from>
    <xdr:to>
      <xdr:col>97</xdr:col>
      <xdr:colOff>93240</xdr:colOff>
      <xdr:row>97</xdr:row>
      <xdr:rowOff>151560</xdr:rowOff>
    </xdr:to>
    <xdr:sp>
      <xdr:nvSpPr>
        <xdr:cNvPr id="4813" name="CustomShape 1"/>
        <xdr:cNvSpPr/>
      </xdr:nvSpPr>
      <xdr:spPr>
        <a:xfrm>
          <a:off x="20935440" y="1657368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111</xdr:row>
      <xdr:rowOff>19080</xdr:rowOff>
    </xdr:from>
    <xdr:to>
      <xdr:col>120</xdr:col>
      <xdr:colOff>114120</xdr:colOff>
      <xdr:row>111</xdr:row>
      <xdr:rowOff>19080</xdr:rowOff>
    </xdr:to>
    <xdr:sp>
      <xdr:nvSpPr>
        <xdr:cNvPr id="4814" name="Line 1"/>
        <xdr:cNvSpPr/>
      </xdr:nvSpPr>
      <xdr:spPr>
        <a:xfrm>
          <a:off x="21031200" y="1904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109</xdr:row>
      <xdr:rowOff>35280</xdr:rowOff>
    </xdr:from>
    <xdr:to>
      <xdr:col>120</xdr:col>
      <xdr:colOff>114120</xdr:colOff>
      <xdr:row>109</xdr:row>
      <xdr:rowOff>35280</xdr:rowOff>
    </xdr:to>
    <xdr:sp>
      <xdr:nvSpPr>
        <xdr:cNvPr id="4815" name="Line 1"/>
        <xdr:cNvSpPr/>
      </xdr:nvSpPr>
      <xdr:spPr>
        <a:xfrm>
          <a:off x="21031200" y="18723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108</xdr:row>
      <xdr:rowOff>74520</xdr:rowOff>
    </xdr:from>
    <xdr:to>
      <xdr:col>95</xdr:col>
      <xdr:colOff>171720</xdr:colOff>
      <xdr:row>109</xdr:row>
      <xdr:rowOff>141840</xdr:rowOff>
    </xdr:to>
    <xdr:sp>
      <xdr:nvSpPr>
        <xdr:cNvPr id="4816" name="CustomShape 1"/>
        <xdr:cNvSpPr/>
      </xdr:nvSpPr>
      <xdr:spPr>
        <a:xfrm>
          <a:off x="20440080" y="185911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107</xdr:row>
      <xdr:rowOff>51840</xdr:rowOff>
    </xdr:from>
    <xdr:to>
      <xdr:col>120</xdr:col>
      <xdr:colOff>114120</xdr:colOff>
      <xdr:row>107</xdr:row>
      <xdr:rowOff>51840</xdr:rowOff>
    </xdr:to>
    <xdr:sp>
      <xdr:nvSpPr>
        <xdr:cNvPr id="4817" name="Line 1"/>
        <xdr:cNvSpPr/>
      </xdr:nvSpPr>
      <xdr:spPr>
        <a:xfrm>
          <a:off x="21031200" y="183967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106</xdr:row>
      <xdr:rowOff>91800</xdr:rowOff>
    </xdr:from>
    <xdr:to>
      <xdr:col>95</xdr:col>
      <xdr:colOff>171720</xdr:colOff>
      <xdr:row>107</xdr:row>
      <xdr:rowOff>159120</xdr:rowOff>
    </xdr:to>
    <xdr:sp>
      <xdr:nvSpPr>
        <xdr:cNvPr id="4818" name="CustomShape 1"/>
        <xdr:cNvSpPr/>
      </xdr:nvSpPr>
      <xdr:spPr>
        <a:xfrm>
          <a:off x="20440080" y="182653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105</xdr:row>
      <xdr:rowOff>67680</xdr:rowOff>
    </xdr:from>
    <xdr:to>
      <xdr:col>120</xdr:col>
      <xdr:colOff>114120</xdr:colOff>
      <xdr:row>105</xdr:row>
      <xdr:rowOff>67680</xdr:rowOff>
    </xdr:to>
    <xdr:sp>
      <xdr:nvSpPr>
        <xdr:cNvPr id="4819" name="Line 1"/>
        <xdr:cNvSpPr/>
      </xdr:nvSpPr>
      <xdr:spPr>
        <a:xfrm>
          <a:off x="21031200" y="18069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104</xdr:row>
      <xdr:rowOff>107280</xdr:rowOff>
    </xdr:from>
    <xdr:to>
      <xdr:col>95</xdr:col>
      <xdr:colOff>171720</xdr:colOff>
      <xdr:row>106</xdr:row>
      <xdr:rowOff>3240</xdr:rowOff>
    </xdr:to>
    <xdr:sp>
      <xdr:nvSpPr>
        <xdr:cNvPr id="4820" name="CustomShape 1"/>
        <xdr:cNvSpPr/>
      </xdr:nvSpPr>
      <xdr:spPr>
        <a:xfrm>
          <a:off x="20440080" y="179380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103</xdr:row>
      <xdr:rowOff>84600</xdr:rowOff>
    </xdr:from>
    <xdr:to>
      <xdr:col>120</xdr:col>
      <xdr:colOff>114120</xdr:colOff>
      <xdr:row>103</xdr:row>
      <xdr:rowOff>84600</xdr:rowOff>
    </xdr:to>
    <xdr:sp>
      <xdr:nvSpPr>
        <xdr:cNvPr id="4821" name="Line 1"/>
        <xdr:cNvSpPr/>
      </xdr:nvSpPr>
      <xdr:spPr>
        <a:xfrm>
          <a:off x="21031200" y="17743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102</xdr:row>
      <xdr:rowOff>124560</xdr:rowOff>
    </xdr:from>
    <xdr:to>
      <xdr:col>95</xdr:col>
      <xdr:colOff>171720</xdr:colOff>
      <xdr:row>104</xdr:row>
      <xdr:rowOff>19440</xdr:rowOff>
    </xdr:to>
    <xdr:sp>
      <xdr:nvSpPr>
        <xdr:cNvPr id="4822" name="CustomShape 1"/>
        <xdr:cNvSpPr/>
      </xdr:nvSpPr>
      <xdr:spPr>
        <a:xfrm>
          <a:off x="20440080" y="176122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101</xdr:row>
      <xdr:rowOff>100440</xdr:rowOff>
    </xdr:from>
    <xdr:to>
      <xdr:col>120</xdr:col>
      <xdr:colOff>114120</xdr:colOff>
      <xdr:row>101</xdr:row>
      <xdr:rowOff>100440</xdr:rowOff>
    </xdr:to>
    <xdr:sp>
      <xdr:nvSpPr>
        <xdr:cNvPr id="4823" name="Line 1"/>
        <xdr:cNvSpPr/>
      </xdr:nvSpPr>
      <xdr:spPr>
        <a:xfrm>
          <a:off x="21031200" y="17416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100</xdr:row>
      <xdr:rowOff>140040</xdr:rowOff>
    </xdr:from>
    <xdr:to>
      <xdr:col>95</xdr:col>
      <xdr:colOff>171720</xdr:colOff>
      <xdr:row>102</xdr:row>
      <xdr:rowOff>36000</xdr:rowOff>
    </xdr:to>
    <xdr:sp>
      <xdr:nvSpPr>
        <xdr:cNvPr id="4824" name="CustomShape 1"/>
        <xdr:cNvSpPr/>
      </xdr:nvSpPr>
      <xdr:spPr>
        <a:xfrm>
          <a:off x="20440080" y="172850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99</xdr:row>
      <xdr:rowOff>117360</xdr:rowOff>
    </xdr:from>
    <xdr:to>
      <xdr:col>120</xdr:col>
      <xdr:colOff>114120</xdr:colOff>
      <xdr:row>99</xdr:row>
      <xdr:rowOff>117360</xdr:rowOff>
    </xdr:to>
    <xdr:sp>
      <xdr:nvSpPr>
        <xdr:cNvPr id="4825" name="Line 1"/>
        <xdr:cNvSpPr/>
      </xdr:nvSpPr>
      <xdr:spPr>
        <a:xfrm>
          <a:off x="21031200" y="17090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98</xdr:row>
      <xdr:rowOff>156960</xdr:rowOff>
    </xdr:from>
    <xdr:to>
      <xdr:col>95</xdr:col>
      <xdr:colOff>171720</xdr:colOff>
      <xdr:row>100</xdr:row>
      <xdr:rowOff>51840</xdr:rowOff>
    </xdr:to>
    <xdr:sp>
      <xdr:nvSpPr>
        <xdr:cNvPr id="4826" name="CustomShape 1"/>
        <xdr:cNvSpPr/>
      </xdr:nvSpPr>
      <xdr:spPr>
        <a:xfrm>
          <a:off x="20440080" y="169588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114120</xdr:colOff>
      <xdr:row>97</xdr:row>
      <xdr:rowOff>133200</xdr:rowOff>
    </xdr:to>
    <xdr:sp>
      <xdr:nvSpPr>
        <xdr:cNvPr id="4827" name="Line 1"/>
        <xdr:cNvSpPr/>
      </xdr:nvSpPr>
      <xdr:spPr>
        <a:xfrm>
          <a:off x="21031200" y="1676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97</xdr:row>
      <xdr:rowOff>1440</xdr:rowOff>
    </xdr:from>
    <xdr:to>
      <xdr:col>95</xdr:col>
      <xdr:colOff>171720</xdr:colOff>
      <xdr:row>98</xdr:row>
      <xdr:rowOff>68760</xdr:rowOff>
    </xdr:to>
    <xdr:sp>
      <xdr:nvSpPr>
        <xdr:cNvPr id="4828" name="CustomShape 1"/>
        <xdr:cNvSpPr/>
      </xdr:nvSpPr>
      <xdr:spPr>
        <a:xfrm>
          <a:off x="20440080" y="166320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151920</xdr:colOff>
      <xdr:row>111</xdr:row>
      <xdr:rowOff>19440</xdr:rowOff>
    </xdr:to>
    <xdr:sp>
      <xdr:nvSpPr>
        <xdr:cNvPr id="4829" name="CustomShape 1"/>
        <xdr:cNvSpPr/>
      </xdr:nvSpPr>
      <xdr:spPr>
        <a:xfrm>
          <a:off x="21031200" y="16763760"/>
          <a:ext cx="540972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100</xdr:row>
      <xdr:rowOff>95760</xdr:rowOff>
    </xdr:from>
    <xdr:to>
      <xdr:col>116</xdr:col>
      <xdr:colOff>63000</xdr:colOff>
      <xdr:row>108</xdr:row>
      <xdr:rowOff>79200</xdr:rowOff>
    </xdr:to>
    <xdr:sp>
      <xdr:nvSpPr>
        <xdr:cNvPr id="4830" name="Line 1"/>
        <xdr:cNvSpPr/>
      </xdr:nvSpPr>
      <xdr:spPr>
        <a:xfrm flipV="1">
          <a:off x="25475400" y="17240760"/>
          <a:ext cx="0" cy="135504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108</xdr:row>
      <xdr:rowOff>93240</xdr:rowOff>
    </xdr:from>
    <xdr:to>
      <xdr:col>118</xdr:col>
      <xdr:colOff>189720</xdr:colOff>
      <xdr:row>109</xdr:row>
      <xdr:rowOff>160560</xdr:rowOff>
    </xdr:to>
    <xdr:sp>
      <xdr:nvSpPr>
        <xdr:cNvPr id="4831" name="CustomShape 1"/>
        <xdr:cNvSpPr/>
      </xdr:nvSpPr>
      <xdr:spPr>
        <a:xfrm>
          <a:off x="25458480" y="1860984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108</xdr:row>
      <xdr:rowOff>79200</xdr:rowOff>
    </xdr:from>
    <xdr:to>
      <xdr:col>116</xdr:col>
      <xdr:colOff>152640</xdr:colOff>
      <xdr:row>108</xdr:row>
      <xdr:rowOff>79200</xdr:rowOff>
    </xdr:to>
    <xdr:sp>
      <xdr:nvSpPr>
        <xdr:cNvPr id="4832" name="Line 1"/>
        <xdr:cNvSpPr/>
      </xdr:nvSpPr>
      <xdr:spPr>
        <a:xfrm>
          <a:off x="25358400" y="185958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99</xdr:row>
      <xdr:rowOff>53280</xdr:rowOff>
    </xdr:from>
    <xdr:to>
      <xdr:col>118</xdr:col>
      <xdr:colOff>189720</xdr:colOff>
      <xdr:row>100</xdr:row>
      <xdr:rowOff>119520</xdr:rowOff>
    </xdr:to>
    <xdr:sp>
      <xdr:nvSpPr>
        <xdr:cNvPr id="4833" name="CustomShape 1"/>
        <xdr:cNvSpPr/>
      </xdr:nvSpPr>
      <xdr:spPr>
        <a:xfrm>
          <a:off x="25458480" y="1702656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0.908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100</xdr:row>
      <xdr:rowOff>95760</xdr:rowOff>
    </xdr:from>
    <xdr:to>
      <xdr:col>116</xdr:col>
      <xdr:colOff>152640</xdr:colOff>
      <xdr:row>100</xdr:row>
      <xdr:rowOff>95760</xdr:rowOff>
    </xdr:to>
    <xdr:sp>
      <xdr:nvSpPr>
        <xdr:cNvPr id="4834" name="Line 1"/>
        <xdr:cNvSpPr/>
      </xdr:nvSpPr>
      <xdr:spPr>
        <a:xfrm>
          <a:off x="25358400" y="172407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106</xdr:row>
      <xdr:rowOff>43920</xdr:rowOff>
    </xdr:from>
    <xdr:to>
      <xdr:col>118</xdr:col>
      <xdr:colOff>189720</xdr:colOff>
      <xdr:row>107</xdr:row>
      <xdr:rowOff>111240</xdr:rowOff>
    </xdr:to>
    <xdr:sp>
      <xdr:nvSpPr>
        <xdr:cNvPr id="4835" name="CustomShape 1"/>
        <xdr:cNvSpPr/>
      </xdr:nvSpPr>
      <xdr:spPr>
        <a:xfrm>
          <a:off x="25458480" y="1821744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0.272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106</xdr:row>
      <xdr:rowOff>55440</xdr:rowOff>
    </xdr:from>
    <xdr:to>
      <xdr:col>116</xdr:col>
      <xdr:colOff>114480</xdr:colOff>
      <xdr:row>106</xdr:row>
      <xdr:rowOff>156600</xdr:rowOff>
    </xdr:to>
    <xdr:sp>
      <xdr:nvSpPr>
        <xdr:cNvPr id="4836" name="CustomShape 1"/>
        <xdr:cNvSpPr/>
      </xdr:nvSpPr>
      <xdr:spPr>
        <a:xfrm>
          <a:off x="25425720" y="18228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106</xdr:row>
      <xdr:rowOff>48960</xdr:rowOff>
    </xdr:from>
    <xdr:to>
      <xdr:col>112</xdr:col>
      <xdr:colOff>38520</xdr:colOff>
      <xdr:row>106</xdr:row>
      <xdr:rowOff>150120</xdr:rowOff>
    </xdr:to>
    <xdr:sp>
      <xdr:nvSpPr>
        <xdr:cNvPr id="4837" name="CustomShape 1"/>
        <xdr:cNvSpPr/>
      </xdr:nvSpPr>
      <xdr:spPr>
        <a:xfrm>
          <a:off x="24444360" y="182224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106</xdr:row>
      <xdr:rowOff>63720</xdr:rowOff>
    </xdr:from>
    <xdr:to>
      <xdr:col>107</xdr:col>
      <xdr:colOff>101880</xdr:colOff>
      <xdr:row>106</xdr:row>
      <xdr:rowOff>164880</xdr:rowOff>
    </xdr:to>
    <xdr:sp>
      <xdr:nvSpPr>
        <xdr:cNvPr id="4838" name="CustomShape 1"/>
        <xdr:cNvSpPr/>
      </xdr:nvSpPr>
      <xdr:spPr>
        <a:xfrm>
          <a:off x="23441400" y="182372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106</xdr:row>
      <xdr:rowOff>68400</xdr:rowOff>
    </xdr:from>
    <xdr:to>
      <xdr:col>102</xdr:col>
      <xdr:colOff>164520</xdr:colOff>
      <xdr:row>106</xdr:row>
      <xdr:rowOff>169560</xdr:rowOff>
    </xdr:to>
    <xdr:sp>
      <xdr:nvSpPr>
        <xdr:cNvPr id="4839" name="CustomShape 1"/>
        <xdr:cNvSpPr/>
      </xdr:nvSpPr>
      <xdr:spPr>
        <a:xfrm>
          <a:off x="22408920" y="18241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106</xdr:row>
      <xdr:rowOff>54000</xdr:rowOff>
    </xdr:from>
    <xdr:to>
      <xdr:col>98</xdr:col>
      <xdr:colOff>37800</xdr:colOff>
      <xdr:row>106</xdr:row>
      <xdr:rowOff>155160</xdr:rowOff>
    </xdr:to>
    <xdr:sp>
      <xdr:nvSpPr>
        <xdr:cNvPr id="4840" name="CustomShape 1"/>
        <xdr:cNvSpPr/>
      </xdr:nvSpPr>
      <xdr:spPr>
        <a:xfrm>
          <a:off x="21377880" y="1822752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111</xdr:row>
      <xdr:rowOff>27360</xdr:rowOff>
    </xdr:from>
    <xdr:to>
      <xdr:col>118</xdr:col>
      <xdr:colOff>168840</xdr:colOff>
      <xdr:row>112</xdr:row>
      <xdr:rowOff>93600</xdr:rowOff>
    </xdr:to>
    <xdr:sp>
      <xdr:nvSpPr>
        <xdr:cNvPr id="4841" name="CustomShape 1"/>
        <xdr:cNvSpPr/>
      </xdr:nvSpPr>
      <xdr:spPr>
        <a:xfrm>
          <a:off x="25256880" y="190580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111</xdr:row>
      <xdr:rowOff>27360</xdr:rowOff>
    </xdr:from>
    <xdr:to>
      <xdr:col>114</xdr:col>
      <xdr:colOff>64080</xdr:colOff>
      <xdr:row>112</xdr:row>
      <xdr:rowOff>93600</xdr:rowOff>
    </xdr:to>
    <xdr:sp>
      <xdr:nvSpPr>
        <xdr:cNvPr id="4842" name="CustomShape 1"/>
        <xdr:cNvSpPr/>
      </xdr:nvSpPr>
      <xdr:spPr>
        <a:xfrm>
          <a:off x="2427660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111</xdr:row>
      <xdr:rowOff>27360</xdr:rowOff>
    </xdr:from>
    <xdr:to>
      <xdr:col>109</xdr:col>
      <xdr:colOff>155160</xdr:colOff>
      <xdr:row>112</xdr:row>
      <xdr:rowOff>93600</xdr:rowOff>
    </xdr:to>
    <xdr:sp>
      <xdr:nvSpPr>
        <xdr:cNvPr id="4843" name="CustomShape 1"/>
        <xdr:cNvSpPr/>
      </xdr:nvSpPr>
      <xdr:spPr>
        <a:xfrm>
          <a:off x="2327256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111</xdr:row>
      <xdr:rowOff>27360</xdr:rowOff>
    </xdr:from>
    <xdr:to>
      <xdr:col>104</xdr:col>
      <xdr:colOff>218880</xdr:colOff>
      <xdr:row>112</xdr:row>
      <xdr:rowOff>93600</xdr:rowOff>
    </xdr:to>
    <xdr:sp>
      <xdr:nvSpPr>
        <xdr:cNvPr id="4844" name="CustomShape 1"/>
        <xdr:cNvSpPr/>
      </xdr:nvSpPr>
      <xdr:spPr>
        <a:xfrm>
          <a:off x="2224152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111</xdr:row>
      <xdr:rowOff>27360</xdr:rowOff>
    </xdr:from>
    <xdr:to>
      <xdr:col>100</xdr:col>
      <xdr:colOff>63360</xdr:colOff>
      <xdr:row>112</xdr:row>
      <xdr:rowOff>93600</xdr:rowOff>
    </xdr:to>
    <xdr:sp>
      <xdr:nvSpPr>
        <xdr:cNvPr id="4845" name="CustomShape 1"/>
        <xdr:cNvSpPr/>
      </xdr:nvSpPr>
      <xdr:spPr>
        <a:xfrm>
          <a:off x="2120904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105</xdr:row>
      <xdr:rowOff>138240</xdr:rowOff>
    </xdr:from>
    <xdr:to>
      <xdr:col>116</xdr:col>
      <xdr:colOff>114480</xdr:colOff>
      <xdr:row>106</xdr:row>
      <xdr:rowOff>68760</xdr:rowOff>
    </xdr:to>
    <xdr:sp>
      <xdr:nvSpPr>
        <xdr:cNvPr id="4846" name="CustomShape 1"/>
        <xdr:cNvSpPr/>
      </xdr:nvSpPr>
      <xdr:spPr>
        <a:xfrm>
          <a:off x="25425720" y="181404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105</xdr:row>
      <xdr:rowOff>-360</xdr:rowOff>
    </xdr:from>
    <xdr:to>
      <xdr:col>118</xdr:col>
      <xdr:colOff>189720</xdr:colOff>
      <xdr:row>106</xdr:row>
      <xdr:rowOff>66960</xdr:rowOff>
    </xdr:to>
    <xdr:sp>
      <xdr:nvSpPr>
        <xdr:cNvPr id="4847" name="CustomShape 1"/>
        <xdr:cNvSpPr/>
      </xdr:nvSpPr>
      <xdr:spPr>
        <a:xfrm>
          <a:off x="25458480" y="180018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0.326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105</xdr:row>
      <xdr:rowOff>146160</xdr:rowOff>
    </xdr:from>
    <xdr:to>
      <xdr:col>112</xdr:col>
      <xdr:colOff>38520</xdr:colOff>
      <xdr:row>106</xdr:row>
      <xdr:rowOff>76680</xdr:rowOff>
    </xdr:to>
    <xdr:sp>
      <xdr:nvSpPr>
        <xdr:cNvPr id="4848" name="CustomShape 1"/>
        <xdr:cNvSpPr/>
      </xdr:nvSpPr>
      <xdr:spPr>
        <a:xfrm>
          <a:off x="24444360" y="1814832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106</xdr:row>
      <xdr:rowOff>17640</xdr:rowOff>
    </xdr:from>
    <xdr:to>
      <xdr:col>116</xdr:col>
      <xdr:colOff>63720</xdr:colOff>
      <xdr:row>106</xdr:row>
      <xdr:rowOff>25920</xdr:rowOff>
    </xdr:to>
    <xdr:sp>
      <xdr:nvSpPr>
        <xdr:cNvPr id="4849" name="Line 1"/>
        <xdr:cNvSpPr/>
      </xdr:nvSpPr>
      <xdr:spPr>
        <a:xfrm flipV="1">
          <a:off x="24494760" y="18191160"/>
          <a:ext cx="981360" cy="828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105</xdr:row>
      <xdr:rowOff>131400</xdr:rowOff>
    </xdr:from>
    <xdr:to>
      <xdr:col>107</xdr:col>
      <xdr:colOff>101880</xdr:colOff>
      <xdr:row>106</xdr:row>
      <xdr:rowOff>61920</xdr:rowOff>
    </xdr:to>
    <xdr:sp>
      <xdr:nvSpPr>
        <xdr:cNvPr id="4850" name="CustomShape 1"/>
        <xdr:cNvSpPr/>
      </xdr:nvSpPr>
      <xdr:spPr>
        <a:xfrm>
          <a:off x="23441400" y="181335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106</xdr:row>
      <xdr:rowOff>11160</xdr:rowOff>
    </xdr:from>
    <xdr:to>
      <xdr:col>111</xdr:col>
      <xdr:colOff>177480</xdr:colOff>
      <xdr:row>106</xdr:row>
      <xdr:rowOff>25920</xdr:rowOff>
    </xdr:to>
    <xdr:sp>
      <xdr:nvSpPr>
        <xdr:cNvPr id="4851" name="Line 1"/>
        <xdr:cNvSpPr/>
      </xdr:nvSpPr>
      <xdr:spPr>
        <a:xfrm>
          <a:off x="23491800" y="18184680"/>
          <a:ext cx="1002960" cy="1476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105</xdr:row>
      <xdr:rowOff>139680</xdr:rowOff>
    </xdr:from>
    <xdr:to>
      <xdr:col>102</xdr:col>
      <xdr:colOff>164520</xdr:colOff>
      <xdr:row>106</xdr:row>
      <xdr:rowOff>70200</xdr:rowOff>
    </xdr:to>
    <xdr:sp>
      <xdr:nvSpPr>
        <xdr:cNvPr id="4852" name="CustomShape 1"/>
        <xdr:cNvSpPr/>
      </xdr:nvSpPr>
      <xdr:spPr>
        <a:xfrm>
          <a:off x="22408920" y="181418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106</xdr:row>
      <xdr:rowOff>11160</xdr:rowOff>
    </xdr:from>
    <xdr:to>
      <xdr:col>107</xdr:col>
      <xdr:colOff>51120</xdr:colOff>
      <xdr:row>106</xdr:row>
      <xdr:rowOff>19080</xdr:rowOff>
    </xdr:to>
    <xdr:sp>
      <xdr:nvSpPr>
        <xdr:cNvPr id="4853" name="Line 1"/>
        <xdr:cNvSpPr/>
      </xdr:nvSpPr>
      <xdr:spPr>
        <a:xfrm flipV="1">
          <a:off x="22459680" y="18184680"/>
          <a:ext cx="1032120" cy="792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106</xdr:row>
      <xdr:rowOff>151920</xdr:rowOff>
    </xdr:from>
    <xdr:to>
      <xdr:col>112</xdr:col>
      <xdr:colOff>208800</xdr:colOff>
      <xdr:row>108</xdr:row>
      <xdr:rowOff>46800</xdr:rowOff>
    </xdr:to>
    <xdr:sp>
      <xdr:nvSpPr>
        <xdr:cNvPr id="4854" name="CustomShape 1"/>
        <xdr:cNvSpPr/>
      </xdr:nvSpPr>
      <xdr:spPr>
        <a:xfrm>
          <a:off x="24163200" y="183254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106</xdr:row>
      <xdr:rowOff>166320</xdr:rowOff>
    </xdr:from>
    <xdr:to>
      <xdr:col>108</xdr:col>
      <xdr:colOff>94680</xdr:colOff>
      <xdr:row>108</xdr:row>
      <xdr:rowOff>61200</xdr:rowOff>
    </xdr:to>
    <xdr:sp>
      <xdr:nvSpPr>
        <xdr:cNvPr id="4855" name="CustomShape 1"/>
        <xdr:cNvSpPr/>
      </xdr:nvSpPr>
      <xdr:spPr>
        <a:xfrm>
          <a:off x="23172840" y="183398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107</xdr:row>
      <xdr:rowOff>0</xdr:rowOff>
    </xdr:from>
    <xdr:to>
      <xdr:col>103</xdr:col>
      <xdr:colOff>158040</xdr:colOff>
      <xdr:row>108</xdr:row>
      <xdr:rowOff>66240</xdr:rowOff>
    </xdr:to>
    <xdr:sp>
      <xdr:nvSpPr>
        <xdr:cNvPr id="4856" name="CustomShape 1"/>
        <xdr:cNvSpPr/>
      </xdr:nvSpPr>
      <xdr:spPr>
        <a:xfrm>
          <a:off x="22140720" y="1834488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105</xdr:row>
      <xdr:rowOff>10080</xdr:rowOff>
    </xdr:from>
    <xdr:to>
      <xdr:col>99</xdr:col>
      <xdr:colOff>2880</xdr:colOff>
      <xdr:row>106</xdr:row>
      <xdr:rowOff>77400</xdr:rowOff>
    </xdr:to>
    <xdr:sp>
      <xdr:nvSpPr>
        <xdr:cNvPr id="4857" name="CustomShape 1"/>
        <xdr:cNvSpPr/>
      </xdr:nvSpPr>
      <xdr:spPr>
        <a:xfrm>
          <a:off x="21108600" y="180122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104</xdr:row>
      <xdr:rowOff>102960</xdr:rowOff>
    </xdr:from>
    <xdr:to>
      <xdr:col>112</xdr:col>
      <xdr:colOff>208800</xdr:colOff>
      <xdr:row>105</xdr:row>
      <xdr:rowOff>170280</xdr:rowOff>
    </xdr:to>
    <xdr:sp>
      <xdr:nvSpPr>
        <xdr:cNvPr id="4858" name="CustomShape 1"/>
        <xdr:cNvSpPr/>
      </xdr:nvSpPr>
      <xdr:spPr>
        <a:xfrm>
          <a:off x="24163200" y="179337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0.321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104</xdr:row>
      <xdr:rowOff>88200</xdr:rowOff>
    </xdr:from>
    <xdr:to>
      <xdr:col>108</xdr:col>
      <xdr:colOff>94680</xdr:colOff>
      <xdr:row>105</xdr:row>
      <xdr:rowOff>155520</xdr:rowOff>
    </xdr:to>
    <xdr:sp>
      <xdr:nvSpPr>
        <xdr:cNvPr id="4859" name="CustomShape 1"/>
        <xdr:cNvSpPr/>
      </xdr:nvSpPr>
      <xdr:spPr>
        <a:xfrm>
          <a:off x="23172840" y="179190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0.330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104</xdr:row>
      <xdr:rowOff>96480</xdr:rowOff>
    </xdr:from>
    <xdr:to>
      <xdr:col>103</xdr:col>
      <xdr:colOff>158040</xdr:colOff>
      <xdr:row>105</xdr:row>
      <xdr:rowOff>163800</xdr:rowOff>
    </xdr:to>
    <xdr:sp>
      <xdr:nvSpPr>
        <xdr:cNvPr id="4860" name="CustomShape 1"/>
        <xdr:cNvSpPr/>
      </xdr:nvSpPr>
      <xdr:spPr>
        <a:xfrm>
          <a:off x="22140720" y="179272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0.325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113</xdr:row>
      <xdr:rowOff>57240</xdr:rowOff>
    </xdr:from>
    <xdr:to>
      <xdr:col>120</xdr:col>
      <xdr:colOff>151920</xdr:colOff>
      <xdr:row>124</xdr:row>
      <xdr:rowOff>75960</xdr:rowOff>
    </xdr:to>
    <xdr:sp>
      <xdr:nvSpPr>
        <xdr:cNvPr id="4861" name="CustomShape 1"/>
        <xdr:cNvSpPr/>
      </xdr:nvSpPr>
      <xdr:spPr>
        <a:xfrm>
          <a:off x="876240" y="19431000"/>
          <a:ext cx="25564680" cy="19047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0</xdr:colOff>
      <xdr:row>113</xdr:row>
      <xdr:rowOff>120600</xdr:rowOff>
    </xdr:from>
    <xdr:to>
      <xdr:col>24</xdr:col>
      <xdr:colOff>37800</xdr:colOff>
      <xdr:row>115</xdr:row>
      <xdr:rowOff>32040</xdr:rowOff>
    </xdr:to>
    <xdr:sp>
      <xdr:nvSpPr>
        <xdr:cNvPr id="4862" name="CustomShape 1"/>
        <xdr:cNvSpPr/>
      </xdr:nvSpPr>
      <xdr:spPr>
        <a:xfrm>
          <a:off x="876240" y="19494360"/>
          <a:ext cx="4419360" cy="25416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200" spc="-1" strike="noStrike">
              <a:solidFill>
                <a:srgbClr val="ff0000"/>
              </a:solidFill>
              <a:uFill>
                <a:solidFill>
                  <a:srgbClr val="ffffff"/>
                </a:solidFill>
              </a:uFill>
              <a:latin typeface="ＭＳ Ｐゴシック"/>
              <a:ea typeface="ＭＳ Ｐゴシック"/>
            </a:rPr>
            <a:t>施設情報の分析欄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76320</xdr:colOff>
      <xdr:row>115</xdr:row>
      <xdr:rowOff>32400</xdr:rowOff>
    </xdr:from>
    <xdr:to>
      <xdr:col>120</xdr:col>
      <xdr:colOff>63360</xdr:colOff>
      <xdr:row>123</xdr:row>
      <xdr:rowOff>146520</xdr:rowOff>
    </xdr:to>
    <xdr:sp>
      <xdr:nvSpPr>
        <xdr:cNvPr id="4863" name="CustomShape 1"/>
        <xdr:cNvSpPr/>
      </xdr:nvSpPr>
      <xdr:spPr>
        <a:xfrm>
          <a:off x="952560" y="19748880"/>
          <a:ext cx="25399800" cy="1485720"/>
        </a:xfrm>
        <a:prstGeom prst="rect">
          <a:avLst/>
        </a:prstGeom>
        <a:solidFill>
          <a:srgbClr val="ffffff"/>
        </a:solidFill>
        <a:ln w="9360">
          <a:noFill/>
        </a:ln>
      </xdr:spPr>
      <xdr:style>
        <a:lnRef idx="0"/>
        <a:fillRef idx="0"/>
        <a:effectRef idx="0"/>
        <a:fontRef idx="minor"/>
      </xdr:style>
      <xdr:txBody>
        <a:bodyPr lIns="90000" rIns="90000" tIns="45000" bIns="45000"/>
        <a:p>
          <a:pPr>
            <a:lnSpc>
              <a:spcPct val="100000"/>
            </a:lnSpc>
          </a:pPr>
          <a:r>
            <a:rPr b="0" lang="en-US" sz="1100" spc="-1" strike="noStrike">
              <a:solidFill>
                <a:srgbClr val="000000"/>
              </a:solidFill>
              <a:uFill>
                <a:solidFill>
                  <a:srgbClr val="ffffff"/>
                </a:solidFill>
              </a:uFill>
              <a:latin typeface="Calibri"/>
            </a:rPr>
            <a:t>図書館、保健センター・保健所、消防施設及び庁舎については、類似団体に比べ有形固定資産減価償却率が高くなっており、老朽化が進んでいることがわかる。その他施設においては類似団体より低い数値となっているが、古い施設は評価額が不明により１円となっていることが影響している可能性もある。また、一人当たり面積等では体育館・市民会館・庁舎において類似団体より高い数値となっている。今後、平成</a:t>
          </a:r>
          <a:r>
            <a:rPr b="0" lang="en-US" sz="1100" spc="-1" strike="noStrike">
              <a:solidFill>
                <a:srgbClr val="000000"/>
              </a:solidFill>
              <a:uFill>
                <a:solidFill>
                  <a:srgbClr val="ffffff"/>
                </a:solidFill>
              </a:uFill>
              <a:latin typeface="Calibri"/>
            </a:rPr>
            <a:t>28</a:t>
          </a:r>
          <a:r>
            <a:rPr b="0" lang="en-US" sz="1100" spc="-1" strike="noStrike">
              <a:solidFill>
                <a:srgbClr val="000000"/>
              </a:solidFill>
              <a:uFill>
                <a:solidFill>
                  <a:srgbClr val="ffffff"/>
                </a:solidFill>
              </a:uFill>
              <a:latin typeface="Calibri"/>
            </a:rPr>
            <a:t>年度に作成した公共施設総合管理計画を基に施設規模の適正化及び適正管理に努める。</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96120</xdr:colOff>
      <xdr:row>2</xdr:row>
      <xdr:rowOff>77040</xdr:rowOff>
    </xdr:from>
    <xdr:to>
      <xdr:col>64</xdr:col>
      <xdr:colOff>13320</xdr:colOff>
      <xdr:row>6</xdr:row>
      <xdr:rowOff>25920</xdr:rowOff>
    </xdr:to>
    <xdr:sp>
      <xdr:nvSpPr>
        <xdr:cNvPr id="2" name="CustomShape 1"/>
        <xdr:cNvSpPr/>
      </xdr:nvSpPr>
      <xdr:spPr>
        <a:xfrm>
          <a:off x="838800" y="419760"/>
          <a:ext cx="15023880" cy="63468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3</a:t>
          </a:r>
          <a:r>
            <a:rPr b="1" lang="en-US" sz="3200" spc="-1" strike="noStrike">
              <a:solidFill>
                <a:srgbClr val="000000"/>
              </a:solidFill>
              <a:uFill>
                <a:solidFill>
                  <a:srgbClr val="ffffff"/>
                </a:solidFill>
              </a:uFill>
              <a:latin typeface="ＭＳ Ｐゴシック"/>
              <a:ea typeface="ＭＳ Ｐゴシック"/>
            </a:rPr>
            <a:t>）市町村財政比較分析表</a:t>
          </a: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普通会計決算</a:t>
          </a:r>
          <a:r>
            <a:rPr b="1" lang="en-US" sz="32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76320</xdr:colOff>
      <xdr:row>2</xdr:row>
      <xdr:rowOff>64080</xdr:rowOff>
    </xdr:from>
    <xdr:to>
      <xdr:col>115</xdr:col>
      <xdr:colOff>25200</xdr:colOff>
      <xdr:row>5</xdr:row>
      <xdr:rowOff>107280</xdr:rowOff>
    </xdr:to>
    <xdr:sp>
      <xdr:nvSpPr>
        <xdr:cNvPr id="3" name="CustomShape 1"/>
        <xdr:cNvSpPr/>
      </xdr:nvSpPr>
      <xdr:spPr>
        <a:xfrm>
          <a:off x="23850720" y="406800"/>
          <a:ext cx="4654080" cy="55764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96</xdr:col>
      <xdr:colOff>101520</xdr:colOff>
      <xdr:row>2</xdr:row>
      <xdr:rowOff>89640</xdr:rowOff>
    </xdr:from>
    <xdr:to>
      <xdr:col>115</xdr:col>
      <xdr:colOff>5760</xdr:colOff>
      <xdr:row>5</xdr:row>
      <xdr:rowOff>82080</xdr:rowOff>
    </xdr:to>
    <xdr:sp>
      <xdr:nvSpPr>
        <xdr:cNvPr id="4" name="CustomShape 1"/>
        <xdr:cNvSpPr/>
      </xdr:nvSpPr>
      <xdr:spPr>
        <a:xfrm>
          <a:off x="23875920" y="432360"/>
          <a:ext cx="4609440" cy="50688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96</xdr:col>
      <xdr:colOff>127080</xdr:colOff>
      <xdr:row>2</xdr:row>
      <xdr:rowOff>115200</xdr:rowOff>
    </xdr:from>
    <xdr:to>
      <xdr:col>114</xdr:col>
      <xdr:colOff>184680</xdr:colOff>
      <xdr:row>5</xdr:row>
      <xdr:rowOff>56880</xdr:rowOff>
    </xdr:to>
    <xdr:sp>
      <xdr:nvSpPr>
        <xdr:cNvPr id="5" name="CustomShape 1"/>
        <xdr:cNvSpPr/>
      </xdr:nvSpPr>
      <xdr:spPr>
        <a:xfrm>
          <a:off x="23901480" y="457920"/>
          <a:ext cx="4515120" cy="45612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鹿児島県いちき串木野市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83</xdr:col>
      <xdr:colOff>6480</xdr:colOff>
      <xdr:row>2</xdr:row>
      <xdr:rowOff>64080</xdr:rowOff>
    </xdr:from>
    <xdr:to>
      <xdr:col>95</xdr:col>
      <xdr:colOff>152280</xdr:colOff>
      <xdr:row>5</xdr:row>
      <xdr:rowOff>107280</xdr:rowOff>
    </xdr:to>
    <xdr:sp>
      <xdr:nvSpPr>
        <xdr:cNvPr id="6" name="CustomShape 1"/>
        <xdr:cNvSpPr/>
      </xdr:nvSpPr>
      <xdr:spPr>
        <a:xfrm>
          <a:off x="20561400" y="406800"/>
          <a:ext cx="3117600" cy="55764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83</xdr:col>
      <xdr:colOff>31680</xdr:colOff>
      <xdr:row>2</xdr:row>
      <xdr:rowOff>89640</xdr:rowOff>
    </xdr:from>
    <xdr:to>
      <xdr:col>95</xdr:col>
      <xdr:colOff>132840</xdr:colOff>
      <xdr:row>5</xdr:row>
      <xdr:rowOff>82080</xdr:rowOff>
    </xdr:to>
    <xdr:sp>
      <xdr:nvSpPr>
        <xdr:cNvPr id="7" name="CustomShape 1"/>
        <xdr:cNvSpPr/>
      </xdr:nvSpPr>
      <xdr:spPr>
        <a:xfrm>
          <a:off x="20586600" y="432360"/>
          <a:ext cx="3072960" cy="50688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83</xdr:col>
      <xdr:colOff>57240</xdr:colOff>
      <xdr:row>2</xdr:row>
      <xdr:rowOff>115200</xdr:rowOff>
    </xdr:from>
    <xdr:to>
      <xdr:col>95</xdr:col>
      <xdr:colOff>101160</xdr:colOff>
      <xdr:row>5</xdr:row>
      <xdr:rowOff>56880</xdr:rowOff>
    </xdr:to>
    <xdr:sp>
      <xdr:nvSpPr>
        <xdr:cNvPr id="8" name="CustomShape 1"/>
        <xdr:cNvSpPr/>
      </xdr:nvSpPr>
      <xdr:spPr>
        <a:xfrm>
          <a:off x="20612160" y="457920"/>
          <a:ext cx="3015720" cy="45612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197640</xdr:colOff>
      <xdr:row>7</xdr:row>
      <xdr:rowOff>7200</xdr:rowOff>
    </xdr:from>
    <xdr:to>
      <xdr:col>49</xdr:col>
      <xdr:colOff>247680</xdr:colOff>
      <xdr:row>17</xdr:row>
      <xdr:rowOff>50400</xdr:rowOff>
    </xdr:to>
    <xdr:sp>
      <xdr:nvSpPr>
        <xdr:cNvPr id="9" name="CustomShape 1"/>
        <xdr:cNvSpPr/>
      </xdr:nvSpPr>
      <xdr:spPr>
        <a:xfrm>
          <a:off x="940320" y="1207080"/>
          <a:ext cx="11441880" cy="17578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115200</xdr:colOff>
      <xdr:row>7</xdr:row>
      <xdr:rowOff>38880</xdr:rowOff>
    </xdr:from>
    <xdr:to>
      <xdr:col>11</xdr:col>
      <xdr:colOff>44280</xdr:colOff>
      <xdr:row>17</xdr:row>
      <xdr:rowOff>37800</xdr:rowOff>
    </xdr:to>
    <xdr:sp>
      <xdr:nvSpPr>
        <xdr:cNvPr id="10" name="CustomShape 1"/>
        <xdr:cNvSpPr/>
      </xdr:nvSpPr>
      <xdr:spPr>
        <a:xfrm>
          <a:off x="1105560" y="1238760"/>
          <a:ext cx="1662840" cy="17136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190440</xdr:colOff>
      <xdr:row>7</xdr:row>
      <xdr:rowOff>38880</xdr:rowOff>
    </xdr:from>
    <xdr:to>
      <xdr:col>16</xdr:col>
      <xdr:colOff>203400</xdr:colOff>
      <xdr:row>17</xdr:row>
      <xdr:rowOff>37800</xdr:rowOff>
    </xdr:to>
    <xdr:sp>
      <xdr:nvSpPr>
        <xdr:cNvPr id="11" name="CustomShape 1"/>
        <xdr:cNvSpPr/>
      </xdr:nvSpPr>
      <xdr:spPr>
        <a:xfrm>
          <a:off x="2666880" y="1238760"/>
          <a:ext cx="1498680" cy="17136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27,725</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27,490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112.29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18,663,076</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18,169,879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373,288</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8,676,760</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21,647,490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xdr:col>
      <xdr:colOff>57960</xdr:colOff>
      <xdr:row>7</xdr:row>
      <xdr:rowOff>38880</xdr:rowOff>
    </xdr:from>
    <xdr:to>
      <xdr:col>24</xdr:col>
      <xdr:colOff>114120</xdr:colOff>
      <xdr:row>17</xdr:row>
      <xdr:rowOff>37800</xdr:rowOff>
    </xdr:to>
    <xdr:sp>
      <xdr:nvSpPr>
        <xdr:cNvPr id="12" name="CustomShape 1"/>
        <xdr:cNvSpPr/>
      </xdr:nvSpPr>
      <xdr:spPr>
        <a:xfrm>
          <a:off x="4267800" y="1238760"/>
          <a:ext cx="1789920" cy="17136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114480</xdr:colOff>
      <xdr:row>7</xdr:row>
      <xdr:rowOff>57960</xdr:rowOff>
    </xdr:from>
    <xdr:to>
      <xdr:col>34</xdr:col>
      <xdr:colOff>50760</xdr:colOff>
      <xdr:row>13</xdr:row>
      <xdr:rowOff>44280</xdr:rowOff>
    </xdr:to>
    <xdr:sp>
      <xdr:nvSpPr>
        <xdr:cNvPr id="13" name="CustomShape 1"/>
        <xdr:cNvSpPr/>
      </xdr:nvSpPr>
      <xdr:spPr>
        <a:xfrm>
          <a:off x="6058080" y="1257840"/>
          <a:ext cx="2412720" cy="10152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50760</xdr:colOff>
      <xdr:row>7</xdr:row>
      <xdr:rowOff>57960</xdr:rowOff>
    </xdr:from>
    <xdr:to>
      <xdr:col>40</xdr:col>
      <xdr:colOff>63720</xdr:colOff>
      <xdr:row>13</xdr:row>
      <xdr:rowOff>44280</xdr:rowOff>
    </xdr:to>
    <xdr:sp>
      <xdr:nvSpPr>
        <xdr:cNvPr id="14" name="CustomShape 1"/>
        <xdr:cNvSpPr/>
      </xdr:nvSpPr>
      <xdr:spPr>
        <a:xfrm>
          <a:off x="8470800" y="1257840"/>
          <a:ext cx="1498680" cy="10152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11.0</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83.4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7</xdr:row>
      <xdr:rowOff>57960</xdr:rowOff>
    </xdr:from>
    <xdr:to>
      <xdr:col>43</xdr:col>
      <xdr:colOff>133200</xdr:colOff>
      <xdr:row>13</xdr:row>
      <xdr:rowOff>44280</xdr:rowOff>
    </xdr:to>
    <xdr:sp>
      <xdr:nvSpPr>
        <xdr:cNvPr id="15" name="CustomShape 1"/>
        <xdr:cNvSpPr/>
      </xdr:nvSpPr>
      <xdr:spPr>
        <a:xfrm>
          <a:off x="10033560" y="1257840"/>
          <a:ext cx="748440" cy="10152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114480</xdr:colOff>
      <xdr:row>12</xdr:row>
      <xdr:rowOff>38160</xdr:rowOff>
    </xdr:from>
    <xdr:to>
      <xdr:col>34</xdr:col>
      <xdr:colOff>50760</xdr:colOff>
      <xdr:row>15</xdr:row>
      <xdr:rowOff>159120</xdr:rowOff>
    </xdr:to>
    <xdr:sp>
      <xdr:nvSpPr>
        <xdr:cNvPr id="16" name="CustomShape 1"/>
        <xdr:cNvSpPr/>
      </xdr:nvSpPr>
      <xdr:spPr>
        <a:xfrm>
          <a:off x="6058080" y="2095560"/>
          <a:ext cx="2412720" cy="63504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114480</xdr:colOff>
      <xdr:row>12</xdr:row>
      <xdr:rowOff>38160</xdr:rowOff>
    </xdr:from>
    <xdr:to>
      <xdr:col>50</xdr:col>
      <xdr:colOff>191160</xdr:colOff>
      <xdr:row>15</xdr:row>
      <xdr:rowOff>159120</xdr:rowOff>
    </xdr:to>
    <xdr:sp>
      <xdr:nvSpPr>
        <xdr:cNvPr id="17" name="CustomShape 1"/>
        <xdr:cNvSpPr/>
      </xdr:nvSpPr>
      <xdr:spPr>
        <a:xfrm>
          <a:off x="8534520" y="2095560"/>
          <a:ext cx="4038840" cy="63504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H27  Ⅰ</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H28  Ⅰ</a:t>
          </a:r>
          <a:r>
            <a:rPr b="1" lang="en-US" sz="1100" spc="-1" strike="noStrike">
              <a:solidFill>
                <a:srgbClr val="000000"/>
              </a:solidFill>
              <a:uFill>
                <a:solidFill>
                  <a:srgbClr val="ffffff"/>
                </a:solidFill>
              </a:uFill>
              <a:latin typeface="ＭＳ ゴシック"/>
              <a:ea typeface="ＭＳ ゴシック"/>
            </a:rPr>
            <a:t>－３  </a:t>
          </a:r>
          <a:r>
            <a:rPr b="1" lang="en-US" sz="1100" spc="-1" strike="noStrike">
              <a:solidFill>
                <a:srgbClr val="000000"/>
              </a:solidFill>
              <a:uFill>
                <a:solidFill>
                  <a:srgbClr val="ffffff"/>
                </a:solidFill>
              </a:uFill>
              <a:latin typeface="ＭＳ ゴシック"/>
              <a:ea typeface="ＭＳ ゴシック"/>
            </a:rPr>
            <a:t>H29  Ⅰ</a:t>
          </a:r>
          <a:r>
            <a:rPr b="1" lang="en-US" sz="1100" spc="-1" strike="noStrike">
              <a:solidFill>
                <a:srgbClr val="000000"/>
              </a:solidFill>
              <a:uFill>
                <a:solidFill>
                  <a:srgbClr val="ffffff"/>
                </a:solidFill>
              </a:uFill>
              <a:latin typeface="ＭＳ ゴシック"/>
              <a:ea typeface="ＭＳ ゴシック"/>
            </a:rPr>
            <a:t>－３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H30  Ⅰ</a:t>
          </a:r>
          <a:r>
            <a:rPr b="1" lang="en-US" sz="1100" spc="-1" strike="noStrike">
              <a:solidFill>
                <a:srgbClr val="000000"/>
              </a:solidFill>
              <a:uFill>
                <a:solidFill>
                  <a:srgbClr val="ffffff"/>
                </a:solidFill>
              </a:uFill>
              <a:latin typeface="ＭＳ ゴシック"/>
              <a:ea typeface="ＭＳ ゴシック"/>
            </a:rPr>
            <a:t>－３  </a:t>
          </a:r>
          <a:r>
            <a:rPr b="1" lang="en-US" sz="1100" spc="-1" strike="noStrike">
              <a:solidFill>
                <a:srgbClr val="000000"/>
              </a:solidFill>
              <a:uFill>
                <a:solidFill>
                  <a:srgbClr val="ffffff"/>
                </a:solidFill>
              </a:uFill>
              <a:latin typeface="ＭＳ ゴシック"/>
              <a:ea typeface="ＭＳ ゴシック"/>
            </a:rPr>
            <a:t>R01  Ⅰ</a:t>
          </a:r>
          <a:r>
            <a:rPr b="1" lang="en-US" sz="1100" spc="-1" strike="noStrike">
              <a:solidFill>
                <a:srgbClr val="000000"/>
              </a:solidFill>
              <a:uFill>
                <a:solidFill>
                  <a:srgbClr val="ffffff"/>
                </a:solidFill>
              </a:uFill>
              <a:latin typeface="ＭＳ ゴシック"/>
              <a:ea typeface="ＭＳ ゴシック"/>
            </a:rPr>
            <a:t>－３</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51</xdr:col>
      <xdr:colOff>32400</xdr:colOff>
      <xdr:row>7</xdr:row>
      <xdr:rowOff>7200</xdr:rowOff>
    </xdr:from>
    <xdr:to>
      <xdr:col>57</xdr:col>
      <xdr:colOff>247320</xdr:colOff>
      <xdr:row>13</xdr:row>
      <xdr:rowOff>120600</xdr:rowOff>
    </xdr:to>
    <xdr:sp>
      <xdr:nvSpPr>
        <xdr:cNvPr id="18" name="CustomShape 1"/>
        <xdr:cNvSpPr/>
      </xdr:nvSpPr>
      <xdr:spPr>
        <a:xfrm>
          <a:off x="12662280" y="1207080"/>
          <a:ext cx="1701000" cy="114228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52</xdr:col>
      <xdr:colOff>57960</xdr:colOff>
      <xdr:row>7</xdr:row>
      <xdr:rowOff>70560</xdr:rowOff>
    </xdr:from>
    <xdr:to>
      <xdr:col>58</xdr:col>
      <xdr:colOff>69480</xdr:colOff>
      <xdr:row>8</xdr:row>
      <xdr:rowOff>151920</xdr:rowOff>
    </xdr:to>
    <xdr:sp>
      <xdr:nvSpPr>
        <xdr:cNvPr id="19" name="CustomShape 1"/>
        <xdr:cNvSpPr/>
      </xdr:nvSpPr>
      <xdr:spPr>
        <a:xfrm>
          <a:off x="12935520" y="1270440"/>
          <a:ext cx="1497600" cy="25308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52</xdr:col>
      <xdr:colOff>57960</xdr:colOff>
      <xdr:row>8</xdr:row>
      <xdr:rowOff>165240</xdr:rowOff>
    </xdr:from>
    <xdr:to>
      <xdr:col>58</xdr:col>
      <xdr:colOff>69480</xdr:colOff>
      <xdr:row>10</xdr:row>
      <xdr:rowOff>76680</xdr:rowOff>
    </xdr:to>
    <xdr:sp>
      <xdr:nvSpPr>
        <xdr:cNvPr id="20" name="CustomShape 1"/>
        <xdr:cNvSpPr/>
      </xdr:nvSpPr>
      <xdr:spPr>
        <a:xfrm>
          <a:off x="12935520" y="1536840"/>
          <a:ext cx="1497600" cy="25416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52</xdr:col>
      <xdr:colOff>57960</xdr:colOff>
      <xdr:row>10</xdr:row>
      <xdr:rowOff>153000</xdr:rowOff>
    </xdr:from>
    <xdr:to>
      <xdr:col>58</xdr:col>
      <xdr:colOff>69480</xdr:colOff>
      <xdr:row>14</xdr:row>
      <xdr:rowOff>101880</xdr:rowOff>
    </xdr:to>
    <xdr:sp>
      <xdr:nvSpPr>
        <xdr:cNvPr id="21" name="CustomShape 1"/>
        <xdr:cNvSpPr/>
      </xdr:nvSpPr>
      <xdr:spPr>
        <a:xfrm>
          <a:off x="12935520" y="1867320"/>
          <a:ext cx="1497600" cy="63468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51</xdr:col>
      <xdr:colOff>108000</xdr:colOff>
      <xdr:row>7</xdr:row>
      <xdr:rowOff>158760</xdr:rowOff>
    </xdr:from>
    <xdr:to>
      <xdr:col>52</xdr:col>
      <xdr:colOff>70200</xdr:colOff>
      <xdr:row>7</xdr:row>
      <xdr:rowOff>158760</xdr:rowOff>
    </xdr:to>
    <xdr:sp>
      <xdr:nvSpPr>
        <xdr:cNvPr id="22" name="Line 1"/>
        <xdr:cNvSpPr/>
      </xdr:nvSpPr>
      <xdr:spPr>
        <a:xfrm>
          <a:off x="12737880" y="1358640"/>
          <a:ext cx="209880" cy="0"/>
        </a:xfrm>
        <a:prstGeom prst="line">
          <a:avLst/>
        </a:prstGeom>
        <a:ln w="6480">
          <a:solidFill>
            <a:srgbClr val="ff0000"/>
          </a:solidFill>
          <a:miter/>
        </a:ln>
      </xdr:spPr>
      <xdr:style>
        <a:lnRef idx="0"/>
        <a:fillRef idx="0"/>
        <a:effectRef idx="0"/>
        <a:fontRef idx="minor"/>
      </xdr:style>
    </xdr:sp>
    <xdr:clientData/>
  </xdr:twoCellAnchor>
  <xdr:twoCellAnchor editAs="oneCell">
    <xdr:from>
      <xdr:col>51</xdr:col>
      <xdr:colOff>190800</xdr:colOff>
      <xdr:row>10</xdr:row>
      <xdr:rowOff>127080</xdr:rowOff>
    </xdr:from>
    <xdr:to>
      <xdr:col>51</xdr:col>
      <xdr:colOff>190800</xdr:colOff>
      <xdr:row>11</xdr:row>
      <xdr:rowOff>95400</xdr:rowOff>
    </xdr:to>
    <xdr:sp>
      <xdr:nvSpPr>
        <xdr:cNvPr id="23" name="Line 1"/>
        <xdr:cNvSpPr/>
      </xdr:nvSpPr>
      <xdr:spPr>
        <a:xfrm>
          <a:off x="12820680" y="184140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51</xdr:col>
      <xdr:colOff>108000</xdr:colOff>
      <xdr:row>10</xdr:row>
      <xdr:rowOff>127080</xdr:rowOff>
    </xdr:from>
    <xdr:to>
      <xdr:col>52</xdr:col>
      <xdr:colOff>70200</xdr:colOff>
      <xdr:row>10</xdr:row>
      <xdr:rowOff>127080</xdr:rowOff>
    </xdr:to>
    <xdr:sp>
      <xdr:nvSpPr>
        <xdr:cNvPr id="24" name="Line 1"/>
        <xdr:cNvSpPr/>
      </xdr:nvSpPr>
      <xdr:spPr>
        <a:xfrm>
          <a:off x="12737880" y="1841400"/>
          <a:ext cx="20988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51</xdr:col>
      <xdr:colOff>190800</xdr:colOff>
      <xdr:row>12</xdr:row>
      <xdr:rowOff>21960</xdr:rowOff>
    </xdr:from>
    <xdr:to>
      <xdr:col>51</xdr:col>
      <xdr:colOff>190800</xdr:colOff>
      <xdr:row>12</xdr:row>
      <xdr:rowOff>161640</xdr:rowOff>
    </xdr:to>
    <xdr:sp>
      <xdr:nvSpPr>
        <xdr:cNvPr id="25" name="Line 1"/>
        <xdr:cNvSpPr/>
      </xdr:nvSpPr>
      <xdr:spPr>
        <a:xfrm flipV="1">
          <a:off x="12820680" y="207936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51</xdr:col>
      <xdr:colOff>108000</xdr:colOff>
      <xdr:row>12</xdr:row>
      <xdr:rowOff>164880</xdr:rowOff>
    </xdr:from>
    <xdr:to>
      <xdr:col>52</xdr:col>
      <xdr:colOff>70200</xdr:colOff>
      <xdr:row>12</xdr:row>
      <xdr:rowOff>164880</xdr:rowOff>
    </xdr:to>
    <xdr:sp>
      <xdr:nvSpPr>
        <xdr:cNvPr id="26" name="Line 1"/>
        <xdr:cNvSpPr/>
      </xdr:nvSpPr>
      <xdr:spPr>
        <a:xfrm>
          <a:off x="12737880" y="2222280"/>
          <a:ext cx="20988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51</xdr:col>
      <xdr:colOff>143640</xdr:colOff>
      <xdr:row>7</xdr:row>
      <xdr:rowOff>108720</xdr:rowOff>
    </xdr:from>
    <xdr:to>
      <xdr:col>52</xdr:col>
      <xdr:colOff>35280</xdr:colOff>
      <xdr:row>8</xdr:row>
      <xdr:rowOff>37800</xdr:rowOff>
    </xdr:to>
    <xdr:sp>
      <xdr:nvSpPr>
        <xdr:cNvPr id="27" name="CustomShape 1"/>
        <xdr:cNvSpPr/>
      </xdr:nvSpPr>
      <xdr:spPr>
        <a:xfrm>
          <a:off x="12773520" y="1308600"/>
          <a:ext cx="139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51</xdr:col>
      <xdr:colOff>143640</xdr:colOff>
      <xdr:row>9</xdr:row>
      <xdr:rowOff>31680</xdr:rowOff>
    </xdr:from>
    <xdr:to>
      <xdr:col>52</xdr:col>
      <xdr:colOff>35280</xdr:colOff>
      <xdr:row>9</xdr:row>
      <xdr:rowOff>132840</xdr:rowOff>
    </xdr:to>
    <xdr:sp>
      <xdr:nvSpPr>
        <xdr:cNvPr id="28" name="CustomShape 1"/>
        <xdr:cNvSpPr/>
      </xdr:nvSpPr>
      <xdr:spPr>
        <a:xfrm>
          <a:off x="12773520" y="157464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xdr:col>
      <xdr:colOff>70200</xdr:colOff>
      <xdr:row>17</xdr:row>
      <xdr:rowOff>95400</xdr:rowOff>
    </xdr:from>
    <xdr:to>
      <xdr:col>40</xdr:col>
      <xdr:colOff>93240</xdr:colOff>
      <xdr:row>18</xdr:row>
      <xdr:rowOff>162360</xdr:rowOff>
    </xdr:to>
    <xdr:sp>
      <xdr:nvSpPr>
        <xdr:cNvPr id="29" name="CustomShape 1"/>
        <xdr:cNvSpPr/>
      </xdr:nvSpPr>
      <xdr:spPr>
        <a:xfrm>
          <a:off x="565200" y="3009960"/>
          <a:ext cx="943380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109080</xdr:colOff>
      <xdr:row>19</xdr:row>
      <xdr:rowOff>7200</xdr:rowOff>
    </xdr:from>
    <xdr:to>
      <xdr:col>41</xdr:col>
      <xdr:colOff>185040</xdr:colOff>
      <xdr:row>20</xdr:row>
      <xdr:rowOff>73080</xdr:rowOff>
    </xdr:to>
    <xdr:sp>
      <xdr:nvSpPr>
        <xdr:cNvPr id="30" name="CustomShape 1"/>
        <xdr:cNvSpPr/>
      </xdr:nvSpPr>
      <xdr:spPr>
        <a:xfrm>
          <a:off x="604080" y="3264480"/>
          <a:ext cx="9734400" cy="23760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令和</a:t>
          </a:r>
          <a:r>
            <a:rPr b="0" lang="en-US" sz="1000" spc="-1" strike="noStrike">
              <a:solidFill>
                <a:srgbClr val="000000"/>
              </a:solidFill>
              <a:uFill>
                <a:solidFill>
                  <a:srgbClr val="ffffff"/>
                </a:solidFill>
              </a:uFill>
              <a:latin typeface="ＭＳ Ｐゴシック"/>
              <a:ea typeface="ＭＳ Ｐゴシック"/>
            </a:rPr>
            <a:t>2</a:t>
          </a:r>
          <a:r>
            <a:rPr b="0" lang="en-US" sz="1000" spc="-1" strike="noStrike">
              <a:solidFill>
                <a:srgbClr val="000000"/>
              </a:solidFill>
              <a:uFill>
                <a:solidFill>
                  <a:srgbClr val="ffffff"/>
                </a:solidFill>
              </a:uFill>
              <a:latin typeface="ＭＳ Ｐゴシック"/>
              <a:ea typeface="ＭＳ Ｐゴシック"/>
            </a:rPr>
            <a:t>年度中に市町村合併した団体で、合併前の団体ごとの決算に基づく実質公債費比率及び将来負担比率を算出していない団体については、グラフを表記しない。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243000</xdr:colOff>
      <xdr:row>20</xdr:row>
      <xdr:rowOff>88920</xdr:rowOff>
    </xdr:from>
    <xdr:to>
      <xdr:col>27</xdr:col>
      <xdr:colOff>87120</xdr:colOff>
      <xdr:row>21</xdr:row>
      <xdr:rowOff>155880</xdr:rowOff>
    </xdr:to>
    <xdr:sp>
      <xdr:nvSpPr>
        <xdr:cNvPr id="31" name="CustomShape 1"/>
        <xdr:cNvSpPr/>
      </xdr:nvSpPr>
      <xdr:spPr>
        <a:xfrm>
          <a:off x="738000" y="3517920"/>
          <a:ext cx="603540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充当可能財源等が将来負担額を上回っている団体については、将来負担比率のグラフを表記しない。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115920</xdr:colOff>
      <xdr:row>22</xdr:row>
      <xdr:rowOff>720</xdr:rowOff>
    </xdr:from>
    <xdr:to>
      <xdr:col>39</xdr:col>
      <xdr:colOff>209520</xdr:colOff>
      <xdr:row>23</xdr:row>
      <xdr:rowOff>67680</xdr:rowOff>
    </xdr:to>
    <xdr:sp>
      <xdr:nvSpPr>
        <xdr:cNvPr id="32" name="CustomShape 1"/>
        <xdr:cNvSpPr/>
      </xdr:nvSpPr>
      <xdr:spPr>
        <a:xfrm>
          <a:off x="610920" y="3772440"/>
          <a:ext cx="92566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「人件費・物件費等の状況」の決算額は、人件費、物件費及び維持補修費の合計である。 ただし、人件費には事業費支弁人件費を含み、退職金は含まない。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204480</xdr:colOff>
      <xdr:row>23</xdr:row>
      <xdr:rowOff>83160</xdr:rowOff>
    </xdr:from>
    <xdr:to>
      <xdr:col>28</xdr:col>
      <xdr:colOff>81000</xdr:colOff>
      <xdr:row>24</xdr:row>
      <xdr:rowOff>149040</xdr:rowOff>
    </xdr:to>
    <xdr:sp>
      <xdr:nvSpPr>
        <xdr:cNvPr id="33" name="CustomShape 1"/>
        <xdr:cNvSpPr/>
      </xdr:nvSpPr>
      <xdr:spPr>
        <a:xfrm>
          <a:off x="699480" y="4026240"/>
          <a:ext cx="6315480" cy="23760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198000</xdr:colOff>
      <xdr:row>24</xdr:row>
      <xdr:rowOff>165240</xdr:rowOff>
    </xdr:from>
    <xdr:to>
      <xdr:col>37</xdr:col>
      <xdr:colOff>108000</xdr:colOff>
      <xdr:row>26</xdr:row>
      <xdr:rowOff>60840</xdr:rowOff>
    </xdr:to>
    <xdr:sp>
      <xdr:nvSpPr>
        <xdr:cNvPr id="34" name="CustomShape 1"/>
        <xdr:cNvSpPr/>
      </xdr:nvSpPr>
      <xdr:spPr>
        <a:xfrm>
          <a:off x="693000" y="4280040"/>
          <a:ext cx="857772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類似団体内順位、全国平均、各都道府県平均は、令和元年度決算の状況である。また類似団体が存在しない場合、類似団体内順位を表示しない。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26</xdr:row>
      <xdr:rowOff>77040</xdr:rowOff>
    </xdr:from>
    <xdr:to>
      <xdr:col>4</xdr:col>
      <xdr:colOff>70560</xdr:colOff>
      <xdr:row>27</xdr:row>
      <xdr:rowOff>164520</xdr:rowOff>
    </xdr:to>
    <xdr:sp>
      <xdr:nvSpPr>
        <xdr:cNvPr id="35" name="CustomShape 1"/>
        <xdr:cNvSpPr/>
      </xdr:nvSpPr>
      <xdr:spPr>
        <a:xfrm>
          <a:off x="876600" y="4534560"/>
          <a:ext cx="184320" cy="258840"/>
        </a:xfrm>
        <a:prstGeom prst="rect">
          <a:avLst/>
        </a:prstGeom>
        <a:noFill/>
        <a:ln>
          <a:noFill/>
        </a:ln>
      </xdr:spPr>
      <xdr:style>
        <a:lnRef idx="0"/>
        <a:fillRef idx="0"/>
        <a:effectRef idx="0"/>
        <a:fontRef idx="minor"/>
      </xdr:style>
    </xdr:sp>
    <xdr:clientData/>
  </xdr:twoCellAnchor>
  <xdr:twoCellAnchor editAs="oneCell">
    <xdr:from>
      <xdr:col>3</xdr:col>
      <xdr:colOff>133920</xdr:colOff>
      <xdr:row>29</xdr:row>
      <xdr:rowOff>44280</xdr:rowOff>
    </xdr:from>
    <xdr:to>
      <xdr:col>27</xdr:col>
      <xdr:colOff>184320</xdr:colOff>
      <xdr:row>31</xdr:row>
      <xdr:rowOff>19080</xdr:rowOff>
    </xdr:to>
    <xdr:sp>
      <xdr:nvSpPr>
        <xdr:cNvPr id="36" name="CustomShape 1"/>
        <xdr:cNvSpPr/>
      </xdr:nvSpPr>
      <xdr:spPr>
        <a:xfrm>
          <a:off x="876600" y="5016240"/>
          <a:ext cx="5994000" cy="31752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財政力</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100440</xdr:colOff>
      <xdr:row>31</xdr:row>
      <xdr:rowOff>64080</xdr:rowOff>
    </xdr:from>
    <xdr:to>
      <xdr:col>13</xdr:col>
      <xdr:colOff>135000</xdr:colOff>
      <xdr:row>33</xdr:row>
      <xdr:rowOff>28800</xdr:rowOff>
    </xdr:to>
    <xdr:sp>
      <xdr:nvSpPr>
        <xdr:cNvPr id="37" name="CustomShape 1"/>
        <xdr:cNvSpPr/>
      </xdr:nvSpPr>
      <xdr:spPr>
        <a:xfrm>
          <a:off x="2081520" y="5378760"/>
          <a:ext cx="1272600" cy="30780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財政力指数</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33480</xdr:colOff>
      <xdr:row>31</xdr:row>
      <xdr:rowOff>70920</xdr:rowOff>
    </xdr:from>
    <xdr:to>
      <xdr:col>21</xdr:col>
      <xdr:colOff>197280</xdr:colOff>
      <xdr:row>33</xdr:row>
      <xdr:rowOff>53640</xdr:rowOff>
    </xdr:to>
    <xdr:sp>
      <xdr:nvSpPr>
        <xdr:cNvPr id="38" name="CustomShape 1"/>
        <xdr:cNvSpPr/>
      </xdr:nvSpPr>
      <xdr:spPr>
        <a:xfrm>
          <a:off x="3747960" y="5385600"/>
          <a:ext cx="1649880" cy="32580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[0.40]</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30</xdr:row>
      <xdr:rowOff>127800</xdr:rowOff>
    </xdr:from>
    <xdr:to>
      <xdr:col>35</xdr:col>
      <xdr:colOff>95040</xdr:colOff>
      <xdr:row>32</xdr:row>
      <xdr:rowOff>37800</xdr:rowOff>
    </xdr:to>
    <xdr:sp>
      <xdr:nvSpPr>
        <xdr:cNvPr id="39" name="CustomShape 1"/>
        <xdr:cNvSpPr/>
      </xdr:nvSpPr>
      <xdr:spPr>
        <a:xfrm>
          <a:off x="6972840" y="5271120"/>
          <a:ext cx="17899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31</xdr:row>
      <xdr:rowOff>146880</xdr:rowOff>
    </xdr:from>
    <xdr:to>
      <xdr:col>35</xdr:col>
      <xdr:colOff>95040</xdr:colOff>
      <xdr:row>33</xdr:row>
      <xdr:rowOff>56880</xdr:rowOff>
    </xdr:to>
    <xdr:sp>
      <xdr:nvSpPr>
        <xdr:cNvPr id="40" name="CustomShape 1"/>
        <xdr:cNvSpPr/>
      </xdr:nvSpPr>
      <xdr:spPr>
        <a:xfrm>
          <a:off x="6972840" y="5461560"/>
          <a:ext cx="17899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19/36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30</xdr:row>
      <xdr:rowOff>127800</xdr:rowOff>
    </xdr:from>
    <xdr:to>
      <xdr:col>42</xdr:col>
      <xdr:colOff>25560</xdr:colOff>
      <xdr:row>32</xdr:row>
      <xdr:rowOff>37800</xdr:rowOff>
    </xdr:to>
    <xdr:sp>
      <xdr:nvSpPr>
        <xdr:cNvPr id="41" name="CustomShape 1"/>
        <xdr:cNvSpPr/>
      </xdr:nvSpPr>
      <xdr:spPr>
        <a:xfrm>
          <a:off x="8928000" y="527112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31</xdr:row>
      <xdr:rowOff>146880</xdr:rowOff>
    </xdr:from>
    <xdr:to>
      <xdr:col>42</xdr:col>
      <xdr:colOff>25560</xdr:colOff>
      <xdr:row>33</xdr:row>
      <xdr:rowOff>56880</xdr:rowOff>
    </xdr:to>
    <xdr:sp>
      <xdr:nvSpPr>
        <xdr:cNvPr id="42" name="CustomShape 1"/>
        <xdr:cNvSpPr/>
      </xdr:nvSpPr>
      <xdr:spPr>
        <a:xfrm>
          <a:off x="8928000" y="546156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30</xdr:row>
      <xdr:rowOff>127800</xdr:rowOff>
    </xdr:from>
    <xdr:to>
      <xdr:col>49</xdr:col>
      <xdr:colOff>19440</xdr:colOff>
      <xdr:row>32</xdr:row>
      <xdr:rowOff>37800</xdr:rowOff>
    </xdr:to>
    <xdr:sp>
      <xdr:nvSpPr>
        <xdr:cNvPr id="43" name="CustomShape 1"/>
        <xdr:cNvSpPr/>
      </xdr:nvSpPr>
      <xdr:spPr>
        <a:xfrm>
          <a:off x="10655280" y="527112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31</xdr:row>
      <xdr:rowOff>146880</xdr:rowOff>
    </xdr:from>
    <xdr:to>
      <xdr:col>49</xdr:col>
      <xdr:colOff>19440</xdr:colOff>
      <xdr:row>33</xdr:row>
      <xdr:rowOff>56880</xdr:rowOff>
    </xdr:to>
    <xdr:sp>
      <xdr:nvSpPr>
        <xdr:cNvPr id="44" name="CustomShape 1"/>
        <xdr:cNvSpPr/>
      </xdr:nvSpPr>
      <xdr:spPr>
        <a:xfrm>
          <a:off x="10655280" y="546156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133560</xdr:rowOff>
    </xdr:to>
    <xdr:sp>
      <xdr:nvSpPr>
        <xdr:cNvPr id="45" name="CustomShape 1"/>
        <xdr:cNvSpPr/>
      </xdr:nvSpPr>
      <xdr:spPr>
        <a:xfrm>
          <a:off x="876600" y="5778360"/>
          <a:ext cx="5994000" cy="2413080"/>
        </a:xfrm>
        <a:prstGeom prst="rect">
          <a:avLst/>
        </a:prstGeom>
        <a:solidFill>
          <a:srgbClr val="ffffc8"/>
        </a:solidFill>
        <a:ln w="19080">
          <a:noFill/>
        </a:ln>
      </xdr:spPr>
      <xdr:style>
        <a:lnRef idx="0"/>
        <a:fillRef idx="0"/>
        <a:effectRef idx="0"/>
        <a:fontRef idx="minor"/>
      </xdr:style>
    </xdr:sp>
    <xdr:clientData/>
  </xdr:twoCellAnchor>
  <xdr:twoCellAnchor editAs="oneCell">
    <xdr:from>
      <xdr:col>28</xdr:col>
      <xdr:colOff>165960</xdr:colOff>
      <xdr:row>33</xdr:row>
      <xdr:rowOff>120600</xdr:rowOff>
    </xdr:from>
    <xdr:to>
      <xdr:col>57</xdr:col>
      <xdr:colOff>120600</xdr:colOff>
      <xdr:row>47</xdr:row>
      <xdr:rowOff>133560</xdr:rowOff>
    </xdr:to>
    <xdr:sp>
      <xdr:nvSpPr>
        <xdr:cNvPr id="46" name="CustomShape 1"/>
        <xdr:cNvSpPr/>
      </xdr:nvSpPr>
      <xdr:spPr>
        <a:xfrm>
          <a:off x="7099920" y="5778360"/>
          <a:ext cx="7136640" cy="24130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165960</xdr:colOff>
      <xdr:row>33</xdr:row>
      <xdr:rowOff>120600</xdr:rowOff>
    </xdr:from>
    <xdr:to>
      <xdr:col>46</xdr:col>
      <xdr:colOff>203040</xdr:colOff>
      <xdr:row>35</xdr:row>
      <xdr:rowOff>32040</xdr:rowOff>
    </xdr:to>
    <xdr:sp>
      <xdr:nvSpPr>
        <xdr:cNvPr id="47" name="CustomShape 1"/>
        <xdr:cNvSpPr/>
      </xdr:nvSpPr>
      <xdr:spPr>
        <a:xfrm>
          <a:off x="7099920" y="5778360"/>
          <a:ext cx="4494960" cy="25416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財政力指数の分析欄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83160</xdr:colOff>
      <xdr:row>35</xdr:row>
      <xdr:rowOff>96120</xdr:rowOff>
    </xdr:from>
    <xdr:to>
      <xdr:col>56</xdr:col>
      <xdr:colOff>202680</xdr:colOff>
      <xdr:row>47</xdr:row>
      <xdr:rowOff>70200</xdr:rowOff>
    </xdr:to>
    <xdr:sp>
      <xdr:nvSpPr>
        <xdr:cNvPr id="48" name="CustomShape 1"/>
        <xdr:cNvSpPr/>
      </xdr:nvSpPr>
      <xdr:spPr>
        <a:xfrm>
          <a:off x="7264800" y="6096600"/>
          <a:ext cx="6806160" cy="203148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Calibri"/>
            </a:rPr>
            <a:t>平成</a:t>
          </a:r>
          <a:r>
            <a:rPr b="0" lang="en-US" sz="1100" spc="-1" strike="noStrike">
              <a:solidFill>
                <a:srgbClr val="000000"/>
              </a:solidFill>
              <a:uFill>
                <a:solidFill>
                  <a:srgbClr val="ffffff"/>
                </a:solidFill>
              </a:uFill>
              <a:latin typeface="Calibri"/>
            </a:rPr>
            <a:t>27</a:t>
          </a:r>
          <a:r>
            <a:rPr b="0" lang="en-US" sz="1100" spc="-1" strike="noStrike">
              <a:solidFill>
                <a:srgbClr val="000000"/>
              </a:solidFill>
              <a:uFill>
                <a:solidFill>
                  <a:srgbClr val="ffffff"/>
                </a:solidFill>
              </a:uFill>
              <a:latin typeface="Calibri"/>
            </a:rPr>
            <a:t>年度から横ばいで推移しており類似団体内平均と同等程度であったが、平成</a:t>
          </a:r>
          <a:r>
            <a:rPr b="0" lang="en-US" sz="1100" spc="-1" strike="noStrike">
              <a:solidFill>
                <a:srgbClr val="000000"/>
              </a:solidFill>
              <a:uFill>
                <a:solidFill>
                  <a:srgbClr val="ffffff"/>
                </a:solidFill>
              </a:uFill>
              <a:latin typeface="Calibri"/>
            </a:rPr>
            <a:t>27</a:t>
          </a:r>
          <a:r>
            <a:rPr b="0" lang="en-US" sz="1100" spc="-1" strike="noStrike">
              <a:solidFill>
                <a:srgbClr val="000000"/>
              </a:solidFill>
              <a:uFill>
                <a:solidFill>
                  <a:srgbClr val="ffffff"/>
                </a:solidFill>
              </a:uFill>
              <a:latin typeface="Calibri"/>
            </a:rPr>
            <a:t>年度は、市町村類型が『Ⅰ―１』から『Ⅰ―２』に変わったことにより類似団体内平均より低い水準となった。</a:t>
          </a:r>
          <a:r>
            <a:rPr b="0" lang="en-US" sz="1100" spc="-1" strike="noStrike">
              <a:solidFill>
                <a:srgbClr val="000000"/>
              </a:solidFill>
              <a:uFill>
                <a:solidFill>
                  <a:srgbClr val="ffffff"/>
                </a:solidFill>
              </a:uFill>
              <a:latin typeface="Calibri"/>
            </a:rPr>
            <a:t>28</a:t>
          </a:r>
          <a:r>
            <a:rPr b="0" lang="en-US" sz="1100" spc="-1" strike="noStrike">
              <a:solidFill>
                <a:srgbClr val="000000"/>
              </a:solidFill>
              <a:uFill>
                <a:solidFill>
                  <a:srgbClr val="ffffff"/>
                </a:solidFill>
              </a:uFill>
              <a:latin typeface="Calibri"/>
            </a:rPr>
            <a:t>年度からは更に市町村類型が『Ⅰ―２』から『Ⅰ―３』に変わったことにより概ね類似団体内平均と同等程度となったところである。今後も第四次行政改革大綱・推進計画（令和</a:t>
          </a:r>
          <a:r>
            <a:rPr b="0" lang="en-US" sz="1100" spc="-1" strike="noStrike">
              <a:solidFill>
                <a:srgbClr val="000000"/>
              </a:solidFill>
              <a:uFill>
                <a:solidFill>
                  <a:srgbClr val="ffffff"/>
                </a:solidFill>
              </a:uFill>
              <a:latin typeface="Calibri"/>
            </a:rPr>
            <a:t>2</a:t>
          </a:r>
          <a:r>
            <a:rPr b="0" lang="en-US" sz="1100" spc="-1" strike="noStrike">
              <a:solidFill>
                <a:srgbClr val="000000"/>
              </a:solidFill>
              <a:uFill>
                <a:solidFill>
                  <a:srgbClr val="ffffff"/>
                </a:solidFill>
              </a:uFill>
              <a:latin typeface="Calibri"/>
            </a:rPr>
            <a:t>～令和</a:t>
          </a:r>
          <a:r>
            <a:rPr b="0" lang="en-US" sz="1100" spc="-1" strike="noStrike">
              <a:solidFill>
                <a:srgbClr val="000000"/>
              </a:solidFill>
              <a:uFill>
                <a:solidFill>
                  <a:srgbClr val="ffffff"/>
                </a:solidFill>
              </a:uFill>
              <a:latin typeface="Calibri"/>
            </a:rPr>
            <a:t>6</a:t>
          </a:r>
          <a:r>
            <a:rPr b="0" lang="en-US" sz="1100" spc="-1" strike="noStrike">
              <a:solidFill>
                <a:srgbClr val="000000"/>
              </a:solidFill>
              <a:uFill>
                <a:solidFill>
                  <a:srgbClr val="ffffff"/>
                </a:solidFill>
              </a:uFill>
              <a:latin typeface="Calibri"/>
            </a:rPr>
            <a:t>年度）に基づき自主財源の確保に努め、類似団体内平均値と同等以上になるよう改善を図る。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47</xdr:row>
      <xdr:rowOff>133560</xdr:rowOff>
    </xdr:from>
    <xdr:to>
      <xdr:col>27</xdr:col>
      <xdr:colOff>184320</xdr:colOff>
      <xdr:row>47</xdr:row>
      <xdr:rowOff>133560</xdr:rowOff>
    </xdr:to>
    <xdr:sp>
      <xdr:nvSpPr>
        <xdr:cNvPr id="49" name="Line 1"/>
        <xdr:cNvSpPr/>
      </xdr:nvSpPr>
      <xdr:spPr>
        <a:xfrm>
          <a:off x="876240" y="81914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3</xdr:col>
      <xdr:colOff>133560</xdr:colOff>
      <xdr:row>45</xdr:row>
      <xdr:rowOff>131400</xdr:rowOff>
    </xdr:from>
    <xdr:to>
      <xdr:col>27</xdr:col>
      <xdr:colOff>184320</xdr:colOff>
      <xdr:row>45</xdr:row>
      <xdr:rowOff>131400</xdr:rowOff>
    </xdr:to>
    <xdr:sp>
      <xdr:nvSpPr>
        <xdr:cNvPr id="50" name="Line 1"/>
        <xdr:cNvSpPr/>
      </xdr:nvSpPr>
      <xdr:spPr>
        <a:xfrm>
          <a:off x="876240" y="78465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45</xdr:row>
      <xdr:rowOff>-360</xdr:rowOff>
    </xdr:from>
    <xdr:to>
      <xdr:col>3</xdr:col>
      <xdr:colOff>19800</xdr:colOff>
      <xdr:row>46</xdr:row>
      <xdr:rowOff>66960</xdr:rowOff>
    </xdr:to>
    <xdr:sp>
      <xdr:nvSpPr>
        <xdr:cNvPr id="51" name="CustomShape 1"/>
        <xdr:cNvSpPr/>
      </xdr:nvSpPr>
      <xdr:spPr>
        <a:xfrm>
          <a:off x="0" y="771480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43</xdr:row>
      <xdr:rowOff>129960</xdr:rowOff>
    </xdr:from>
    <xdr:to>
      <xdr:col>27</xdr:col>
      <xdr:colOff>184320</xdr:colOff>
      <xdr:row>43</xdr:row>
      <xdr:rowOff>129960</xdr:rowOff>
    </xdr:to>
    <xdr:sp>
      <xdr:nvSpPr>
        <xdr:cNvPr id="52" name="Line 1"/>
        <xdr:cNvSpPr/>
      </xdr:nvSpPr>
      <xdr:spPr>
        <a:xfrm>
          <a:off x="876240" y="75020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42</xdr:row>
      <xdr:rowOff>169920</xdr:rowOff>
    </xdr:from>
    <xdr:to>
      <xdr:col>3</xdr:col>
      <xdr:colOff>19800</xdr:colOff>
      <xdr:row>44</xdr:row>
      <xdr:rowOff>64800</xdr:rowOff>
    </xdr:to>
    <xdr:sp>
      <xdr:nvSpPr>
        <xdr:cNvPr id="53" name="CustomShape 1"/>
        <xdr:cNvSpPr/>
      </xdr:nvSpPr>
      <xdr:spPr>
        <a:xfrm>
          <a:off x="0" y="737064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41</xdr:row>
      <xdr:rowOff>127800</xdr:rowOff>
    </xdr:from>
    <xdr:to>
      <xdr:col>27</xdr:col>
      <xdr:colOff>184320</xdr:colOff>
      <xdr:row>41</xdr:row>
      <xdr:rowOff>127800</xdr:rowOff>
    </xdr:to>
    <xdr:sp>
      <xdr:nvSpPr>
        <xdr:cNvPr id="54" name="Line 1"/>
        <xdr:cNvSpPr/>
      </xdr:nvSpPr>
      <xdr:spPr>
        <a:xfrm>
          <a:off x="876240" y="71571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40</xdr:row>
      <xdr:rowOff>167040</xdr:rowOff>
    </xdr:from>
    <xdr:to>
      <xdr:col>3</xdr:col>
      <xdr:colOff>19800</xdr:colOff>
      <xdr:row>42</xdr:row>
      <xdr:rowOff>63000</xdr:rowOff>
    </xdr:to>
    <xdr:sp>
      <xdr:nvSpPr>
        <xdr:cNvPr id="55" name="CustomShape 1"/>
        <xdr:cNvSpPr/>
      </xdr:nvSpPr>
      <xdr:spPr>
        <a:xfrm>
          <a:off x="0" y="702504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39</xdr:row>
      <xdr:rowOff>126360</xdr:rowOff>
    </xdr:from>
    <xdr:to>
      <xdr:col>27</xdr:col>
      <xdr:colOff>184320</xdr:colOff>
      <xdr:row>39</xdr:row>
      <xdr:rowOff>126360</xdr:rowOff>
    </xdr:to>
    <xdr:sp>
      <xdr:nvSpPr>
        <xdr:cNvPr id="56" name="Line 1"/>
        <xdr:cNvSpPr/>
      </xdr:nvSpPr>
      <xdr:spPr>
        <a:xfrm>
          <a:off x="876240" y="68126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38</xdr:row>
      <xdr:rowOff>165960</xdr:rowOff>
    </xdr:from>
    <xdr:to>
      <xdr:col>3</xdr:col>
      <xdr:colOff>19800</xdr:colOff>
      <xdr:row>40</xdr:row>
      <xdr:rowOff>60840</xdr:rowOff>
    </xdr:to>
    <xdr:sp>
      <xdr:nvSpPr>
        <xdr:cNvPr id="57" name="CustomShape 1"/>
        <xdr:cNvSpPr/>
      </xdr:nvSpPr>
      <xdr:spPr>
        <a:xfrm>
          <a:off x="0" y="668088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37</xdr:row>
      <xdr:rowOff>124200</xdr:rowOff>
    </xdr:from>
    <xdr:to>
      <xdr:col>27</xdr:col>
      <xdr:colOff>184320</xdr:colOff>
      <xdr:row>37</xdr:row>
      <xdr:rowOff>124200</xdr:rowOff>
    </xdr:to>
    <xdr:sp>
      <xdr:nvSpPr>
        <xdr:cNvPr id="58" name="Line 1"/>
        <xdr:cNvSpPr/>
      </xdr:nvSpPr>
      <xdr:spPr>
        <a:xfrm>
          <a:off x="876240" y="64677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36</xdr:row>
      <xdr:rowOff>163440</xdr:rowOff>
    </xdr:from>
    <xdr:to>
      <xdr:col>3</xdr:col>
      <xdr:colOff>19800</xdr:colOff>
      <xdr:row>38</xdr:row>
      <xdr:rowOff>59400</xdr:rowOff>
    </xdr:to>
    <xdr:sp>
      <xdr:nvSpPr>
        <xdr:cNvPr id="59" name="CustomShape 1"/>
        <xdr:cNvSpPr/>
      </xdr:nvSpPr>
      <xdr:spPr>
        <a:xfrm>
          <a:off x="0" y="633564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35</xdr:row>
      <xdr:rowOff>122760</xdr:rowOff>
    </xdr:from>
    <xdr:to>
      <xdr:col>27</xdr:col>
      <xdr:colOff>184320</xdr:colOff>
      <xdr:row>35</xdr:row>
      <xdr:rowOff>122760</xdr:rowOff>
    </xdr:to>
    <xdr:sp>
      <xdr:nvSpPr>
        <xdr:cNvPr id="60" name="Line 1"/>
        <xdr:cNvSpPr/>
      </xdr:nvSpPr>
      <xdr:spPr>
        <a:xfrm>
          <a:off x="876240" y="61232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34</xdr:row>
      <xdr:rowOff>162360</xdr:rowOff>
    </xdr:from>
    <xdr:to>
      <xdr:col>3</xdr:col>
      <xdr:colOff>19800</xdr:colOff>
      <xdr:row>36</xdr:row>
      <xdr:rowOff>57240</xdr:rowOff>
    </xdr:to>
    <xdr:sp>
      <xdr:nvSpPr>
        <xdr:cNvPr id="61" name="CustomShape 1"/>
        <xdr:cNvSpPr/>
      </xdr:nvSpPr>
      <xdr:spPr>
        <a:xfrm>
          <a:off x="0" y="599148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33</xdr:row>
      <xdr:rowOff>120600</xdr:rowOff>
    </xdr:from>
    <xdr:to>
      <xdr:col>27</xdr:col>
      <xdr:colOff>184320</xdr:colOff>
      <xdr:row>33</xdr:row>
      <xdr:rowOff>120600</xdr:rowOff>
    </xdr:to>
    <xdr:sp>
      <xdr:nvSpPr>
        <xdr:cNvPr id="62" name="Line 1"/>
        <xdr:cNvSpPr/>
      </xdr:nvSpPr>
      <xdr:spPr>
        <a:xfrm>
          <a:off x="876240" y="57783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32</xdr:row>
      <xdr:rowOff>159840</xdr:rowOff>
    </xdr:from>
    <xdr:to>
      <xdr:col>3</xdr:col>
      <xdr:colOff>19800</xdr:colOff>
      <xdr:row>34</xdr:row>
      <xdr:rowOff>55800</xdr:rowOff>
    </xdr:to>
    <xdr:sp>
      <xdr:nvSpPr>
        <xdr:cNvPr id="63" name="CustomShape 1"/>
        <xdr:cNvSpPr/>
      </xdr:nvSpPr>
      <xdr:spPr>
        <a:xfrm>
          <a:off x="0" y="564624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133560</xdr:rowOff>
    </xdr:to>
    <xdr:sp>
      <xdr:nvSpPr>
        <xdr:cNvPr id="64" name="CustomShape 1"/>
        <xdr:cNvSpPr/>
      </xdr:nvSpPr>
      <xdr:spPr>
        <a:xfrm>
          <a:off x="876600" y="5778360"/>
          <a:ext cx="5994000" cy="24130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23</xdr:col>
      <xdr:colOff>133200</xdr:colOff>
      <xdr:row>36</xdr:row>
      <xdr:rowOff>88560</xdr:rowOff>
    </xdr:from>
    <xdr:to>
      <xdr:col>23</xdr:col>
      <xdr:colOff>133200</xdr:colOff>
      <xdr:row>44</xdr:row>
      <xdr:rowOff>113040</xdr:rowOff>
    </xdr:to>
    <xdr:sp>
      <xdr:nvSpPr>
        <xdr:cNvPr id="65" name="Line 1"/>
        <xdr:cNvSpPr/>
      </xdr:nvSpPr>
      <xdr:spPr>
        <a:xfrm flipV="1">
          <a:off x="5829120" y="6260760"/>
          <a:ext cx="0" cy="1396080"/>
        </a:xfrm>
        <a:prstGeom prst="line">
          <a:avLst/>
        </a:prstGeom>
        <a:ln w="63360">
          <a:solidFill>
            <a:srgbClr val="808080"/>
          </a:solidFill>
          <a:miter/>
        </a:ln>
      </xdr:spPr>
      <xdr:style>
        <a:lnRef idx="0"/>
        <a:fillRef idx="0"/>
        <a:effectRef idx="0"/>
        <a:fontRef idx="minor"/>
      </xdr:style>
    </xdr:sp>
    <xdr:clientData/>
  </xdr:twoCellAnchor>
  <xdr:twoCellAnchor editAs="oneCell">
    <xdr:from>
      <xdr:col>24</xdr:col>
      <xdr:colOff>12600</xdr:colOff>
      <xdr:row>44</xdr:row>
      <xdr:rowOff>95400</xdr:rowOff>
    </xdr:from>
    <xdr:to>
      <xdr:col>27</xdr:col>
      <xdr:colOff>32400</xdr:colOff>
      <xdr:row>45</xdr:row>
      <xdr:rowOff>162720</xdr:rowOff>
    </xdr:to>
    <xdr:sp>
      <xdr:nvSpPr>
        <xdr:cNvPr id="66" name="CustomShape 1"/>
        <xdr:cNvSpPr/>
      </xdr:nvSpPr>
      <xdr:spPr>
        <a:xfrm>
          <a:off x="5956200" y="76392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44</xdr:row>
      <xdr:rowOff>113040</xdr:rowOff>
    </xdr:from>
    <xdr:to>
      <xdr:col>24</xdr:col>
      <xdr:colOff>12600</xdr:colOff>
      <xdr:row>44</xdr:row>
      <xdr:rowOff>113040</xdr:rowOff>
    </xdr:to>
    <xdr:sp>
      <xdr:nvSpPr>
        <xdr:cNvPr id="67" name="Line 1"/>
        <xdr:cNvSpPr/>
      </xdr:nvSpPr>
      <xdr:spPr>
        <a:xfrm>
          <a:off x="5740200" y="765684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12600</xdr:colOff>
      <xdr:row>35</xdr:row>
      <xdr:rowOff>14760</xdr:rowOff>
    </xdr:from>
    <xdr:to>
      <xdr:col>27</xdr:col>
      <xdr:colOff>32400</xdr:colOff>
      <xdr:row>36</xdr:row>
      <xdr:rowOff>81000</xdr:rowOff>
    </xdr:to>
    <xdr:sp>
      <xdr:nvSpPr>
        <xdr:cNvPr id="68" name="CustomShape 1"/>
        <xdr:cNvSpPr/>
      </xdr:nvSpPr>
      <xdr:spPr>
        <a:xfrm>
          <a:off x="5956200" y="60152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36</xdr:row>
      <xdr:rowOff>88560</xdr:rowOff>
    </xdr:from>
    <xdr:to>
      <xdr:col>24</xdr:col>
      <xdr:colOff>12600</xdr:colOff>
      <xdr:row>36</xdr:row>
      <xdr:rowOff>88560</xdr:rowOff>
    </xdr:to>
    <xdr:sp>
      <xdr:nvSpPr>
        <xdr:cNvPr id="69" name="Line 1"/>
        <xdr:cNvSpPr/>
      </xdr:nvSpPr>
      <xdr:spPr>
        <a:xfrm>
          <a:off x="5740200" y="626076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133200</xdr:colOff>
      <xdr:row>41</xdr:row>
      <xdr:rowOff>127800</xdr:rowOff>
    </xdr:from>
    <xdr:to>
      <xdr:col>23</xdr:col>
      <xdr:colOff>133200</xdr:colOff>
      <xdr:row>41</xdr:row>
      <xdr:rowOff>127800</xdr:rowOff>
    </xdr:to>
    <xdr:sp>
      <xdr:nvSpPr>
        <xdr:cNvPr id="70" name="Line 1"/>
        <xdr:cNvSpPr/>
      </xdr:nvSpPr>
      <xdr:spPr>
        <a:xfrm>
          <a:off x="4838400" y="7157160"/>
          <a:ext cx="990720" cy="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12600</xdr:colOff>
      <xdr:row>40</xdr:row>
      <xdr:rowOff>86400</xdr:rowOff>
    </xdr:from>
    <xdr:to>
      <xdr:col>27</xdr:col>
      <xdr:colOff>32400</xdr:colOff>
      <xdr:row>41</xdr:row>
      <xdr:rowOff>153720</xdr:rowOff>
    </xdr:to>
    <xdr:sp>
      <xdr:nvSpPr>
        <xdr:cNvPr id="71" name="CustomShape 1"/>
        <xdr:cNvSpPr/>
      </xdr:nvSpPr>
      <xdr:spPr>
        <a:xfrm>
          <a:off x="5956200" y="69444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41</xdr:row>
      <xdr:rowOff>59760</xdr:rowOff>
    </xdr:from>
    <xdr:to>
      <xdr:col>23</xdr:col>
      <xdr:colOff>183600</xdr:colOff>
      <xdr:row>41</xdr:row>
      <xdr:rowOff>160920</xdr:rowOff>
    </xdr:to>
    <xdr:sp>
      <xdr:nvSpPr>
        <xdr:cNvPr id="72" name="CustomShape 1"/>
        <xdr:cNvSpPr/>
      </xdr:nvSpPr>
      <xdr:spPr>
        <a:xfrm>
          <a:off x="5778360" y="7089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82800</xdr:colOff>
      <xdr:row>41</xdr:row>
      <xdr:rowOff>127800</xdr:rowOff>
    </xdr:from>
    <xdr:to>
      <xdr:col>19</xdr:col>
      <xdr:colOff>133200</xdr:colOff>
      <xdr:row>41</xdr:row>
      <xdr:rowOff>127800</xdr:rowOff>
    </xdr:to>
    <xdr:sp>
      <xdr:nvSpPr>
        <xdr:cNvPr id="73" name="Line 1"/>
        <xdr:cNvSpPr/>
      </xdr:nvSpPr>
      <xdr:spPr>
        <a:xfrm>
          <a:off x="3797280" y="7157160"/>
          <a:ext cx="1041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82440</xdr:colOff>
      <xdr:row>41</xdr:row>
      <xdr:rowOff>42480</xdr:rowOff>
    </xdr:from>
    <xdr:to>
      <xdr:col>19</xdr:col>
      <xdr:colOff>183600</xdr:colOff>
      <xdr:row>41</xdr:row>
      <xdr:rowOff>143640</xdr:rowOff>
    </xdr:to>
    <xdr:sp>
      <xdr:nvSpPr>
        <xdr:cNvPr id="74" name="CustomShape 1"/>
        <xdr:cNvSpPr/>
      </xdr:nvSpPr>
      <xdr:spPr>
        <a:xfrm>
          <a:off x="4787640" y="70718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17</xdr:col>
      <xdr:colOff>172080</xdr:colOff>
      <xdr:row>39</xdr:row>
      <xdr:rowOff>165240</xdr:rowOff>
    </xdr:from>
    <xdr:to>
      <xdr:col>20</xdr:col>
      <xdr:colOff>164520</xdr:colOff>
      <xdr:row>41</xdr:row>
      <xdr:rowOff>60120</xdr:rowOff>
    </xdr:to>
    <xdr:sp>
      <xdr:nvSpPr>
        <xdr:cNvPr id="75" name="CustomShape 1"/>
        <xdr:cNvSpPr/>
      </xdr:nvSpPr>
      <xdr:spPr>
        <a:xfrm>
          <a:off x="4381920" y="6851520"/>
          <a:ext cx="735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31680</xdr:colOff>
      <xdr:row>41</xdr:row>
      <xdr:rowOff>127800</xdr:rowOff>
    </xdr:from>
    <xdr:to>
      <xdr:col>15</xdr:col>
      <xdr:colOff>82800</xdr:colOff>
      <xdr:row>41</xdr:row>
      <xdr:rowOff>127800</xdr:rowOff>
    </xdr:to>
    <xdr:sp>
      <xdr:nvSpPr>
        <xdr:cNvPr id="76" name="Line 1"/>
        <xdr:cNvSpPr/>
      </xdr:nvSpPr>
      <xdr:spPr>
        <a:xfrm>
          <a:off x="2755800" y="7157160"/>
          <a:ext cx="1041480" cy="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32400</xdr:colOff>
      <xdr:row>41</xdr:row>
      <xdr:rowOff>42480</xdr:rowOff>
    </xdr:from>
    <xdr:to>
      <xdr:col>15</xdr:col>
      <xdr:colOff>133560</xdr:colOff>
      <xdr:row>41</xdr:row>
      <xdr:rowOff>143640</xdr:rowOff>
    </xdr:to>
    <xdr:sp>
      <xdr:nvSpPr>
        <xdr:cNvPr id="77" name="CustomShape 1"/>
        <xdr:cNvSpPr/>
      </xdr:nvSpPr>
      <xdr:spPr>
        <a:xfrm>
          <a:off x="3746880" y="70718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121320</xdr:colOff>
      <xdr:row>39</xdr:row>
      <xdr:rowOff>165240</xdr:rowOff>
    </xdr:from>
    <xdr:to>
      <xdr:col>16</xdr:col>
      <xdr:colOff>140040</xdr:colOff>
      <xdr:row>41</xdr:row>
      <xdr:rowOff>60120</xdr:rowOff>
    </xdr:to>
    <xdr:sp>
      <xdr:nvSpPr>
        <xdr:cNvPr id="78" name="CustomShape 1"/>
        <xdr:cNvSpPr/>
      </xdr:nvSpPr>
      <xdr:spPr>
        <a:xfrm>
          <a:off x="3340440" y="685152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190800</xdr:colOff>
      <xdr:row>41</xdr:row>
      <xdr:rowOff>127800</xdr:rowOff>
    </xdr:from>
    <xdr:to>
      <xdr:col>11</xdr:col>
      <xdr:colOff>31680</xdr:colOff>
      <xdr:row>41</xdr:row>
      <xdr:rowOff>127800</xdr:rowOff>
    </xdr:to>
    <xdr:sp>
      <xdr:nvSpPr>
        <xdr:cNvPr id="79" name="Line 1"/>
        <xdr:cNvSpPr/>
      </xdr:nvSpPr>
      <xdr:spPr>
        <a:xfrm>
          <a:off x="1676520" y="7157160"/>
          <a:ext cx="107928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190440</xdr:colOff>
      <xdr:row>41</xdr:row>
      <xdr:rowOff>59760</xdr:rowOff>
    </xdr:from>
    <xdr:to>
      <xdr:col>11</xdr:col>
      <xdr:colOff>82080</xdr:colOff>
      <xdr:row>41</xdr:row>
      <xdr:rowOff>160920</xdr:rowOff>
    </xdr:to>
    <xdr:sp>
      <xdr:nvSpPr>
        <xdr:cNvPr id="80" name="CustomShape 1"/>
        <xdr:cNvSpPr/>
      </xdr:nvSpPr>
      <xdr:spPr>
        <a:xfrm>
          <a:off x="2666880" y="708912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69840</xdr:colOff>
      <xdr:row>40</xdr:row>
      <xdr:rowOff>10440</xdr:rowOff>
    </xdr:from>
    <xdr:to>
      <xdr:col>12</xdr:col>
      <xdr:colOff>88560</xdr:colOff>
      <xdr:row>41</xdr:row>
      <xdr:rowOff>77760</xdr:rowOff>
    </xdr:to>
    <xdr:sp>
      <xdr:nvSpPr>
        <xdr:cNvPr id="81" name="CustomShape 1"/>
        <xdr:cNvSpPr/>
      </xdr:nvSpPr>
      <xdr:spPr>
        <a:xfrm>
          <a:off x="2298600" y="686844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39</xdr:row>
      <xdr:rowOff>162360</xdr:rowOff>
    </xdr:from>
    <xdr:to>
      <xdr:col>7</xdr:col>
      <xdr:colOff>31320</xdr:colOff>
      <xdr:row>40</xdr:row>
      <xdr:rowOff>91440</xdr:rowOff>
    </xdr:to>
    <xdr:sp>
      <xdr:nvSpPr>
        <xdr:cNvPr id="82" name="CustomShape 1"/>
        <xdr:cNvSpPr/>
      </xdr:nvSpPr>
      <xdr:spPr>
        <a:xfrm>
          <a:off x="1626120" y="6848640"/>
          <a:ext cx="13860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19800</xdr:colOff>
      <xdr:row>38</xdr:row>
      <xdr:rowOff>112680</xdr:rowOff>
    </xdr:from>
    <xdr:to>
      <xdr:col>8</xdr:col>
      <xdr:colOff>37800</xdr:colOff>
      <xdr:row>40</xdr:row>
      <xdr:rowOff>7560</xdr:rowOff>
    </xdr:to>
    <xdr:sp>
      <xdr:nvSpPr>
        <xdr:cNvPr id="83" name="CustomShape 1"/>
        <xdr:cNvSpPr/>
      </xdr:nvSpPr>
      <xdr:spPr>
        <a:xfrm>
          <a:off x="1257840" y="662760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127080</xdr:colOff>
      <xdr:row>47</xdr:row>
      <xdr:rowOff>141480</xdr:rowOff>
    </xdr:from>
    <xdr:to>
      <xdr:col>25</xdr:col>
      <xdr:colOff>146880</xdr:colOff>
      <xdr:row>49</xdr:row>
      <xdr:rowOff>36360</xdr:rowOff>
    </xdr:to>
    <xdr:sp>
      <xdr:nvSpPr>
        <xdr:cNvPr id="84" name="CustomShape 1"/>
        <xdr:cNvSpPr/>
      </xdr:nvSpPr>
      <xdr:spPr>
        <a:xfrm>
          <a:off x="5575320" y="819936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47</xdr:row>
      <xdr:rowOff>141480</xdr:rowOff>
    </xdr:from>
    <xdr:to>
      <xdr:col>21</xdr:col>
      <xdr:colOff>145800</xdr:colOff>
      <xdr:row>49</xdr:row>
      <xdr:rowOff>36360</xdr:rowOff>
    </xdr:to>
    <xdr:sp>
      <xdr:nvSpPr>
        <xdr:cNvPr id="85" name="CustomShape 1"/>
        <xdr:cNvSpPr/>
      </xdr:nvSpPr>
      <xdr:spPr>
        <a:xfrm>
          <a:off x="4585320" y="81993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77040</xdr:colOff>
      <xdr:row>47</xdr:row>
      <xdr:rowOff>141480</xdr:rowOff>
    </xdr:from>
    <xdr:to>
      <xdr:col>17</xdr:col>
      <xdr:colOff>95760</xdr:colOff>
      <xdr:row>49</xdr:row>
      <xdr:rowOff>36360</xdr:rowOff>
    </xdr:to>
    <xdr:sp>
      <xdr:nvSpPr>
        <xdr:cNvPr id="86" name="CustomShape 1"/>
        <xdr:cNvSpPr/>
      </xdr:nvSpPr>
      <xdr:spPr>
        <a:xfrm>
          <a:off x="3543840" y="81993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25560</xdr:colOff>
      <xdr:row>47</xdr:row>
      <xdr:rowOff>141480</xdr:rowOff>
    </xdr:from>
    <xdr:to>
      <xdr:col>13</xdr:col>
      <xdr:colOff>45360</xdr:colOff>
      <xdr:row>49</xdr:row>
      <xdr:rowOff>36360</xdr:rowOff>
    </xdr:to>
    <xdr:sp>
      <xdr:nvSpPr>
        <xdr:cNvPr id="87" name="CustomShape 1"/>
        <xdr:cNvSpPr/>
      </xdr:nvSpPr>
      <xdr:spPr>
        <a:xfrm>
          <a:off x="2502000" y="819936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185040</xdr:colOff>
      <xdr:row>47</xdr:row>
      <xdr:rowOff>141480</xdr:rowOff>
    </xdr:from>
    <xdr:to>
      <xdr:col>8</xdr:col>
      <xdr:colOff>203040</xdr:colOff>
      <xdr:row>49</xdr:row>
      <xdr:rowOff>36360</xdr:rowOff>
    </xdr:to>
    <xdr:sp>
      <xdr:nvSpPr>
        <xdr:cNvPr id="88" name="CustomShape 1"/>
        <xdr:cNvSpPr/>
      </xdr:nvSpPr>
      <xdr:spPr>
        <a:xfrm>
          <a:off x="1423080" y="81993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41</xdr:row>
      <xdr:rowOff>77040</xdr:rowOff>
    </xdr:from>
    <xdr:to>
      <xdr:col>23</xdr:col>
      <xdr:colOff>183600</xdr:colOff>
      <xdr:row>42</xdr:row>
      <xdr:rowOff>7560</xdr:rowOff>
    </xdr:to>
    <xdr:sp>
      <xdr:nvSpPr>
        <xdr:cNvPr id="89" name="CustomShape 1"/>
        <xdr:cNvSpPr/>
      </xdr:nvSpPr>
      <xdr:spPr>
        <a:xfrm>
          <a:off x="5778360" y="71064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12600</xdr:colOff>
      <xdr:row>41</xdr:row>
      <xdr:rowOff>59400</xdr:rowOff>
    </xdr:from>
    <xdr:to>
      <xdr:col>27</xdr:col>
      <xdr:colOff>32400</xdr:colOff>
      <xdr:row>42</xdr:row>
      <xdr:rowOff>126720</xdr:rowOff>
    </xdr:to>
    <xdr:sp>
      <xdr:nvSpPr>
        <xdr:cNvPr id="90" name="CustomShape 1"/>
        <xdr:cNvSpPr/>
      </xdr:nvSpPr>
      <xdr:spPr>
        <a:xfrm>
          <a:off x="5956200" y="70887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82440</xdr:colOff>
      <xdr:row>41</xdr:row>
      <xdr:rowOff>77040</xdr:rowOff>
    </xdr:from>
    <xdr:to>
      <xdr:col>19</xdr:col>
      <xdr:colOff>183600</xdr:colOff>
      <xdr:row>42</xdr:row>
      <xdr:rowOff>7560</xdr:rowOff>
    </xdr:to>
    <xdr:sp>
      <xdr:nvSpPr>
        <xdr:cNvPr id="91" name="CustomShape 1"/>
        <xdr:cNvSpPr/>
      </xdr:nvSpPr>
      <xdr:spPr>
        <a:xfrm>
          <a:off x="4787640" y="71064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17</xdr:col>
      <xdr:colOff>172080</xdr:colOff>
      <xdr:row>42</xdr:row>
      <xdr:rowOff>2880</xdr:rowOff>
    </xdr:from>
    <xdr:to>
      <xdr:col>20</xdr:col>
      <xdr:colOff>164520</xdr:colOff>
      <xdr:row>43</xdr:row>
      <xdr:rowOff>70200</xdr:rowOff>
    </xdr:to>
    <xdr:sp>
      <xdr:nvSpPr>
        <xdr:cNvPr id="92" name="CustomShape 1"/>
        <xdr:cNvSpPr/>
      </xdr:nvSpPr>
      <xdr:spPr>
        <a:xfrm>
          <a:off x="4381920" y="720360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32400</xdr:colOff>
      <xdr:row>41</xdr:row>
      <xdr:rowOff>77040</xdr:rowOff>
    </xdr:from>
    <xdr:to>
      <xdr:col>15</xdr:col>
      <xdr:colOff>133560</xdr:colOff>
      <xdr:row>42</xdr:row>
      <xdr:rowOff>7560</xdr:rowOff>
    </xdr:to>
    <xdr:sp>
      <xdr:nvSpPr>
        <xdr:cNvPr id="93" name="CustomShape 1"/>
        <xdr:cNvSpPr/>
      </xdr:nvSpPr>
      <xdr:spPr>
        <a:xfrm>
          <a:off x="3746880" y="71064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121320</xdr:colOff>
      <xdr:row>42</xdr:row>
      <xdr:rowOff>2880</xdr:rowOff>
    </xdr:from>
    <xdr:to>
      <xdr:col>16</xdr:col>
      <xdr:colOff>140040</xdr:colOff>
      <xdr:row>43</xdr:row>
      <xdr:rowOff>70200</xdr:rowOff>
    </xdr:to>
    <xdr:sp>
      <xdr:nvSpPr>
        <xdr:cNvPr id="94" name="CustomShape 1"/>
        <xdr:cNvSpPr/>
      </xdr:nvSpPr>
      <xdr:spPr>
        <a:xfrm>
          <a:off x="3340440" y="720360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190440</xdr:colOff>
      <xdr:row>41</xdr:row>
      <xdr:rowOff>77040</xdr:rowOff>
    </xdr:from>
    <xdr:to>
      <xdr:col>11</xdr:col>
      <xdr:colOff>82080</xdr:colOff>
      <xdr:row>42</xdr:row>
      <xdr:rowOff>7560</xdr:rowOff>
    </xdr:to>
    <xdr:sp>
      <xdr:nvSpPr>
        <xdr:cNvPr id="95" name="CustomShape 1"/>
        <xdr:cNvSpPr/>
      </xdr:nvSpPr>
      <xdr:spPr>
        <a:xfrm>
          <a:off x="2666880" y="7106400"/>
          <a:ext cx="139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69840</xdr:colOff>
      <xdr:row>42</xdr:row>
      <xdr:rowOff>2880</xdr:rowOff>
    </xdr:from>
    <xdr:to>
      <xdr:col>12</xdr:col>
      <xdr:colOff>88560</xdr:colOff>
      <xdr:row>43</xdr:row>
      <xdr:rowOff>70200</xdr:rowOff>
    </xdr:to>
    <xdr:sp>
      <xdr:nvSpPr>
        <xdr:cNvPr id="96" name="CustomShape 1"/>
        <xdr:cNvSpPr/>
      </xdr:nvSpPr>
      <xdr:spPr>
        <a:xfrm>
          <a:off x="2298600" y="720360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41</xdr:row>
      <xdr:rowOff>77040</xdr:rowOff>
    </xdr:from>
    <xdr:to>
      <xdr:col>7</xdr:col>
      <xdr:colOff>31320</xdr:colOff>
      <xdr:row>42</xdr:row>
      <xdr:rowOff>7560</xdr:rowOff>
    </xdr:to>
    <xdr:sp>
      <xdr:nvSpPr>
        <xdr:cNvPr id="97" name="CustomShape 1"/>
        <xdr:cNvSpPr/>
      </xdr:nvSpPr>
      <xdr:spPr>
        <a:xfrm>
          <a:off x="1626120" y="7106400"/>
          <a:ext cx="13860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19800</xdr:colOff>
      <xdr:row>42</xdr:row>
      <xdr:rowOff>2880</xdr:rowOff>
    </xdr:from>
    <xdr:to>
      <xdr:col>8</xdr:col>
      <xdr:colOff>37800</xdr:colOff>
      <xdr:row>43</xdr:row>
      <xdr:rowOff>70200</xdr:rowOff>
    </xdr:to>
    <xdr:sp>
      <xdr:nvSpPr>
        <xdr:cNvPr id="98" name="CustomShape 1"/>
        <xdr:cNvSpPr/>
      </xdr:nvSpPr>
      <xdr:spPr>
        <a:xfrm>
          <a:off x="1257840" y="72036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51</xdr:row>
      <xdr:rowOff>83160</xdr:rowOff>
    </xdr:from>
    <xdr:to>
      <xdr:col>27</xdr:col>
      <xdr:colOff>184320</xdr:colOff>
      <xdr:row>53</xdr:row>
      <xdr:rowOff>56520</xdr:rowOff>
    </xdr:to>
    <xdr:sp>
      <xdr:nvSpPr>
        <xdr:cNvPr id="99" name="CustomShape 1"/>
        <xdr:cNvSpPr/>
      </xdr:nvSpPr>
      <xdr:spPr>
        <a:xfrm>
          <a:off x="876600" y="8826840"/>
          <a:ext cx="599400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財政構造の弾力性</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17280</xdr:colOff>
      <xdr:row>53</xdr:row>
      <xdr:rowOff>101520</xdr:rowOff>
    </xdr:from>
    <xdr:to>
      <xdr:col>13</xdr:col>
      <xdr:colOff>218520</xdr:colOff>
      <xdr:row>55</xdr:row>
      <xdr:rowOff>68040</xdr:rowOff>
    </xdr:to>
    <xdr:sp>
      <xdr:nvSpPr>
        <xdr:cNvPr id="100" name="CustomShape 1"/>
        <xdr:cNvSpPr/>
      </xdr:nvSpPr>
      <xdr:spPr>
        <a:xfrm>
          <a:off x="1998360" y="9188280"/>
          <a:ext cx="1439280" cy="30924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経常収支比率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117000</xdr:colOff>
      <xdr:row>53</xdr:row>
      <xdr:rowOff>109080</xdr:rowOff>
    </xdr:from>
    <xdr:to>
      <xdr:col>22</xdr:col>
      <xdr:colOff>33120</xdr:colOff>
      <xdr:row>55</xdr:row>
      <xdr:rowOff>92880</xdr:rowOff>
    </xdr:to>
    <xdr:sp>
      <xdr:nvSpPr>
        <xdr:cNvPr id="101" name="CustomShape 1"/>
        <xdr:cNvSpPr/>
      </xdr:nvSpPr>
      <xdr:spPr>
        <a:xfrm>
          <a:off x="3831480" y="9195840"/>
          <a:ext cx="1649880" cy="32652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[93.6%]</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52</xdr:row>
      <xdr:rowOff>165240</xdr:rowOff>
    </xdr:from>
    <xdr:to>
      <xdr:col>35</xdr:col>
      <xdr:colOff>95040</xdr:colOff>
      <xdr:row>54</xdr:row>
      <xdr:rowOff>76680</xdr:rowOff>
    </xdr:to>
    <xdr:sp>
      <xdr:nvSpPr>
        <xdr:cNvPr id="102" name="CustomShape 1"/>
        <xdr:cNvSpPr/>
      </xdr:nvSpPr>
      <xdr:spPr>
        <a:xfrm>
          <a:off x="6972840" y="9080640"/>
          <a:ext cx="17899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54</xdr:row>
      <xdr:rowOff>13320</xdr:rowOff>
    </xdr:from>
    <xdr:to>
      <xdr:col>35</xdr:col>
      <xdr:colOff>95040</xdr:colOff>
      <xdr:row>55</xdr:row>
      <xdr:rowOff>95400</xdr:rowOff>
    </xdr:to>
    <xdr:sp>
      <xdr:nvSpPr>
        <xdr:cNvPr id="103" name="CustomShape 1"/>
        <xdr:cNvSpPr/>
      </xdr:nvSpPr>
      <xdr:spPr>
        <a:xfrm>
          <a:off x="6972840" y="9271440"/>
          <a:ext cx="17899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52</xdr:row>
      <xdr:rowOff>165240</xdr:rowOff>
    </xdr:from>
    <xdr:to>
      <xdr:col>42</xdr:col>
      <xdr:colOff>25560</xdr:colOff>
      <xdr:row>54</xdr:row>
      <xdr:rowOff>76680</xdr:rowOff>
    </xdr:to>
    <xdr:sp>
      <xdr:nvSpPr>
        <xdr:cNvPr id="104" name="CustomShape 1"/>
        <xdr:cNvSpPr/>
      </xdr:nvSpPr>
      <xdr:spPr>
        <a:xfrm>
          <a:off x="8928000" y="9080640"/>
          <a:ext cx="149868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54</xdr:row>
      <xdr:rowOff>13320</xdr:rowOff>
    </xdr:from>
    <xdr:to>
      <xdr:col>42</xdr:col>
      <xdr:colOff>25560</xdr:colOff>
      <xdr:row>55</xdr:row>
      <xdr:rowOff>95400</xdr:rowOff>
    </xdr:to>
    <xdr:sp>
      <xdr:nvSpPr>
        <xdr:cNvPr id="105" name="CustomShape 1"/>
        <xdr:cNvSpPr/>
      </xdr:nvSpPr>
      <xdr:spPr>
        <a:xfrm>
          <a:off x="8928000" y="9271440"/>
          <a:ext cx="14986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52</xdr:row>
      <xdr:rowOff>165240</xdr:rowOff>
    </xdr:from>
    <xdr:to>
      <xdr:col>49</xdr:col>
      <xdr:colOff>19440</xdr:colOff>
      <xdr:row>54</xdr:row>
      <xdr:rowOff>76680</xdr:rowOff>
    </xdr:to>
    <xdr:sp>
      <xdr:nvSpPr>
        <xdr:cNvPr id="106" name="CustomShape 1"/>
        <xdr:cNvSpPr/>
      </xdr:nvSpPr>
      <xdr:spPr>
        <a:xfrm>
          <a:off x="10655280" y="9080640"/>
          <a:ext cx="149868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54</xdr:row>
      <xdr:rowOff>13320</xdr:rowOff>
    </xdr:from>
    <xdr:to>
      <xdr:col>49</xdr:col>
      <xdr:colOff>19440</xdr:colOff>
      <xdr:row>55</xdr:row>
      <xdr:rowOff>95400</xdr:rowOff>
    </xdr:to>
    <xdr:sp>
      <xdr:nvSpPr>
        <xdr:cNvPr id="107" name="CustomShape 1"/>
        <xdr:cNvSpPr/>
      </xdr:nvSpPr>
      <xdr:spPr>
        <a:xfrm>
          <a:off x="10655280" y="9271440"/>
          <a:ext cx="14986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171000</xdr:rowOff>
    </xdr:to>
    <xdr:sp>
      <xdr:nvSpPr>
        <xdr:cNvPr id="108" name="CustomShape 1"/>
        <xdr:cNvSpPr/>
      </xdr:nvSpPr>
      <xdr:spPr>
        <a:xfrm>
          <a:off x="876600" y="9588960"/>
          <a:ext cx="5994000" cy="2412000"/>
        </a:xfrm>
        <a:prstGeom prst="rect">
          <a:avLst/>
        </a:prstGeom>
        <a:solidFill>
          <a:srgbClr val="ffffc8"/>
        </a:solidFill>
        <a:ln w="19080">
          <a:noFill/>
        </a:ln>
      </xdr:spPr>
      <xdr:style>
        <a:lnRef idx="0"/>
        <a:fillRef idx="0"/>
        <a:effectRef idx="0"/>
        <a:fontRef idx="minor"/>
      </xdr:style>
    </xdr:sp>
    <xdr:clientData/>
  </xdr:twoCellAnchor>
  <xdr:twoCellAnchor editAs="oneCell">
    <xdr:from>
      <xdr:col>28</xdr:col>
      <xdr:colOff>165960</xdr:colOff>
      <xdr:row>55</xdr:row>
      <xdr:rowOff>159480</xdr:rowOff>
    </xdr:from>
    <xdr:to>
      <xdr:col>57</xdr:col>
      <xdr:colOff>120600</xdr:colOff>
      <xdr:row>69</xdr:row>
      <xdr:rowOff>171000</xdr:rowOff>
    </xdr:to>
    <xdr:sp>
      <xdr:nvSpPr>
        <xdr:cNvPr id="109" name="CustomShape 1"/>
        <xdr:cNvSpPr/>
      </xdr:nvSpPr>
      <xdr:spPr>
        <a:xfrm>
          <a:off x="7099920" y="9588960"/>
          <a:ext cx="7136640" cy="24120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165960</xdr:colOff>
      <xdr:row>55</xdr:row>
      <xdr:rowOff>159480</xdr:rowOff>
    </xdr:from>
    <xdr:to>
      <xdr:col>46</xdr:col>
      <xdr:colOff>203040</xdr:colOff>
      <xdr:row>57</xdr:row>
      <xdr:rowOff>69480</xdr:rowOff>
    </xdr:to>
    <xdr:sp>
      <xdr:nvSpPr>
        <xdr:cNvPr id="110" name="CustomShape 1"/>
        <xdr:cNvSpPr/>
      </xdr:nvSpPr>
      <xdr:spPr>
        <a:xfrm>
          <a:off x="7099920" y="9588960"/>
          <a:ext cx="449496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経常収支比率の分析欄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83160</xdr:colOff>
      <xdr:row>57</xdr:row>
      <xdr:rowOff>133200</xdr:rowOff>
    </xdr:from>
    <xdr:to>
      <xdr:col>56</xdr:col>
      <xdr:colOff>202680</xdr:colOff>
      <xdr:row>69</xdr:row>
      <xdr:rowOff>107280</xdr:rowOff>
    </xdr:to>
    <xdr:sp>
      <xdr:nvSpPr>
        <xdr:cNvPr id="111" name="CustomShape 1"/>
        <xdr:cNvSpPr/>
      </xdr:nvSpPr>
      <xdr:spPr>
        <a:xfrm>
          <a:off x="7264800" y="9905760"/>
          <a:ext cx="6806160" cy="203148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Calibri"/>
            </a:rPr>
            <a:t>前年度と比較するとふるさと寄附金基金繰入金の影響等により</a:t>
          </a:r>
          <a:r>
            <a:rPr b="0" lang="en-US" sz="1100" spc="-1" strike="noStrike">
              <a:solidFill>
                <a:srgbClr val="000000"/>
              </a:solidFill>
              <a:uFill>
                <a:solidFill>
                  <a:srgbClr val="ffffff"/>
                </a:solidFill>
              </a:uFill>
              <a:latin typeface="Calibri"/>
            </a:rPr>
            <a:t>4.0</a:t>
          </a:r>
          <a:r>
            <a:rPr b="0" lang="en-US" sz="1100" spc="-1" strike="noStrike">
              <a:solidFill>
                <a:srgbClr val="000000"/>
              </a:solidFill>
              <a:uFill>
                <a:solidFill>
                  <a:srgbClr val="ffffff"/>
                </a:solidFill>
              </a:uFill>
              <a:latin typeface="Calibri"/>
            </a:rPr>
            <a:t>ポイント減少した。類似団体内平均値と比較すると</a:t>
          </a:r>
          <a:r>
            <a:rPr b="0" lang="en-US" sz="1100" spc="-1" strike="noStrike">
              <a:solidFill>
                <a:srgbClr val="000000"/>
              </a:solidFill>
              <a:uFill>
                <a:solidFill>
                  <a:srgbClr val="ffffff"/>
                </a:solidFill>
              </a:uFill>
              <a:latin typeface="Calibri"/>
            </a:rPr>
            <a:t>1.1</a:t>
          </a:r>
          <a:r>
            <a:rPr b="0" lang="en-US" sz="1100" spc="-1" strike="noStrike">
              <a:solidFill>
                <a:srgbClr val="000000"/>
              </a:solidFill>
              <a:uFill>
                <a:solidFill>
                  <a:srgbClr val="ffffff"/>
                </a:solidFill>
              </a:uFill>
              <a:latin typeface="Calibri"/>
            </a:rPr>
            <a:t>ポイント低い。今後とも行政改革大綱・推進計画に基づき、自主財源の確保及び更なる行財政改革の取組みを通じて更なる義務的経費等の削減を図る。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67680</xdr:colOff>
      <xdr:row>54</xdr:row>
      <xdr:rowOff>140400</xdr:rowOff>
    </xdr:from>
    <xdr:to>
      <xdr:col>4</xdr:col>
      <xdr:colOff>175320</xdr:colOff>
      <xdr:row>56</xdr:row>
      <xdr:rowOff>5040</xdr:rowOff>
    </xdr:to>
    <xdr:sp>
      <xdr:nvSpPr>
        <xdr:cNvPr id="112" name="CustomShape 1"/>
        <xdr:cNvSpPr/>
      </xdr:nvSpPr>
      <xdr:spPr>
        <a:xfrm>
          <a:off x="810360" y="9398520"/>
          <a:ext cx="35532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70</xdr:row>
      <xdr:rowOff>360</xdr:rowOff>
    </xdr:from>
    <xdr:to>
      <xdr:col>27</xdr:col>
      <xdr:colOff>184320</xdr:colOff>
      <xdr:row>70</xdr:row>
      <xdr:rowOff>360</xdr:rowOff>
    </xdr:to>
    <xdr:sp>
      <xdr:nvSpPr>
        <xdr:cNvPr id="113" name="Line 1"/>
        <xdr:cNvSpPr/>
      </xdr:nvSpPr>
      <xdr:spPr>
        <a:xfrm>
          <a:off x="876240" y="120016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69</xdr:row>
      <xdr:rowOff>39240</xdr:rowOff>
    </xdr:from>
    <xdr:to>
      <xdr:col>3</xdr:col>
      <xdr:colOff>19800</xdr:colOff>
      <xdr:row>70</xdr:row>
      <xdr:rowOff>106560</xdr:rowOff>
    </xdr:to>
    <xdr:sp>
      <xdr:nvSpPr>
        <xdr:cNvPr id="114" name="CustomShape 1"/>
        <xdr:cNvSpPr/>
      </xdr:nvSpPr>
      <xdr:spPr>
        <a:xfrm>
          <a:off x="0" y="1186920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67</xdr:row>
      <xdr:rowOff>112320</xdr:rowOff>
    </xdr:from>
    <xdr:to>
      <xdr:col>27</xdr:col>
      <xdr:colOff>184320</xdr:colOff>
      <xdr:row>67</xdr:row>
      <xdr:rowOff>112320</xdr:rowOff>
    </xdr:to>
    <xdr:sp>
      <xdr:nvSpPr>
        <xdr:cNvPr id="115" name="Line 1"/>
        <xdr:cNvSpPr/>
      </xdr:nvSpPr>
      <xdr:spPr>
        <a:xfrm>
          <a:off x="876240" y="115992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66</xdr:row>
      <xdr:rowOff>152280</xdr:rowOff>
    </xdr:from>
    <xdr:to>
      <xdr:col>3</xdr:col>
      <xdr:colOff>19800</xdr:colOff>
      <xdr:row>68</xdr:row>
      <xdr:rowOff>47160</xdr:rowOff>
    </xdr:to>
    <xdr:sp>
      <xdr:nvSpPr>
        <xdr:cNvPr id="116" name="CustomShape 1"/>
        <xdr:cNvSpPr/>
      </xdr:nvSpPr>
      <xdr:spPr>
        <a:xfrm>
          <a:off x="0" y="1146780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65</xdr:row>
      <xdr:rowOff>52560</xdr:rowOff>
    </xdr:from>
    <xdr:to>
      <xdr:col>27</xdr:col>
      <xdr:colOff>184320</xdr:colOff>
      <xdr:row>65</xdr:row>
      <xdr:rowOff>52560</xdr:rowOff>
    </xdr:to>
    <xdr:sp>
      <xdr:nvSpPr>
        <xdr:cNvPr id="117" name="Line 1"/>
        <xdr:cNvSpPr/>
      </xdr:nvSpPr>
      <xdr:spPr>
        <a:xfrm>
          <a:off x="876240" y="111967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64</xdr:row>
      <xdr:rowOff>92160</xdr:rowOff>
    </xdr:from>
    <xdr:to>
      <xdr:col>3</xdr:col>
      <xdr:colOff>19800</xdr:colOff>
      <xdr:row>65</xdr:row>
      <xdr:rowOff>159480</xdr:rowOff>
    </xdr:to>
    <xdr:sp>
      <xdr:nvSpPr>
        <xdr:cNvPr id="118" name="CustomShape 1"/>
        <xdr:cNvSpPr/>
      </xdr:nvSpPr>
      <xdr:spPr>
        <a:xfrm>
          <a:off x="0" y="1106496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62</xdr:row>
      <xdr:rowOff>165240</xdr:rowOff>
    </xdr:from>
    <xdr:to>
      <xdr:col>27</xdr:col>
      <xdr:colOff>184320</xdr:colOff>
      <xdr:row>62</xdr:row>
      <xdr:rowOff>165240</xdr:rowOff>
    </xdr:to>
    <xdr:sp>
      <xdr:nvSpPr>
        <xdr:cNvPr id="119" name="Line 1"/>
        <xdr:cNvSpPr/>
      </xdr:nvSpPr>
      <xdr:spPr>
        <a:xfrm>
          <a:off x="876240" y="107949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62</xdr:row>
      <xdr:rowOff>33840</xdr:rowOff>
    </xdr:from>
    <xdr:to>
      <xdr:col>3</xdr:col>
      <xdr:colOff>19800</xdr:colOff>
      <xdr:row>63</xdr:row>
      <xdr:rowOff>101160</xdr:rowOff>
    </xdr:to>
    <xdr:sp>
      <xdr:nvSpPr>
        <xdr:cNvPr id="120" name="CustomShape 1"/>
        <xdr:cNvSpPr/>
      </xdr:nvSpPr>
      <xdr:spPr>
        <a:xfrm>
          <a:off x="0" y="1066356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60</xdr:row>
      <xdr:rowOff>105480</xdr:rowOff>
    </xdr:from>
    <xdr:to>
      <xdr:col>27</xdr:col>
      <xdr:colOff>184320</xdr:colOff>
      <xdr:row>60</xdr:row>
      <xdr:rowOff>105480</xdr:rowOff>
    </xdr:to>
    <xdr:sp>
      <xdr:nvSpPr>
        <xdr:cNvPr id="121" name="Line 1"/>
        <xdr:cNvSpPr/>
      </xdr:nvSpPr>
      <xdr:spPr>
        <a:xfrm>
          <a:off x="876240" y="103924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59</xdr:row>
      <xdr:rowOff>145800</xdr:rowOff>
    </xdr:from>
    <xdr:to>
      <xdr:col>3</xdr:col>
      <xdr:colOff>19800</xdr:colOff>
      <xdr:row>61</xdr:row>
      <xdr:rowOff>40680</xdr:rowOff>
    </xdr:to>
    <xdr:sp>
      <xdr:nvSpPr>
        <xdr:cNvPr id="122" name="CustomShape 1"/>
        <xdr:cNvSpPr/>
      </xdr:nvSpPr>
      <xdr:spPr>
        <a:xfrm>
          <a:off x="0" y="1026108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58</xdr:row>
      <xdr:rowOff>46800</xdr:rowOff>
    </xdr:from>
    <xdr:to>
      <xdr:col>27</xdr:col>
      <xdr:colOff>184320</xdr:colOff>
      <xdr:row>58</xdr:row>
      <xdr:rowOff>46800</xdr:rowOff>
    </xdr:to>
    <xdr:sp>
      <xdr:nvSpPr>
        <xdr:cNvPr id="123" name="Line 1"/>
        <xdr:cNvSpPr/>
      </xdr:nvSpPr>
      <xdr:spPr>
        <a:xfrm>
          <a:off x="876240" y="99907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57</xdr:row>
      <xdr:rowOff>86040</xdr:rowOff>
    </xdr:from>
    <xdr:to>
      <xdr:col>3</xdr:col>
      <xdr:colOff>19800</xdr:colOff>
      <xdr:row>58</xdr:row>
      <xdr:rowOff>153360</xdr:rowOff>
    </xdr:to>
    <xdr:sp>
      <xdr:nvSpPr>
        <xdr:cNvPr id="124" name="CustomShape 1"/>
        <xdr:cNvSpPr/>
      </xdr:nvSpPr>
      <xdr:spPr>
        <a:xfrm>
          <a:off x="0" y="985860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55</xdr:row>
      <xdr:rowOff>158760</xdr:rowOff>
    </xdr:from>
    <xdr:to>
      <xdr:col>27</xdr:col>
      <xdr:colOff>184320</xdr:colOff>
      <xdr:row>55</xdr:row>
      <xdr:rowOff>158760</xdr:rowOff>
    </xdr:to>
    <xdr:sp>
      <xdr:nvSpPr>
        <xdr:cNvPr id="125" name="Line 1"/>
        <xdr:cNvSpPr/>
      </xdr:nvSpPr>
      <xdr:spPr>
        <a:xfrm>
          <a:off x="876240" y="95882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55</xdr:row>
      <xdr:rowOff>27360</xdr:rowOff>
    </xdr:from>
    <xdr:to>
      <xdr:col>3</xdr:col>
      <xdr:colOff>19800</xdr:colOff>
      <xdr:row>56</xdr:row>
      <xdr:rowOff>93600</xdr:rowOff>
    </xdr:to>
    <xdr:sp>
      <xdr:nvSpPr>
        <xdr:cNvPr id="126" name="CustomShape 1"/>
        <xdr:cNvSpPr/>
      </xdr:nvSpPr>
      <xdr:spPr>
        <a:xfrm>
          <a:off x="0" y="945684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171000</xdr:rowOff>
    </xdr:to>
    <xdr:sp>
      <xdr:nvSpPr>
        <xdr:cNvPr id="127" name="CustomShape 1"/>
        <xdr:cNvSpPr/>
      </xdr:nvSpPr>
      <xdr:spPr>
        <a:xfrm>
          <a:off x="876600" y="9588960"/>
          <a:ext cx="5994000" cy="24120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23</xdr:col>
      <xdr:colOff>133200</xdr:colOff>
      <xdr:row>57</xdr:row>
      <xdr:rowOff>105120</xdr:rowOff>
    </xdr:from>
    <xdr:to>
      <xdr:col>23</xdr:col>
      <xdr:colOff>133200</xdr:colOff>
      <xdr:row>66</xdr:row>
      <xdr:rowOff>18360</xdr:rowOff>
    </xdr:to>
    <xdr:sp>
      <xdr:nvSpPr>
        <xdr:cNvPr id="128" name="Line 1"/>
        <xdr:cNvSpPr/>
      </xdr:nvSpPr>
      <xdr:spPr>
        <a:xfrm flipV="1">
          <a:off x="5829120" y="9877680"/>
          <a:ext cx="0" cy="1456200"/>
        </a:xfrm>
        <a:prstGeom prst="line">
          <a:avLst/>
        </a:prstGeom>
        <a:ln w="63360">
          <a:solidFill>
            <a:srgbClr val="808080"/>
          </a:solidFill>
          <a:miter/>
        </a:ln>
      </xdr:spPr>
      <xdr:style>
        <a:lnRef idx="0"/>
        <a:fillRef idx="0"/>
        <a:effectRef idx="0"/>
        <a:fontRef idx="minor"/>
      </xdr:style>
    </xdr:sp>
    <xdr:clientData/>
  </xdr:twoCellAnchor>
  <xdr:twoCellAnchor editAs="oneCell">
    <xdr:from>
      <xdr:col>24</xdr:col>
      <xdr:colOff>12600</xdr:colOff>
      <xdr:row>66</xdr:row>
      <xdr:rowOff>1080</xdr:rowOff>
    </xdr:from>
    <xdr:to>
      <xdr:col>27</xdr:col>
      <xdr:colOff>32400</xdr:colOff>
      <xdr:row>67</xdr:row>
      <xdr:rowOff>68400</xdr:rowOff>
    </xdr:to>
    <xdr:sp>
      <xdr:nvSpPr>
        <xdr:cNvPr id="129" name="CustomShape 1"/>
        <xdr:cNvSpPr/>
      </xdr:nvSpPr>
      <xdr:spPr>
        <a:xfrm>
          <a:off x="5956200" y="113166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66</xdr:row>
      <xdr:rowOff>18360</xdr:rowOff>
    </xdr:from>
    <xdr:to>
      <xdr:col>24</xdr:col>
      <xdr:colOff>12600</xdr:colOff>
      <xdr:row>66</xdr:row>
      <xdr:rowOff>18360</xdr:rowOff>
    </xdr:to>
    <xdr:sp>
      <xdr:nvSpPr>
        <xdr:cNvPr id="130" name="Line 1"/>
        <xdr:cNvSpPr/>
      </xdr:nvSpPr>
      <xdr:spPr>
        <a:xfrm>
          <a:off x="5740200" y="1133388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12600</xdr:colOff>
      <xdr:row>56</xdr:row>
      <xdr:rowOff>30240</xdr:rowOff>
    </xdr:from>
    <xdr:to>
      <xdr:col>27</xdr:col>
      <xdr:colOff>32400</xdr:colOff>
      <xdr:row>57</xdr:row>
      <xdr:rowOff>97560</xdr:rowOff>
    </xdr:to>
    <xdr:sp>
      <xdr:nvSpPr>
        <xdr:cNvPr id="131" name="CustomShape 1"/>
        <xdr:cNvSpPr/>
      </xdr:nvSpPr>
      <xdr:spPr>
        <a:xfrm>
          <a:off x="5956200" y="9631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57</xdr:row>
      <xdr:rowOff>105120</xdr:rowOff>
    </xdr:from>
    <xdr:to>
      <xdr:col>24</xdr:col>
      <xdr:colOff>12600</xdr:colOff>
      <xdr:row>57</xdr:row>
      <xdr:rowOff>105120</xdr:rowOff>
    </xdr:to>
    <xdr:sp>
      <xdr:nvSpPr>
        <xdr:cNvPr id="132" name="Line 1"/>
        <xdr:cNvSpPr/>
      </xdr:nvSpPr>
      <xdr:spPr>
        <a:xfrm>
          <a:off x="5740200" y="987768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133200</xdr:colOff>
      <xdr:row>62</xdr:row>
      <xdr:rowOff>52560</xdr:rowOff>
    </xdr:from>
    <xdr:to>
      <xdr:col>23</xdr:col>
      <xdr:colOff>133200</xdr:colOff>
      <xdr:row>64</xdr:row>
      <xdr:rowOff>31320</xdr:rowOff>
    </xdr:to>
    <xdr:sp>
      <xdr:nvSpPr>
        <xdr:cNvPr id="133" name="Line 1"/>
        <xdr:cNvSpPr/>
      </xdr:nvSpPr>
      <xdr:spPr>
        <a:xfrm flipV="1">
          <a:off x="4838400" y="10682280"/>
          <a:ext cx="990720" cy="32184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12600</xdr:colOff>
      <xdr:row>62</xdr:row>
      <xdr:rowOff>73080</xdr:rowOff>
    </xdr:from>
    <xdr:to>
      <xdr:col>27</xdr:col>
      <xdr:colOff>32400</xdr:colOff>
      <xdr:row>63</xdr:row>
      <xdr:rowOff>140400</xdr:rowOff>
    </xdr:to>
    <xdr:sp>
      <xdr:nvSpPr>
        <xdr:cNvPr id="134" name="CustomShape 1"/>
        <xdr:cNvSpPr/>
      </xdr:nvSpPr>
      <xdr:spPr>
        <a:xfrm>
          <a:off x="5956200" y="107028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94.7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62</xdr:row>
      <xdr:rowOff>90720</xdr:rowOff>
    </xdr:from>
    <xdr:to>
      <xdr:col>23</xdr:col>
      <xdr:colOff>183600</xdr:colOff>
      <xdr:row>63</xdr:row>
      <xdr:rowOff>20520</xdr:rowOff>
    </xdr:to>
    <xdr:sp>
      <xdr:nvSpPr>
        <xdr:cNvPr id="135" name="CustomShape 1"/>
        <xdr:cNvSpPr/>
      </xdr:nvSpPr>
      <xdr:spPr>
        <a:xfrm>
          <a:off x="5778360" y="107204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82800</xdr:colOff>
      <xdr:row>63</xdr:row>
      <xdr:rowOff>58320</xdr:rowOff>
    </xdr:from>
    <xdr:to>
      <xdr:col>19</xdr:col>
      <xdr:colOff>133200</xdr:colOff>
      <xdr:row>64</xdr:row>
      <xdr:rowOff>31320</xdr:rowOff>
    </xdr:to>
    <xdr:sp>
      <xdr:nvSpPr>
        <xdr:cNvPr id="136" name="Line 1"/>
        <xdr:cNvSpPr/>
      </xdr:nvSpPr>
      <xdr:spPr>
        <a:xfrm>
          <a:off x="3797280" y="10859400"/>
          <a:ext cx="1041120" cy="14472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82440</xdr:colOff>
      <xdr:row>62</xdr:row>
      <xdr:rowOff>50760</xdr:rowOff>
    </xdr:from>
    <xdr:to>
      <xdr:col>19</xdr:col>
      <xdr:colOff>183600</xdr:colOff>
      <xdr:row>62</xdr:row>
      <xdr:rowOff>151920</xdr:rowOff>
    </xdr:to>
    <xdr:sp>
      <xdr:nvSpPr>
        <xdr:cNvPr id="137" name="CustomShape 1"/>
        <xdr:cNvSpPr/>
      </xdr:nvSpPr>
      <xdr:spPr>
        <a:xfrm>
          <a:off x="4787640" y="10680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17</xdr:col>
      <xdr:colOff>172080</xdr:colOff>
      <xdr:row>61</xdr:row>
      <xdr:rowOff>360</xdr:rowOff>
    </xdr:from>
    <xdr:to>
      <xdr:col>20</xdr:col>
      <xdr:colOff>164520</xdr:colOff>
      <xdr:row>62</xdr:row>
      <xdr:rowOff>67680</xdr:rowOff>
    </xdr:to>
    <xdr:sp>
      <xdr:nvSpPr>
        <xdr:cNvPr id="138" name="CustomShape 1"/>
        <xdr:cNvSpPr/>
      </xdr:nvSpPr>
      <xdr:spPr>
        <a:xfrm>
          <a:off x="4381920" y="1045872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31680</xdr:colOff>
      <xdr:row>61</xdr:row>
      <xdr:rowOff>143280</xdr:rowOff>
    </xdr:from>
    <xdr:to>
      <xdr:col>15</xdr:col>
      <xdr:colOff>82800</xdr:colOff>
      <xdr:row>63</xdr:row>
      <xdr:rowOff>58320</xdr:rowOff>
    </xdr:to>
    <xdr:sp>
      <xdr:nvSpPr>
        <xdr:cNvPr id="139" name="Line 1"/>
        <xdr:cNvSpPr/>
      </xdr:nvSpPr>
      <xdr:spPr>
        <a:xfrm>
          <a:off x="2755800" y="10601640"/>
          <a:ext cx="1041480" cy="25776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32400</xdr:colOff>
      <xdr:row>61</xdr:row>
      <xdr:rowOff>149040</xdr:rowOff>
    </xdr:from>
    <xdr:to>
      <xdr:col>15</xdr:col>
      <xdr:colOff>133560</xdr:colOff>
      <xdr:row>62</xdr:row>
      <xdr:rowOff>79560</xdr:rowOff>
    </xdr:to>
    <xdr:sp>
      <xdr:nvSpPr>
        <xdr:cNvPr id="140" name="CustomShape 1"/>
        <xdr:cNvSpPr/>
      </xdr:nvSpPr>
      <xdr:spPr>
        <a:xfrm>
          <a:off x="3746880" y="106074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121320</xdr:colOff>
      <xdr:row>60</xdr:row>
      <xdr:rowOff>99360</xdr:rowOff>
    </xdr:from>
    <xdr:to>
      <xdr:col>16</xdr:col>
      <xdr:colOff>140040</xdr:colOff>
      <xdr:row>61</xdr:row>
      <xdr:rowOff>166680</xdr:rowOff>
    </xdr:to>
    <xdr:sp>
      <xdr:nvSpPr>
        <xdr:cNvPr id="141" name="CustomShape 1"/>
        <xdr:cNvSpPr/>
      </xdr:nvSpPr>
      <xdr:spPr>
        <a:xfrm>
          <a:off x="3340440" y="1038636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190800</xdr:colOff>
      <xdr:row>61</xdr:row>
      <xdr:rowOff>143280</xdr:rowOff>
    </xdr:from>
    <xdr:to>
      <xdr:col>11</xdr:col>
      <xdr:colOff>31680</xdr:colOff>
      <xdr:row>62</xdr:row>
      <xdr:rowOff>92880</xdr:rowOff>
    </xdr:to>
    <xdr:sp>
      <xdr:nvSpPr>
        <xdr:cNvPr id="142" name="Line 1"/>
        <xdr:cNvSpPr/>
      </xdr:nvSpPr>
      <xdr:spPr>
        <a:xfrm flipV="1">
          <a:off x="1676520" y="10601640"/>
          <a:ext cx="1079280" cy="12096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190440</xdr:colOff>
      <xdr:row>61</xdr:row>
      <xdr:rowOff>84600</xdr:rowOff>
    </xdr:from>
    <xdr:to>
      <xdr:col>11</xdr:col>
      <xdr:colOff>82080</xdr:colOff>
      <xdr:row>62</xdr:row>
      <xdr:rowOff>15120</xdr:rowOff>
    </xdr:to>
    <xdr:sp>
      <xdr:nvSpPr>
        <xdr:cNvPr id="143" name="CustomShape 1"/>
        <xdr:cNvSpPr/>
      </xdr:nvSpPr>
      <xdr:spPr>
        <a:xfrm>
          <a:off x="2666880" y="10542960"/>
          <a:ext cx="139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69840</xdr:colOff>
      <xdr:row>60</xdr:row>
      <xdr:rowOff>34920</xdr:rowOff>
    </xdr:from>
    <xdr:to>
      <xdr:col>12</xdr:col>
      <xdr:colOff>88560</xdr:colOff>
      <xdr:row>61</xdr:row>
      <xdr:rowOff>102240</xdr:rowOff>
    </xdr:to>
    <xdr:sp>
      <xdr:nvSpPr>
        <xdr:cNvPr id="144" name="CustomShape 1"/>
        <xdr:cNvSpPr/>
      </xdr:nvSpPr>
      <xdr:spPr>
        <a:xfrm>
          <a:off x="2298600" y="1032192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59</xdr:row>
      <xdr:rowOff>90360</xdr:rowOff>
    </xdr:from>
    <xdr:to>
      <xdr:col>7</xdr:col>
      <xdr:colOff>31320</xdr:colOff>
      <xdr:row>60</xdr:row>
      <xdr:rowOff>19440</xdr:rowOff>
    </xdr:to>
    <xdr:sp>
      <xdr:nvSpPr>
        <xdr:cNvPr id="145" name="CustomShape 1"/>
        <xdr:cNvSpPr/>
      </xdr:nvSpPr>
      <xdr:spPr>
        <a:xfrm>
          <a:off x="1626120" y="10205640"/>
          <a:ext cx="13860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19800</xdr:colOff>
      <xdr:row>58</xdr:row>
      <xdr:rowOff>41040</xdr:rowOff>
    </xdr:from>
    <xdr:to>
      <xdr:col>8</xdr:col>
      <xdr:colOff>37800</xdr:colOff>
      <xdr:row>59</xdr:row>
      <xdr:rowOff>108360</xdr:rowOff>
    </xdr:to>
    <xdr:sp>
      <xdr:nvSpPr>
        <xdr:cNvPr id="146" name="CustomShape 1"/>
        <xdr:cNvSpPr/>
      </xdr:nvSpPr>
      <xdr:spPr>
        <a:xfrm>
          <a:off x="1257840" y="998496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127080</xdr:colOff>
      <xdr:row>70</xdr:row>
      <xdr:rowOff>8280</xdr:rowOff>
    </xdr:from>
    <xdr:to>
      <xdr:col>25</xdr:col>
      <xdr:colOff>146880</xdr:colOff>
      <xdr:row>71</xdr:row>
      <xdr:rowOff>75600</xdr:rowOff>
    </xdr:to>
    <xdr:sp>
      <xdr:nvSpPr>
        <xdr:cNvPr id="147" name="CustomShape 1"/>
        <xdr:cNvSpPr/>
      </xdr:nvSpPr>
      <xdr:spPr>
        <a:xfrm>
          <a:off x="5575320" y="120096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70</xdr:row>
      <xdr:rowOff>8280</xdr:rowOff>
    </xdr:from>
    <xdr:to>
      <xdr:col>21</xdr:col>
      <xdr:colOff>145800</xdr:colOff>
      <xdr:row>71</xdr:row>
      <xdr:rowOff>75600</xdr:rowOff>
    </xdr:to>
    <xdr:sp>
      <xdr:nvSpPr>
        <xdr:cNvPr id="148" name="CustomShape 1"/>
        <xdr:cNvSpPr/>
      </xdr:nvSpPr>
      <xdr:spPr>
        <a:xfrm>
          <a:off x="4585320" y="12009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77040</xdr:colOff>
      <xdr:row>70</xdr:row>
      <xdr:rowOff>8280</xdr:rowOff>
    </xdr:from>
    <xdr:to>
      <xdr:col>17</xdr:col>
      <xdr:colOff>95760</xdr:colOff>
      <xdr:row>71</xdr:row>
      <xdr:rowOff>75600</xdr:rowOff>
    </xdr:to>
    <xdr:sp>
      <xdr:nvSpPr>
        <xdr:cNvPr id="149" name="CustomShape 1"/>
        <xdr:cNvSpPr/>
      </xdr:nvSpPr>
      <xdr:spPr>
        <a:xfrm>
          <a:off x="3543840" y="12009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25560</xdr:colOff>
      <xdr:row>70</xdr:row>
      <xdr:rowOff>8280</xdr:rowOff>
    </xdr:from>
    <xdr:to>
      <xdr:col>13</xdr:col>
      <xdr:colOff>45360</xdr:colOff>
      <xdr:row>71</xdr:row>
      <xdr:rowOff>75600</xdr:rowOff>
    </xdr:to>
    <xdr:sp>
      <xdr:nvSpPr>
        <xdr:cNvPr id="150" name="CustomShape 1"/>
        <xdr:cNvSpPr/>
      </xdr:nvSpPr>
      <xdr:spPr>
        <a:xfrm>
          <a:off x="2502000" y="120096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185040</xdr:colOff>
      <xdr:row>70</xdr:row>
      <xdr:rowOff>8280</xdr:rowOff>
    </xdr:from>
    <xdr:to>
      <xdr:col>8</xdr:col>
      <xdr:colOff>203040</xdr:colOff>
      <xdr:row>71</xdr:row>
      <xdr:rowOff>75600</xdr:rowOff>
    </xdr:to>
    <xdr:sp>
      <xdr:nvSpPr>
        <xdr:cNvPr id="151" name="CustomShape 1"/>
        <xdr:cNvSpPr/>
      </xdr:nvSpPr>
      <xdr:spPr>
        <a:xfrm>
          <a:off x="1423080" y="12009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62</xdr:row>
      <xdr:rowOff>2520</xdr:rowOff>
    </xdr:from>
    <xdr:to>
      <xdr:col>23</xdr:col>
      <xdr:colOff>183600</xdr:colOff>
      <xdr:row>62</xdr:row>
      <xdr:rowOff>103680</xdr:rowOff>
    </xdr:to>
    <xdr:sp>
      <xdr:nvSpPr>
        <xdr:cNvPr id="152" name="CustomShape 1"/>
        <xdr:cNvSpPr/>
      </xdr:nvSpPr>
      <xdr:spPr>
        <a:xfrm>
          <a:off x="5778360" y="10632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12600</xdr:colOff>
      <xdr:row>61</xdr:row>
      <xdr:rowOff>28440</xdr:rowOff>
    </xdr:from>
    <xdr:to>
      <xdr:col>27</xdr:col>
      <xdr:colOff>32400</xdr:colOff>
      <xdr:row>62</xdr:row>
      <xdr:rowOff>95760</xdr:rowOff>
    </xdr:to>
    <xdr:sp>
      <xdr:nvSpPr>
        <xdr:cNvPr id="153" name="CustomShape 1"/>
        <xdr:cNvSpPr/>
      </xdr:nvSpPr>
      <xdr:spPr>
        <a:xfrm>
          <a:off x="5956200" y="104868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93.6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82440</xdr:colOff>
      <xdr:row>63</xdr:row>
      <xdr:rowOff>152640</xdr:rowOff>
    </xdr:from>
    <xdr:to>
      <xdr:col>19</xdr:col>
      <xdr:colOff>183600</xdr:colOff>
      <xdr:row>64</xdr:row>
      <xdr:rowOff>81720</xdr:rowOff>
    </xdr:to>
    <xdr:sp>
      <xdr:nvSpPr>
        <xdr:cNvPr id="154" name="CustomShape 1"/>
        <xdr:cNvSpPr/>
      </xdr:nvSpPr>
      <xdr:spPr>
        <a:xfrm>
          <a:off x="4787640" y="1095372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17</xdr:col>
      <xdr:colOff>172080</xdr:colOff>
      <xdr:row>64</xdr:row>
      <xdr:rowOff>77040</xdr:rowOff>
    </xdr:from>
    <xdr:to>
      <xdr:col>20</xdr:col>
      <xdr:colOff>164520</xdr:colOff>
      <xdr:row>65</xdr:row>
      <xdr:rowOff>144360</xdr:rowOff>
    </xdr:to>
    <xdr:sp>
      <xdr:nvSpPr>
        <xdr:cNvPr id="155" name="CustomShape 1"/>
        <xdr:cNvSpPr/>
      </xdr:nvSpPr>
      <xdr:spPr>
        <a:xfrm>
          <a:off x="4381920" y="1104984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32400</xdr:colOff>
      <xdr:row>63</xdr:row>
      <xdr:rowOff>7920</xdr:rowOff>
    </xdr:from>
    <xdr:to>
      <xdr:col>15</xdr:col>
      <xdr:colOff>133560</xdr:colOff>
      <xdr:row>63</xdr:row>
      <xdr:rowOff>109080</xdr:rowOff>
    </xdr:to>
    <xdr:sp>
      <xdr:nvSpPr>
        <xdr:cNvPr id="156" name="CustomShape 1"/>
        <xdr:cNvSpPr/>
      </xdr:nvSpPr>
      <xdr:spPr>
        <a:xfrm>
          <a:off x="3746880" y="108090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121320</xdr:colOff>
      <xdr:row>63</xdr:row>
      <xdr:rowOff>104400</xdr:rowOff>
    </xdr:from>
    <xdr:to>
      <xdr:col>16</xdr:col>
      <xdr:colOff>140040</xdr:colOff>
      <xdr:row>64</xdr:row>
      <xdr:rowOff>170640</xdr:rowOff>
    </xdr:to>
    <xdr:sp>
      <xdr:nvSpPr>
        <xdr:cNvPr id="157" name="CustomShape 1"/>
        <xdr:cNvSpPr/>
      </xdr:nvSpPr>
      <xdr:spPr>
        <a:xfrm>
          <a:off x="3340440" y="1090548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190440</xdr:colOff>
      <xdr:row>61</xdr:row>
      <xdr:rowOff>92880</xdr:rowOff>
    </xdr:from>
    <xdr:to>
      <xdr:col>11</xdr:col>
      <xdr:colOff>82080</xdr:colOff>
      <xdr:row>62</xdr:row>
      <xdr:rowOff>23400</xdr:rowOff>
    </xdr:to>
    <xdr:sp>
      <xdr:nvSpPr>
        <xdr:cNvPr id="158" name="CustomShape 1"/>
        <xdr:cNvSpPr/>
      </xdr:nvSpPr>
      <xdr:spPr>
        <a:xfrm>
          <a:off x="2666880" y="10551240"/>
          <a:ext cx="139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69840</xdr:colOff>
      <xdr:row>62</xdr:row>
      <xdr:rowOff>18360</xdr:rowOff>
    </xdr:from>
    <xdr:to>
      <xdr:col>12</xdr:col>
      <xdr:colOff>88560</xdr:colOff>
      <xdr:row>63</xdr:row>
      <xdr:rowOff>85680</xdr:rowOff>
    </xdr:to>
    <xdr:sp>
      <xdr:nvSpPr>
        <xdr:cNvPr id="159" name="CustomShape 1"/>
        <xdr:cNvSpPr/>
      </xdr:nvSpPr>
      <xdr:spPr>
        <a:xfrm>
          <a:off x="2298600" y="1064808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62</xdr:row>
      <xdr:rowOff>42480</xdr:rowOff>
    </xdr:from>
    <xdr:to>
      <xdr:col>7</xdr:col>
      <xdr:colOff>31320</xdr:colOff>
      <xdr:row>62</xdr:row>
      <xdr:rowOff>143640</xdr:rowOff>
    </xdr:to>
    <xdr:sp>
      <xdr:nvSpPr>
        <xdr:cNvPr id="160" name="CustomShape 1"/>
        <xdr:cNvSpPr/>
      </xdr:nvSpPr>
      <xdr:spPr>
        <a:xfrm>
          <a:off x="1626120" y="10672200"/>
          <a:ext cx="13860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19800</xdr:colOff>
      <xdr:row>62</xdr:row>
      <xdr:rowOff>138960</xdr:rowOff>
    </xdr:from>
    <xdr:to>
      <xdr:col>8</xdr:col>
      <xdr:colOff>37800</xdr:colOff>
      <xdr:row>64</xdr:row>
      <xdr:rowOff>33840</xdr:rowOff>
    </xdr:to>
    <xdr:sp>
      <xdr:nvSpPr>
        <xdr:cNvPr id="161" name="CustomShape 1"/>
        <xdr:cNvSpPr/>
      </xdr:nvSpPr>
      <xdr:spPr>
        <a:xfrm>
          <a:off x="1257840" y="1076868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73</xdr:row>
      <xdr:rowOff>120600</xdr:rowOff>
    </xdr:from>
    <xdr:to>
      <xdr:col>27</xdr:col>
      <xdr:colOff>184320</xdr:colOff>
      <xdr:row>75</xdr:row>
      <xdr:rowOff>95400</xdr:rowOff>
    </xdr:to>
    <xdr:sp>
      <xdr:nvSpPr>
        <xdr:cNvPr id="162" name="CustomShape 1"/>
        <xdr:cNvSpPr/>
      </xdr:nvSpPr>
      <xdr:spPr>
        <a:xfrm>
          <a:off x="876600" y="12636360"/>
          <a:ext cx="5994000" cy="31752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人件費・物件費等の状況</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175680</xdr:colOff>
      <xdr:row>75</xdr:row>
      <xdr:rowOff>140400</xdr:rowOff>
    </xdr:from>
    <xdr:to>
      <xdr:col>16</xdr:col>
      <xdr:colOff>174600</xdr:colOff>
      <xdr:row>77</xdr:row>
      <xdr:rowOff>105120</xdr:rowOff>
    </xdr:to>
    <xdr:sp>
      <xdr:nvSpPr>
        <xdr:cNvPr id="163" name="CustomShape 1"/>
        <xdr:cNvSpPr/>
      </xdr:nvSpPr>
      <xdr:spPr>
        <a:xfrm>
          <a:off x="918360" y="12998880"/>
          <a:ext cx="3218400" cy="30780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人口</a:t>
          </a:r>
          <a:r>
            <a:rPr b="1" lang="en-US" sz="1300" spc="-1" strike="noStrike">
              <a:solidFill>
                <a:srgbClr val="000000"/>
              </a:solidFill>
              <a:uFill>
                <a:solidFill>
                  <a:srgbClr val="ffffff"/>
                </a:solidFill>
              </a:uFill>
              <a:latin typeface="ＭＳ Ｐゴシック"/>
              <a:ea typeface="ＭＳ Ｐゴシック"/>
            </a:rPr>
            <a:t>1</a:t>
          </a:r>
          <a:r>
            <a:rPr b="1" lang="en-US" sz="1300" spc="-1" strike="noStrike">
              <a:solidFill>
                <a:srgbClr val="000000"/>
              </a:solidFill>
              <a:uFill>
                <a:solidFill>
                  <a:srgbClr val="ffffff"/>
                </a:solidFill>
              </a:uFill>
              <a:latin typeface="ＭＳ Ｐゴシック"/>
              <a:ea typeface="ＭＳ Ｐゴシック"/>
            </a:rPr>
            <a:t>人当たり人件費・物件費等決算額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167760</xdr:colOff>
      <xdr:row>74</xdr:row>
      <xdr:rowOff>82440</xdr:rowOff>
    </xdr:from>
    <xdr:to>
      <xdr:col>26</xdr:col>
      <xdr:colOff>85680</xdr:colOff>
      <xdr:row>77</xdr:row>
      <xdr:rowOff>129960</xdr:rowOff>
    </xdr:to>
    <xdr:sp>
      <xdr:nvSpPr>
        <xdr:cNvPr id="164" name="CustomShape 1"/>
        <xdr:cNvSpPr/>
      </xdr:nvSpPr>
      <xdr:spPr>
        <a:xfrm>
          <a:off x="4872960" y="12769560"/>
          <a:ext cx="1651320" cy="56196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[175,224</a:t>
          </a:r>
          <a:r>
            <a:rPr b="1" lang="en-US" sz="1600" spc="-1" strike="noStrike">
              <a:solidFill>
                <a:srgbClr val="ff0000"/>
              </a:solidFill>
              <a:uFill>
                <a:solidFill>
                  <a:srgbClr val="ffffff"/>
                </a:solidFill>
              </a:uFill>
              <a:latin typeface="ＭＳ Ｐゴシック"/>
              <a:ea typeface="ＭＳ Ｐゴシック"/>
            </a:rPr>
            <a:t>円</a:t>
          </a:r>
          <a:r>
            <a:rPr b="1" lang="en-US" sz="1600" spc="-1" strike="noStrike">
              <a:solidFill>
                <a:srgbClr val="ff0000"/>
              </a:solidFill>
              <a:uFill>
                <a:solidFill>
                  <a:srgbClr val="ffffff"/>
                </a:solidFill>
              </a:uFill>
              <a:latin typeface="ＭＳ Ｐゴシック"/>
              <a:ea typeface="ＭＳ Ｐゴシック"/>
            </a:rPr>
            <a:t>]</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75</xdr:row>
      <xdr:rowOff>32400</xdr:rowOff>
    </xdr:from>
    <xdr:to>
      <xdr:col>35</xdr:col>
      <xdr:colOff>95040</xdr:colOff>
      <xdr:row>76</xdr:row>
      <xdr:rowOff>113760</xdr:rowOff>
    </xdr:to>
    <xdr:sp>
      <xdr:nvSpPr>
        <xdr:cNvPr id="165" name="CustomShape 1"/>
        <xdr:cNvSpPr/>
      </xdr:nvSpPr>
      <xdr:spPr>
        <a:xfrm>
          <a:off x="6972840" y="12890880"/>
          <a:ext cx="17899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76</xdr:row>
      <xdr:rowOff>50760</xdr:rowOff>
    </xdr:from>
    <xdr:to>
      <xdr:col>35</xdr:col>
      <xdr:colOff>95040</xdr:colOff>
      <xdr:row>77</xdr:row>
      <xdr:rowOff>132840</xdr:rowOff>
    </xdr:to>
    <xdr:sp>
      <xdr:nvSpPr>
        <xdr:cNvPr id="166" name="CustomShape 1"/>
        <xdr:cNvSpPr/>
      </xdr:nvSpPr>
      <xdr:spPr>
        <a:xfrm>
          <a:off x="6972840" y="13080960"/>
          <a:ext cx="17899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26/36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75</xdr:row>
      <xdr:rowOff>32400</xdr:rowOff>
    </xdr:from>
    <xdr:to>
      <xdr:col>42</xdr:col>
      <xdr:colOff>25560</xdr:colOff>
      <xdr:row>76</xdr:row>
      <xdr:rowOff>113760</xdr:rowOff>
    </xdr:to>
    <xdr:sp>
      <xdr:nvSpPr>
        <xdr:cNvPr id="167" name="CustomShape 1"/>
        <xdr:cNvSpPr/>
      </xdr:nvSpPr>
      <xdr:spPr>
        <a:xfrm>
          <a:off x="8928000" y="1289088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76</xdr:row>
      <xdr:rowOff>50760</xdr:rowOff>
    </xdr:from>
    <xdr:to>
      <xdr:col>42</xdr:col>
      <xdr:colOff>25560</xdr:colOff>
      <xdr:row>77</xdr:row>
      <xdr:rowOff>132840</xdr:rowOff>
    </xdr:to>
    <xdr:sp>
      <xdr:nvSpPr>
        <xdr:cNvPr id="168" name="CustomShape 1"/>
        <xdr:cNvSpPr/>
      </xdr:nvSpPr>
      <xdr:spPr>
        <a:xfrm>
          <a:off x="8928000" y="13080960"/>
          <a:ext cx="14986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135,880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75</xdr:row>
      <xdr:rowOff>32400</xdr:rowOff>
    </xdr:from>
    <xdr:to>
      <xdr:col>49</xdr:col>
      <xdr:colOff>19440</xdr:colOff>
      <xdr:row>76</xdr:row>
      <xdr:rowOff>113760</xdr:rowOff>
    </xdr:to>
    <xdr:sp>
      <xdr:nvSpPr>
        <xdr:cNvPr id="169" name="CustomShape 1"/>
        <xdr:cNvSpPr/>
      </xdr:nvSpPr>
      <xdr:spPr>
        <a:xfrm>
          <a:off x="10655280" y="1289088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76</xdr:row>
      <xdr:rowOff>50760</xdr:rowOff>
    </xdr:from>
    <xdr:to>
      <xdr:col>49</xdr:col>
      <xdr:colOff>19440</xdr:colOff>
      <xdr:row>77</xdr:row>
      <xdr:rowOff>132840</xdr:rowOff>
    </xdr:to>
    <xdr:sp>
      <xdr:nvSpPr>
        <xdr:cNvPr id="170" name="CustomShape 1"/>
        <xdr:cNvSpPr/>
      </xdr:nvSpPr>
      <xdr:spPr>
        <a:xfrm>
          <a:off x="10655280" y="13080960"/>
          <a:ext cx="14986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149,066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26280</xdr:rowOff>
    </xdr:from>
    <xdr:to>
      <xdr:col>27</xdr:col>
      <xdr:colOff>184320</xdr:colOff>
      <xdr:row>92</xdr:row>
      <xdr:rowOff>37800</xdr:rowOff>
    </xdr:to>
    <xdr:sp>
      <xdr:nvSpPr>
        <xdr:cNvPr id="171" name="CustomShape 1"/>
        <xdr:cNvSpPr/>
      </xdr:nvSpPr>
      <xdr:spPr>
        <a:xfrm>
          <a:off x="876600" y="13399200"/>
          <a:ext cx="5994000" cy="2412000"/>
        </a:xfrm>
        <a:prstGeom prst="rect">
          <a:avLst/>
        </a:prstGeom>
        <a:solidFill>
          <a:srgbClr val="ffffc8"/>
        </a:solidFill>
        <a:ln w="19080">
          <a:noFill/>
        </a:ln>
      </xdr:spPr>
      <xdr:style>
        <a:lnRef idx="0"/>
        <a:fillRef idx="0"/>
        <a:effectRef idx="0"/>
        <a:fontRef idx="minor"/>
      </xdr:style>
    </xdr:sp>
    <xdr:clientData/>
  </xdr:twoCellAnchor>
  <xdr:twoCellAnchor editAs="oneCell">
    <xdr:from>
      <xdr:col>28</xdr:col>
      <xdr:colOff>165960</xdr:colOff>
      <xdr:row>78</xdr:row>
      <xdr:rowOff>26280</xdr:rowOff>
    </xdr:from>
    <xdr:to>
      <xdr:col>57</xdr:col>
      <xdr:colOff>120600</xdr:colOff>
      <xdr:row>92</xdr:row>
      <xdr:rowOff>37800</xdr:rowOff>
    </xdr:to>
    <xdr:sp>
      <xdr:nvSpPr>
        <xdr:cNvPr id="172" name="CustomShape 1"/>
        <xdr:cNvSpPr/>
      </xdr:nvSpPr>
      <xdr:spPr>
        <a:xfrm>
          <a:off x="7099920" y="13399200"/>
          <a:ext cx="7136640" cy="24120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165960</xdr:colOff>
      <xdr:row>78</xdr:row>
      <xdr:rowOff>26280</xdr:rowOff>
    </xdr:from>
    <xdr:to>
      <xdr:col>46</xdr:col>
      <xdr:colOff>203040</xdr:colOff>
      <xdr:row>79</xdr:row>
      <xdr:rowOff>108360</xdr:rowOff>
    </xdr:to>
    <xdr:sp>
      <xdr:nvSpPr>
        <xdr:cNvPr id="173" name="CustomShape 1"/>
        <xdr:cNvSpPr/>
      </xdr:nvSpPr>
      <xdr:spPr>
        <a:xfrm>
          <a:off x="7099920" y="13399200"/>
          <a:ext cx="4494960" cy="25344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人口</a:t>
          </a:r>
          <a:r>
            <a:rPr b="1" i="1" lang="en-US" sz="1100" spc="-1" strike="noStrike">
              <a:solidFill>
                <a:srgbClr val="ff0000"/>
              </a:solidFill>
              <a:uFill>
                <a:solidFill>
                  <a:srgbClr val="ffffff"/>
                </a:solidFill>
              </a:uFill>
              <a:latin typeface="ＭＳ Ｐゴシック"/>
              <a:ea typeface="ＭＳ Ｐゴシック"/>
            </a:rPr>
            <a:t>1</a:t>
          </a:r>
          <a:r>
            <a:rPr b="1" i="1" lang="en-US" sz="1100" spc="-1" strike="noStrike">
              <a:solidFill>
                <a:srgbClr val="ff0000"/>
              </a:solidFill>
              <a:uFill>
                <a:solidFill>
                  <a:srgbClr val="ffffff"/>
                </a:solidFill>
              </a:uFill>
              <a:latin typeface="ＭＳ Ｐゴシック"/>
              <a:ea typeface="ＭＳ Ｐゴシック"/>
            </a:rPr>
            <a:t>人当たり人件費・物件費等決算額の分析欄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83160</xdr:colOff>
      <xdr:row>80</xdr:row>
      <xdr:rowOff>0</xdr:rowOff>
    </xdr:from>
    <xdr:to>
      <xdr:col>56</xdr:col>
      <xdr:colOff>202680</xdr:colOff>
      <xdr:row>91</xdr:row>
      <xdr:rowOff>146520</xdr:rowOff>
    </xdr:to>
    <xdr:sp>
      <xdr:nvSpPr>
        <xdr:cNvPr id="174" name="CustomShape 1"/>
        <xdr:cNvSpPr/>
      </xdr:nvSpPr>
      <xdr:spPr>
        <a:xfrm>
          <a:off x="7264800" y="13716000"/>
          <a:ext cx="6806160" cy="2032200"/>
        </a:xfrm>
        <a:prstGeom prst="rect">
          <a:avLst/>
        </a:prstGeom>
        <a:solidFill>
          <a:srgbClr val="ffffff"/>
        </a:solidFill>
        <a:ln w="9360">
          <a:noFill/>
        </a:ln>
      </xdr:spPr>
      <xdr:style>
        <a:lnRef idx="0"/>
        <a:fillRef idx="0"/>
        <a:effectRef idx="0"/>
        <a:fontRef idx="minor"/>
      </xdr:style>
      <xdr:txBody>
        <a:bodyPr lIns="90000" rIns="90000" tIns="45000" bIns="45000"/>
        <a:p>
          <a:pPr>
            <a:lnSpc>
              <a:spcPct val="100000"/>
            </a:lnSpc>
          </a:pPr>
          <a:r>
            <a:rPr b="0" lang="en-US" sz="1100" spc="-1" strike="noStrike">
              <a:solidFill>
                <a:srgbClr val="000000"/>
              </a:solidFill>
              <a:uFill>
                <a:solidFill>
                  <a:srgbClr val="ffffff"/>
                </a:solidFill>
              </a:uFill>
              <a:latin typeface="Calibri"/>
            </a:rPr>
            <a:t>平成</a:t>
          </a:r>
          <a:r>
            <a:rPr b="0" lang="en-US" sz="1100" spc="-1" strike="noStrike">
              <a:solidFill>
                <a:srgbClr val="000000"/>
              </a:solidFill>
              <a:uFill>
                <a:solidFill>
                  <a:srgbClr val="ffffff"/>
                </a:solidFill>
              </a:uFill>
              <a:latin typeface="Calibri"/>
            </a:rPr>
            <a:t>30</a:t>
          </a:r>
          <a:r>
            <a:rPr b="0" lang="en-US" sz="1100" spc="-1" strike="noStrike">
              <a:solidFill>
                <a:srgbClr val="000000"/>
              </a:solidFill>
              <a:uFill>
                <a:solidFill>
                  <a:srgbClr val="ffffff"/>
                </a:solidFill>
              </a:uFill>
              <a:latin typeface="Calibri"/>
            </a:rPr>
            <a:t>年度までは１人当たり決算額が年々増加する傾向にあったが、令和元年度は前年度と比較して</a:t>
          </a:r>
          <a:r>
            <a:rPr b="0" lang="en-US" sz="1100" spc="-1" strike="noStrike">
              <a:solidFill>
                <a:srgbClr val="000000"/>
              </a:solidFill>
              <a:uFill>
                <a:solidFill>
                  <a:srgbClr val="ffffff"/>
                </a:solidFill>
              </a:uFill>
              <a:latin typeface="Calibri"/>
            </a:rPr>
            <a:t>6,747</a:t>
          </a:r>
          <a:r>
            <a:rPr b="0" lang="en-US" sz="1100" spc="-1" strike="noStrike">
              <a:solidFill>
                <a:srgbClr val="000000"/>
              </a:solidFill>
              <a:uFill>
                <a:solidFill>
                  <a:srgbClr val="ffffff"/>
                </a:solidFill>
              </a:uFill>
              <a:latin typeface="Calibri"/>
            </a:rPr>
            <a:t>円減少した。しかし、依然として類似団体内平均値を上回っており、全国平均・県内平均ともに比較しても依然上回っている状態にある。主な原因は人件費で人口千人あたりの職員数が多いことがあげられる。また、物件費についてはふるさと納税推進事業の強化に伴うものである。今後とも行政改革大綱・推進計画に基づき、削減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67320</xdr:colOff>
      <xdr:row>77</xdr:row>
      <xdr:rowOff>6480</xdr:rowOff>
    </xdr:from>
    <xdr:to>
      <xdr:col>4</xdr:col>
      <xdr:colOff>226800</xdr:colOff>
      <xdr:row>78</xdr:row>
      <xdr:rowOff>43560</xdr:rowOff>
    </xdr:to>
    <xdr:sp>
      <xdr:nvSpPr>
        <xdr:cNvPr id="175" name="CustomShape 1"/>
        <xdr:cNvSpPr/>
      </xdr:nvSpPr>
      <xdr:spPr>
        <a:xfrm>
          <a:off x="810000" y="13208040"/>
          <a:ext cx="40716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92</xdr:row>
      <xdr:rowOff>37800</xdr:rowOff>
    </xdr:from>
    <xdr:to>
      <xdr:col>27</xdr:col>
      <xdr:colOff>184320</xdr:colOff>
      <xdr:row>92</xdr:row>
      <xdr:rowOff>37800</xdr:rowOff>
    </xdr:to>
    <xdr:sp>
      <xdr:nvSpPr>
        <xdr:cNvPr id="176" name="Line 1"/>
        <xdr:cNvSpPr/>
      </xdr:nvSpPr>
      <xdr:spPr>
        <a:xfrm>
          <a:off x="876240" y="158112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91</xdr:row>
      <xdr:rowOff>78120</xdr:rowOff>
    </xdr:from>
    <xdr:to>
      <xdr:col>3</xdr:col>
      <xdr:colOff>19800</xdr:colOff>
      <xdr:row>92</xdr:row>
      <xdr:rowOff>144360</xdr:rowOff>
    </xdr:to>
    <xdr:sp>
      <xdr:nvSpPr>
        <xdr:cNvPr id="177" name="CustomShape 1"/>
        <xdr:cNvSpPr/>
      </xdr:nvSpPr>
      <xdr:spPr>
        <a:xfrm>
          <a:off x="0" y="1567980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89</xdr:row>
      <xdr:rowOff>150120</xdr:rowOff>
    </xdr:from>
    <xdr:to>
      <xdr:col>27</xdr:col>
      <xdr:colOff>184320</xdr:colOff>
      <xdr:row>89</xdr:row>
      <xdr:rowOff>150120</xdr:rowOff>
    </xdr:to>
    <xdr:sp>
      <xdr:nvSpPr>
        <xdr:cNvPr id="178" name="Line 1"/>
        <xdr:cNvSpPr/>
      </xdr:nvSpPr>
      <xdr:spPr>
        <a:xfrm>
          <a:off x="876240" y="154090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89</xdr:row>
      <xdr:rowOff>18000</xdr:rowOff>
    </xdr:from>
    <xdr:to>
      <xdr:col>3</xdr:col>
      <xdr:colOff>19800</xdr:colOff>
      <xdr:row>90</xdr:row>
      <xdr:rowOff>85320</xdr:rowOff>
    </xdr:to>
    <xdr:sp>
      <xdr:nvSpPr>
        <xdr:cNvPr id="179" name="CustomShape 1"/>
        <xdr:cNvSpPr/>
      </xdr:nvSpPr>
      <xdr:spPr>
        <a:xfrm>
          <a:off x="0" y="1527696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87</xdr:row>
      <xdr:rowOff>91080</xdr:rowOff>
    </xdr:from>
    <xdr:to>
      <xdr:col>27</xdr:col>
      <xdr:colOff>184320</xdr:colOff>
      <xdr:row>87</xdr:row>
      <xdr:rowOff>91080</xdr:rowOff>
    </xdr:to>
    <xdr:sp>
      <xdr:nvSpPr>
        <xdr:cNvPr id="180" name="Line 1"/>
        <xdr:cNvSpPr/>
      </xdr:nvSpPr>
      <xdr:spPr>
        <a:xfrm>
          <a:off x="876240" y="150069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86</xdr:row>
      <xdr:rowOff>131040</xdr:rowOff>
    </xdr:from>
    <xdr:to>
      <xdr:col>3</xdr:col>
      <xdr:colOff>19800</xdr:colOff>
      <xdr:row>88</xdr:row>
      <xdr:rowOff>25920</xdr:rowOff>
    </xdr:to>
    <xdr:sp>
      <xdr:nvSpPr>
        <xdr:cNvPr id="181" name="CustomShape 1"/>
        <xdr:cNvSpPr/>
      </xdr:nvSpPr>
      <xdr:spPr>
        <a:xfrm>
          <a:off x="0" y="1487556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85</xdr:row>
      <xdr:rowOff>31680</xdr:rowOff>
    </xdr:from>
    <xdr:to>
      <xdr:col>27</xdr:col>
      <xdr:colOff>184320</xdr:colOff>
      <xdr:row>85</xdr:row>
      <xdr:rowOff>31680</xdr:rowOff>
    </xdr:to>
    <xdr:sp>
      <xdr:nvSpPr>
        <xdr:cNvPr id="182" name="Line 1"/>
        <xdr:cNvSpPr/>
      </xdr:nvSpPr>
      <xdr:spPr>
        <a:xfrm>
          <a:off x="876240" y="146048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84</xdr:row>
      <xdr:rowOff>70920</xdr:rowOff>
    </xdr:from>
    <xdr:to>
      <xdr:col>3</xdr:col>
      <xdr:colOff>19800</xdr:colOff>
      <xdr:row>85</xdr:row>
      <xdr:rowOff>138240</xdr:rowOff>
    </xdr:to>
    <xdr:sp>
      <xdr:nvSpPr>
        <xdr:cNvPr id="183" name="CustomShape 1"/>
        <xdr:cNvSpPr/>
      </xdr:nvSpPr>
      <xdr:spPr>
        <a:xfrm>
          <a:off x="0" y="1447272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82</xdr:row>
      <xdr:rowOff>144000</xdr:rowOff>
    </xdr:from>
    <xdr:to>
      <xdr:col>27</xdr:col>
      <xdr:colOff>184320</xdr:colOff>
      <xdr:row>82</xdr:row>
      <xdr:rowOff>144000</xdr:rowOff>
    </xdr:to>
    <xdr:sp>
      <xdr:nvSpPr>
        <xdr:cNvPr id="184" name="Line 1"/>
        <xdr:cNvSpPr/>
      </xdr:nvSpPr>
      <xdr:spPr>
        <a:xfrm>
          <a:off x="876240" y="142027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82</xdr:row>
      <xdr:rowOff>12600</xdr:rowOff>
    </xdr:from>
    <xdr:to>
      <xdr:col>3</xdr:col>
      <xdr:colOff>19800</xdr:colOff>
      <xdr:row>83</xdr:row>
      <xdr:rowOff>79920</xdr:rowOff>
    </xdr:to>
    <xdr:sp>
      <xdr:nvSpPr>
        <xdr:cNvPr id="185" name="CustomShape 1"/>
        <xdr:cNvSpPr/>
      </xdr:nvSpPr>
      <xdr:spPr>
        <a:xfrm>
          <a:off x="0" y="1407132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80</xdr:row>
      <xdr:rowOff>84600</xdr:rowOff>
    </xdr:from>
    <xdr:to>
      <xdr:col>27</xdr:col>
      <xdr:colOff>184320</xdr:colOff>
      <xdr:row>80</xdr:row>
      <xdr:rowOff>84600</xdr:rowOff>
    </xdr:to>
    <xdr:sp>
      <xdr:nvSpPr>
        <xdr:cNvPr id="186" name="Line 1"/>
        <xdr:cNvSpPr/>
      </xdr:nvSpPr>
      <xdr:spPr>
        <a:xfrm>
          <a:off x="876240" y="138006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79</xdr:row>
      <xdr:rowOff>124560</xdr:rowOff>
    </xdr:from>
    <xdr:to>
      <xdr:col>3</xdr:col>
      <xdr:colOff>19800</xdr:colOff>
      <xdr:row>81</xdr:row>
      <xdr:rowOff>19440</xdr:rowOff>
    </xdr:to>
    <xdr:sp>
      <xdr:nvSpPr>
        <xdr:cNvPr id="187" name="CustomShape 1"/>
        <xdr:cNvSpPr/>
      </xdr:nvSpPr>
      <xdr:spPr>
        <a:xfrm>
          <a:off x="0" y="1366884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78</xdr:row>
      <xdr:rowOff>25560</xdr:rowOff>
    </xdr:from>
    <xdr:to>
      <xdr:col>27</xdr:col>
      <xdr:colOff>184320</xdr:colOff>
      <xdr:row>78</xdr:row>
      <xdr:rowOff>25560</xdr:rowOff>
    </xdr:to>
    <xdr:sp>
      <xdr:nvSpPr>
        <xdr:cNvPr id="188" name="Line 1"/>
        <xdr:cNvSpPr/>
      </xdr:nvSpPr>
      <xdr:spPr>
        <a:xfrm>
          <a:off x="876240" y="133984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77</xdr:row>
      <xdr:rowOff>64800</xdr:rowOff>
    </xdr:from>
    <xdr:to>
      <xdr:col>3</xdr:col>
      <xdr:colOff>19800</xdr:colOff>
      <xdr:row>78</xdr:row>
      <xdr:rowOff>132120</xdr:rowOff>
    </xdr:to>
    <xdr:sp>
      <xdr:nvSpPr>
        <xdr:cNvPr id="189" name="CustomShape 1"/>
        <xdr:cNvSpPr/>
      </xdr:nvSpPr>
      <xdr:spPr>
        <a:xfrm>
          <a:off x="0" y="1326636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26280</xdr:rowOff>
    </xdr:from>
    <xdr:to>
      <xdr:col>27</xdr:col>
      <xdr:colOff>184320</xdr:colOff>
      <xdr:row>92</xdr:row>
      <xdr:rowOff>37800</xdr:rowOff>
    </xdr:to>
    <xdr:sp>
      <xdr:nvSpPr>
        <xdr:cNvPr id="190" name="CustomShape 1"/>
        <xdr:cNvSpPr/>
      </xdr:nvSpPr>
      <xdr:spPr>
        <a:xfrm>
          <a:off x="876600" y="13399200"/>
          <a:ext cx="5994000" cy="24120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23</xdr:col>
      <xdr:colOff>133200</xdr:colOff>
      <xdr:row>80</xdr:row>
      <xdr:rowOff>127800</xdr:rowOff>
    </xdr:from>
    <xdr:to>
      <xdr:col>23</xdr:col>
      <xdr:colOff>133200</xdr:colOff>
      <xdr:row>88</xdr:row>
      <xdr:rowOff>126360</xdr:rowOff>
    </xdr:to>
    <xdr:sp>
      <xdr:nvSpPr>
        <xdr:cNvPr id="191" name="Line 1"/>
        <xdr:cNvSpPr/>
      </xdr:nvSpPr>
      <xdr:spPr>
        <a:xfrm flipV="1">
          <a:off x="5829120" y="13843800"/>
          <a:ext cx="0" cy="1370160"/>
        </a:xfrm>
        <a:prstGeom prst="line">
          <a:avLst/>
        </a:prstGeom>
        <a:ln w="63360">
          <a:solidFill>
            <a:srgbClr val="808080"/>
          </a:solidFill>
          <a:miter/>
        </a:ln>
      </xdr:spPr>
      <xdr:style>
        <a:lnRef idx="0"/>
        <a:fillRef idx="0"/>
        <a:effectRef idx="0"/>
        <a:fontRef idx="minor"/>
      </xdr:style>
    </xdr:sp>
    <xdr:clientData/>
  </xdr:twoCellAnchor>
  <xdr:twoCellAnchor editAs="oneCell">
    <xdr:from>
      <xdr:col>24</xdr:col>
      <xdr:colOff>12600</xdr:colOff>
      <xdr:row>88</xdr:row>
      <xdr:rowOff>108720</xdr:rowOff>
    </xdr:from>
    <xdr:to>
      <xdr:col>27</xdr:col>
      <xdr:colOff>32400</xdr:colOff>
      <xdr:row>90</xdr:row>
      <xdr:rowOff>4680</xdr:rowOff>
    </xdr:to>
    <xdr:sp>
      <xdr:nvSpPr>
        <xdr:cNvPr id="192" name="CustomShape 1"/>
        <xdr:cNvSpPr/>
      </xdr:nvSpPr>
      <xdr:spPr>
        <a:xfrm>
          <a:off x="5956200" y="151963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451,474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88</xdr:row>
      <xdr:rowOff>126360</xdr:rowOff>
    </xdr:from>
    <xdr:to>
      <xdr:col>24</xdr:col>
      <xdr:colOff>12600</xdr:colOff>
      <xdr:row>88</xdr:row>
      <xdr:rowOff>126360</xdr:rowOff>
    </xdr:to>
    <xdr:sp>
      <xdr:nvSpPr>
        <xdr:cNvPr id="193" name="Line 1"/>
        <xdr:cNvSpPr/>
      </xdr:nvSpPr>
      <xdr:spPr>
        <a:xfrm>
          <a:off x="5740200" y="1521396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12600</xdr:colOff>
      <xdr:row>79</xdr:row>
      <xdr:rowOff>53640</xdr:rowOff>
    </xdr:from>
    <xdr:to>
      <xdr:col>27</xdr:col>
      <xdr:colOff>32400</xdr:colOff>
      <xdr:row>80</xdr:row>
      <xdr:rowOff>119880</xdr:rowOff>
    </xdr:to>
    <xdr:sp>
      <xdr:nvSpPr>
        <xdr:cNvPr id="194" name="CustomShape 1"/>
        <xdr:cNvSpPr/>
      </xdr:nvSpPr>
      <xdr:spPr>
        <a:xfrm>
          <a:off x="5956200" y="135979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110,787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80</xdr:row>
      <xdr:rowOff>127800</xdr:rowOff>
    </xdr:from>
    <xdr:to>
      <xdr:col>24</xdr:col>
      <xdr:colOff>12600</xdr:colOff>
      <xdr:row>80</xdr:row>
      <xdr:rowOff>127800</xdr:rowOff>
    </xdr:to>
    <xdr:sp>
      <xdr:nvSpPr>
        <xdr:cNvPr id="195" name="Line 1"/>
        <xdr:cNvSpPr/>
      </xdr:nvSpPr>
      <xdr:spPr>
        <a:xfrm>
          <a:off x="5740200" y="1384380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133200</xdr:colOff>
      <xdr:row>82</xdr:row>
      <xdr:rowOff>44640</xdr:rowOff>
    </xdr:from>
    <xdr:to>
      <xdr:col>23</xdr:col>
      <xdr:colOff>133200</xdr:colOff>
      <xdr:row>82</xdr:row>
      <xdr:rowOff>71640</xdr:rowOff>
    </xdr:to>
    <xdr:sp>
      <xdr:nvSpPr>
        <xdr:cNvPr id="196" name="Line 1"/>
        <xdr:cNvSpPr/>
      </xdr:nvSpPr>
      <xdr:spPr>
        <a:xfrm flipV="1">
          <a:off x="4838400" y="14103360"/>
          <a:ext cx="990720" cy="2700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12600</xdr:colOff>
      <xdr:row>80</xdr:row>
      <xdr:rowOff>132120</xdr:rowOff>
    </xdr:from>
    <xdr:to>
      <xdr:col>27</xdr:col>
      <xdr:colOff>32400</xdr:colOff>
      <xdr:row>82</xdr:row>
      <xdr:rowOff>28080</xdr:rowOff>
    </xdr:to>
    <xdr:sp>
      <xdr:nvSpPr>
        <xdr:cNvPr id="197" name="CustomShape 1"/>
        <xdr:cNvSpPr/>
      </xdr:nvSpPr>
      <xdr:spPr>
        <a:xfrm>
          <a:off x="5956200" y="138481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160,472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81</xdr:row>
      <xdr:rowOff>105480</xdr:rowOff>
    </xdr:from>
    <xdr:to>
      <xdr:col>23</xdr:col>
      <xdr:colOff>183600</xdr:colOff>
      <xdr:row>82</xdr:row>
      <xdr:rowOff>36000</xdr:rowOff>
    </xdr:to>
    <xdr:sp>
      <xdr:nvSpPr>
        <xdr:cNvPr id="198" name="CustomShape 1"/>
        <xdr:cNvSpPr/>
      </xdr:nvSpPr>
      <xdr:spPr>
        <a:xfrm>
          <a:off x="5778360" y="139928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82800</xdr:colOff>
      <xdr:row>81</xdr:row>
      <xdr:rowOff>142920</xdr:rowOff>
    </xdr:from>
    <xdr:to>
      <xdr:col>19</xdr:col>
      <xdr:colOff>133200</xdr:colOff>
      <xdr:row>82</xdr:row>
      <xdr:rowOff>71640</xdr:rowOff>
    </xdr:to>
    <xdr:sp>
      <xdr:nvSpPr>
        <xdr:cNvPr id="199" name="Line 1"/>
        <xdr:cNvSpPr/>
      </xdr:nvSpPr>
      <xdr:spPr>
        <a:xfrm>
          <a:off x="3797280" y="14030280"/>
          <a:ext cx="1041120" cy="10008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82440</xdr:colOff>
      <xdr:row>81</xdr:row>
      <xdr:rowOff>90720</xdr:rowOff>
    </xdr:from>
    <xdr:to>
      <xdr:col>19</xdr:col>
      <xdr:colOff>183600</xdr:colOff>
      <xdr:row>82</xdr:row>
      <xdr:rowOff>21240</xdr:rowOff>
    </xdr:to>
    <xdr:sp>
      <xdr:nvSpPr>
        <xdr:cNvPr id="200" name="CustomShape 1"/>
        <xdr:cNvSpPr/>
      </xdr:nvSpPr>
      <xdr:spPr>
        <a:xfrm>
          <a:off x="4787640" y="139780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17</xdr:col>
      <xdr:colOff>172080</xdr:colOff>
      <xdr:row>79</xdr:row>
      <xdr:rowOff>140760</xdr:rowOff>
    </xdr:from>
    <xdr:to>
      <xdr:col>20</xdr:col>
      <xdr:colOff>164520</xdr:colOff>
      <xdr:row>82</xdr:row>
      <xdr:rowOff>11520</xdr:rowOff>
    </xdr:to>
    <xdr:sp>
      <xdr:nvSpPr>
        <xdr:cNvPr id="201" name="CustomShape 1"/>
        <xdr:cNvSpPr/>
      </xdr:nvSpPr>
      <xdr:spPr>
        <a:xfrm>
          <a:off x="4381920" y="13685040"/>
          <a:ext cx="735480" cy="38520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156,806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31680</xdr:colOff>
      <xdr:row>81</xdr:row>
      <xdr:rowOff>104760</xdr:rowOff>
    </xdr:from>
    <xdr:to>
      <xdr:col>15</xdr:col>
      <xdr:colOff>82800</xdr:colOff>
      <xdr:row>81</xdr:row>
      <xdr:rowOff>142920</xdr:rowOff>
    </xdr:to>
    <xdr:sp>
      <xdr:nvSpPr>
        <xdr:cNvPr id="202" name="Line 1"/>
        <xdr:cNvSpPr/>
      </xdr:nvSpPr>
      <xdr:spPr>
        <a:xfrm>
          <a:off x="2755800" y="13992120"/>
          <a:ext cx="1041480" cy="3816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32400</xdr:colOff>
      <xdr:row>81</xdr:row>
      <xdr:rowOff>82440</xdr:rowOff>
    </xdr:from>
    <xdr:to>
      <xdr:col>15</xdr:col>
      <xdr:colOff>133560</xdr:colOff>
      <xdr:row>82</xdr:row>
      <xdr:rowOff>12960</xdr:rowOff>
    </xdr:to>
    <xdr:sp>
      <xdr:nvSpPr>
        <xdr:cNvPr id="203" name="CustomShape 1"/>
        <xdr:cNvSpPr/>
      </xdr:nvSpPr>
      <xdr:spPr>
        <a:xfrm>
          <a:off x="3746880" y="139698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121320</xdr:colOff>
      <xdr:row>80</xdr:row>
      <xdr:rowOff>32760</xdr:rowOff>
    </xdr:from>
    <xdr:to>
      <xdr:col>16</xdr:col>
      <xdr:colOff>140040</xdr:colOff>
      <xdr:row>81</xdr:row>
      <xdr:rowOff>100080</xdr:rowOff>
    </xdr:to>
    <xdr:sp>
      <xdr:nvSpPr>
        <xdr:cNvPr id="204" name="CustomShape 1"/>
        <xdr:cNvSpPr/>
      </xdr:nvSpPr>
      <xdr:spPr>
        <a:xfrm>
          <a:off x="3340440" y="1374876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154,725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190800</xdr:colOff>
      <xdr:row>81</xdr:row>
      <xdr:rowOff>93960</xdr:rowOff>
    </xdr:from>
    <xdr:to>
      <xdr:col>11</xdr:col>
      <xdr:colOff>31680</xdr:colOff>
      <xdr:row>81</xdr:row>
      <xdr:rowOff>104760</xdr:rowOff>
    </xdr:to>
    <xdr:sp>
      <xdr:nvSpPr>
        <xdr:cNvPr id="205" name="Line 1"/>
        <xdr:cNvSpPr/>
      </xdr:nvSpPr>
      <xdr:spPr>
        <a:xfrm>
          <a:off x="1676520" y="13981320"/>
          <a:ext cx="1079280" cy="1080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190440</xdr:colOff>
      <xdr:row>81</xdr:row>
      <xdr:rowOff>68040</xdr:rowOff>
    </xdr:from>
    <xdr:to>
      <xdr:col>11</xdr:col>
      <xdr:colOff>82080</xdr:colOff>
      <xdr:row>81</xdr:row>
      <xdr:rowOff>169200</xdr:rowOff>
    </xdr:to>
    <xdr:sp>
      <xdr:nvSpPr>
        <xdr:cNvPr id="206" name="CustomShape 1"/>
        <xdr:cNvSpPr/>
      </xdr:nvSpPr>
      <xdr:spPr>
        <a:xfrm>
          <a:off x="2666880" y="1395540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69840</xdr:colOff>
      <xdr:row>81</xdr:row>
      <xdr:rowOff>164520</xdr:rowOff>
    </xdr:from>
    <xdr:to>
      <xdr:col>12</xdr:col>
      <xdr:colOff>88560</xdr:colOff>
      <xdr:row>83</xdr:row>
      <xdr:rowOff>60480</xdr:rowOff>
    </xdr:to>
    <xdr:sp>
      <xdr:nvSpPr>
        <xdr:cNvPr id="207" name="CustomShape 1"/>
        <xdr:cNvSpPr/>
      </xdr:nvSpPr>
      <xdr:spPr>
        <a:xfrm>
          <a:off x="2298600" y="1405188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151,101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81</xdr:row>
      <xdr:rowOff>30600</xdr:rowOff>
    </xdr:from>
    <xdr:to>
      <xdr:col>7</xdr:col>
      <xdr:colOff>31320</xdr:colOff>
      <xdr:row>81</xdr:row>
      <xdr:rowOff>131760</xdr:rowOff>
    </xdr:to>
    <xdr:sp>
      <xdr:nvSpPr>
        <xdr:cNvPr id="208" name="CustomShape 1"/>
        <xdr:cNvSpPr/>
      </xdr:nvSpPr>
      <xdr:spPr>
        <a:xfrm>
          <a:off x="1626120" y="13917960"/>
          <a:ext cx="13860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19800</xdr:colOff>
      <xdr:row>79</xdr:row>
      <xdr:rowOff>153360</xdr:rowOff>
    </xdr:from>
    <xdr:to>
      <xdr:col>8</xdr:col>
      <xdr:colOff>37800</xdr:colOff>
      <xdr:row>81</xdr:row>
      <xdr:rowOff>48240</xdr:rowOff>
    </xdr:to>
    <xdr:sp>
      <xdr:nvSpPr>
        <xdr:cNvPr id="209" name="CustomShape 1"/>
        <xdr:cNvSpPr/>
      </xdr:nvSpPr>
      <xdr:spPr>
        <a:xfrm>
          <a:off x="1257840" y="136976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141,824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127080</xdr:colOff>
      <xdr:row>92</xdr:row>
      <xdr:rowOff>45720</xdr:rowOff>
    </xdr:from>
    <xdr:to>
      <xdr:col>25</xdr:col>
      <xdr:colOff>146880</xdr:colOff>
      <xdr:row>93</xdr:row>
      <xdr:rowOff>113040</xdr:rowOff>
    </xdr:to>
    <xdr:sp>
      <xdr:nvSpPr>
        <xdr:cNvPr id="210" name="CustomShape 1"/>
        <xdr:cNvSpPr/>
      </xdr:nvSpPr>
      <xdr:spPr>
        <a:xfrm>
          <a:off x="5575320" y="158191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92</xdr:row>
      <xdr:rowOff>45720</xdr:rowOff>
    </xdr:from>
    <xdr:to>
      <xdr:col>21</xdr:col>
      <xdr:colOff>145800</xdr:colOff>
      <xdr:row>93</xdr:row>
      <xdr:rowOff>113040</xdr:rowOff>
    </xdr:to>
    <xdr:sp>
      <xdr:nvSpPr>
        <xdr:cNvPr id="211" name="CustomShape 1"/>
        <xdr:cNvSpPr/>
      </xdr:nvSpPr>
      <xdr:spPr>
        <a:xfrm>
          <a:off x="4585320" y="158191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77040</xdr:colOff>
      <xdr:row>92</xdr:row>
      <xdr:rowOff>45720</xdr:rowOff>
    </xdr:from>
    <xdr:to>
      <xdr:col>17</xdr:col>
      <xdr:colOff>95760</xdr:colOff>
      <xdr:row>93</xdr:row>
      <xdr:rowOff>113040</xdr:rowOff>
    </xdr:to>
    <xdr:sp>
      <xdr:nvSpPr>
        <xdr:cNvPr id="212" name="CustomShape 1"/>
        <xdr:cNvSpPr/>
      </xdr:nvSpPr>
      <xdr:spPr>
        <a:xfrm>
          <a:off x="3543840" y="158191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25560</xdr:colOff>
      <xdr:row>92</xdr:row>
      <xdr:rowOff>45720</xdr:rowOff>
    </xdr:from>
    <xdr:to>
      <xdr:col>13</xdr:col>
      <xdr:colOff>45360</xdr:colOff>
      <xdr:row>93</xdr:row>
      <xdr:rowOff>113040</xdr:rowOff>
    </xdr:to>
    <xdr:sp>
      <xdr:nvSpPr>
        <xdr:cNvPr id="213" name="CustomShape 1"/>
        <xdr:cNvSpPr/>
      </xdr:nvSpPr>
      <xdr:spPr>
        <a:xfrm>
          <a:off x="2502000" y="158191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185040</xdr:colOff>
      <xdr:row>92</xdr:row>
      <xdr:rowOff>45720</xdr:rowOff>
    </xdr:from>
    <xdr:to>
      <xdr:col>8</xdr:col>
      <xdr:colOff>203040</xdr:colOff>
      <xdr:row>93</xdr:row>
      <xdr:rowOff>113040</xdr:rowOff>
    </xdr:to>
    <xdr:sp>
      <xdr:nvSpPr>
        <xdr:cNvPr id="214" name="CustomShape 1"/>
        <xdr:cNvSpPr/>
      </xdr:nvSpPr>
      <xdr:spPr>
        <a:xfrm>
          <a:off x="1423080" y="158191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81</xdr:row>
      <xdr:rowOff>164880</xdr:rowOff>
    </xdr:from>
    <xdr:to>
      <xdr:col>23</xdr:col>
      <xdr:colOff>183600</xdr:colOff>
      <xdr:row>82</xdr:row>
      <xdr:rowOff>95400</xdr:rowOff>
    </xdr:to>
    <xdr:sp>
      <xdr:nvSpPr>
        <xdr:cNvPr id="215" name="CustomShape 1"/>
        <xdr:cNvSpPr/>
      </xdr:nvSpPr>
      <xdr:spPr>
        <a:xfrm>
          <a:off x="5778360" y="140522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12600</xdr:colOff>
      <xdr:row>81</xdr:row>
      <xdr:rowOff>147240</xdr:rowOff>
    </xdr:from>
    <xdr:to>
      <xdr:col>27</xdr:col>
      <xdr:colOff>32400</xdr:colOff>
      <xdr:row>83</xdr:row>
      <xdr:rowOff>43200</xdr:rowOff>
    </xdr:to>
    <xdr:sp>
      <xdr:nvSpPr>
        <xdr:cNvPr id="216" name="CustomShape 1"/>
        <xdr:cNvSpPr/>
      </xdr:nvSpPr>
      <xdr:spPr>
        <a:xfrm>
          <a:off x="5956200" y="140346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175,224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82440</xdr:colOff>
      <xdr:row>82</xdr:row>
      <xdr:rowOff>21240</xdr:rowOff>
    </xdr:from>
    <xdr:to>
      <xdr:col>19</xdr:col>
      <xdr:colOff>183600</xdr:colOff>
      <xdr:row>82</xdr:row>
      <xdr:rowOff>122400</xdr:rowOff>
    </xdr:to>
    <xdr:sp>
      <xdr:nvSpPr>
        <xdr:cNvPr id="217" name="CustomShape 1"/>
        <xdr:cNvSpPr/>
      </xdr:nvSpPr>
      <xdr:spPr>
        <a:xfrm>
          <a:off x="4787640" y="14079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17</xdr:col>
      <xdr:colOff>172080</xdr:colOff>
      <xdr:row>82</xdr:row>
      <xdr:rowOff>44640</xdr:rowOff>
    </xdr:from>
    <xdr:to>
      <xdr:col>20</xdr:col>
      <xdr:colOff>164520</xdr:colOff>
      <xdr:row>84</xdr:row>
      <xdr:rowOff>86760</xdr:rowOff>
    </xdr:to>
    <xdr:sp>
      <xdr:nvSpPr>
        <xdr:cNvPr id="218" name="CustomShape 1"/>
        <xdr:cNvSpPr/>
      </xdr:nvSpPr>
      <xdr:spPr>
        <a:xfrm>
          <a:off x="4381920" y="14103360"/>
          <a:ext cx="735480" cy="38520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181,971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32400</xdr:colOff>
      <xdr:row>81</xdr:row>
      <xdr:rowOff>92160</xdr:rowOff>
    </xdr:from>
    <xdr:to>
      <xdr:col>15</xdr:col>
      <xdr:colOff>133560</xdr:colOff>
      <xdr:row>82</xdr:row>
      <xdr:rowOff>22680</xdr:rowOff>
    </xdr:to>
    <xdr:sp>
      <xdr:nvSpPr>
        <xdr:cNvPr id="219" name="CustomShape 1"/>
        <xdr:cNvSpPr/>
      </xdr:nvSpPr>
      <xdr:spPr>
        <a:xfrm>
          <a:off x="3746880" y="1397952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121320</xdr:colOff>
      <xdr:row>82</xdr:row>
      <xdr:rowOff>18000</xdr:rowOff>
    </xdr:from>
    <xdr:to>
      <xdr:col>16</xdr:col>
      <xdr:colOff>140040</xdr:colOff>
      <xdr:row>83</xdr:row>
      <xdr:rowOff>85320</xdr:rowOff>
    </xdr:to>
    <xdr:sp>
      <xdr:nvSpPr>
        <xdr:cNvPr id="220" name="CustomShape 1"/>
        <xdr:cNvSpPr/>
      </xdr:nvSpPr>
      <xdr:spPr>
        <a:xfrm>
          <a:off x="3340440" y="1407672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157,128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190440</xdr:colOff>
      <xdr:row>81</xdr:row>
      <xdr:rowOff>54000</xdr:rowOff>
    </xdr:from>
    <xdr:to>
      <xdr:col>11</xdr:col>
      <xdr:colOff>82080</xdr:colOff>
      <xdr:row>81</xdr:row>
      <xdr:rowOff>155160</xdr:rowOff>
    </xdr:to>
    <xdr:sp>
      <xdr:nvSpPr>
        <xdr:cNvPr id="221" name="CustomShape 1"/>
        <xdr:cNvSpPr/>
      </xdr:nvSpPr>
      <xdr:spPr>
        <a:xfrm>
          <a:off x="2666880" y="1394136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69840</xdr:colOff>
      <xdr:row>80</xdr:row>
      <xdr:rowOff>4320</xdr:rowOff>
    </xdr:from>
    <xdr:to>
      <xdr:col>12</xdr:col>
      <xdr:colOff>88560</xdr:colOff>
      <xdr:row>81</xdr:row>
      <xdr:rowOff>71640</xdr:rowOff>
    </xdr:to>
    <xdr:sp>
      <xdr:nvSpPr>
        <xdr:cNvPr id="222" name="CustomShape 1"/>
        <xdr:cNvSpPr/>
      </xdr:nvSpPr>
      <xdr:spPr>
        <a:xfrm>
          <a:off x="2298600" y="1372032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147,641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81</xdr:row>
      <xdr:rowOff>43200</xdr:rowOff>
    </xdr:from>
    <xdr:to>
      <xdr:col>7</xdr:col>
      <xdr:colOff>31320</xdr:colOff>
      <xdr:row>81</xdr:row>
      <xdr:rowOff>144360</xdr:rowOff>
    </xdr:to>
    <xdr:sp>
      <xdr:nvSpPr>
        <xdr:cNvPr id="223" name="CustomShape 1"/>
        <xdr:cNvSpPr/>
      </xdr:nvSpPr>
      <xdr:spPr>
        <a:xfrm>
          <a:off x="1626120" y="13930560"/>
          <a:ext cx="13860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19800</xdr:colOff>
      <xdr:row>81</xdr:row>
      <xdr:rowOff>139680</xdr:rowOff>
    </xdr:from>
    <xdr:to>
      <xdr:col>8</xdr:col>
      <xdr:colOff>37800</xdr:colOff>
      <xdr:row>83</xdr:row>
      <xdr:rowOff>35640</xdr:rowOff>
    </xdr:to>
    <xdr:sp>
      <xdr:nvSpPr>
        <xdr:cNvPr id="224" name="CustomShape 1"/>
        <xdr:cNvSpPr/>
      </xdr:nvSpPr>
      <xdr:spPr>
        <a:xfrm>
          <a:off x="1257840" y="1402704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144,954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73</xdr:row>
      <xdr:rowOff>120600</xdr:rowOff>
    </xdr:from>
    <xdr:to>
      <xdr:col>85</xdr:col>
      <xdr:colOff>95400</xdr:colOff>
      <xdr:row>75</xdr:row>
      <xdr:rowOff>95400</xdr:rowOff>
    </xdr:to>
    <xdr:sp>
      <xdr:nvSpPr>
        <xdr:cNvPr id="225" name="CustomShape 1"/>
        <xdr:cNvSpPr/>
      </xdr:nvSpPr>
      <xdr:spPr>
        <a:xfrm>
          <a:off x="15151320" y="12636360"/>
          <a:ext cx="5994000" cy="31752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給与水準   （国との比較）</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30960</xdr:colOff>
      <xdr:row>75</xdr:row>
      <xdr:rowOff>140400</xdr:rowOff>
    </xdr:from>
    <xdr:to>
      <xdr:col>71</xdr:col>
      <xdr:colOff>197640</xdr:colOff>
      <xdr:row>77</xdr:row>
      <xdr:rowOff>105120</xdr:rowOff>
    </xdr:to>
    <xdr:sp>
      <xdr:nvSpPr>
        <xdr:cNvPr id="226" name="CustomShape 1"/>
        <xdr:cNvSpPr/>
      </xdr:nvSpPr>
      <xdr:spPr>
        <a:xfrm>
          <a:off x="16128000" y="12998880"/>
          <a:ext cx="1652760" cy="30780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ラスパイレス指数</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135360</xdr:colOff>
      <xdr:row>75</xdr:row>
      <xdr:rowOff>147240</xdr:rowOff>
    </xdr:from>
    <xdr:to>
      <xdr:col>80</xdr:col>
      <xdr:colOff>51480</xdr:colOff>
      <xdr:row>77</xdr:row>
      <xdr:rowOff>129960</xdr:rowOff>
    </xdr:to>
    <xdr:sp>
      <xdr:nvSpPr>
        <xdr:cNvPr id="227" name="CustomShape 1"/>
        <xdr:cNvSpPr/>
      </xdr:nvSpPr>
      <xdr:spPr>
        <a:xfrm>
          <a:off x="18213480" y="13005720"/>
          <a:ext cx="1649880" cy="32580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[96.3]</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75</xdr:row>
      <xdr:rowOff>32400</xdr:rowOff>
    </xdr:from>
    <xdr:to>
      <xdr:col>93</xdr:col>
      <xdr:colOff>6120</xdr:colOff>
      <xdr:row>76</xdr:row>
      <xdr:rowOff>113760</xdr:rowOff>
    </xdr:to>
    <xdr:sp>
      <xdr:nvSpPr>
        <xdr:cNvPr id="228" name="CustomShape 1"/>
        <xdr:cNvSpPr/>
      </xdr:nvSpPr>
      <xdr:spPr>
        <a:xfrm>
          <a:off x="21209400" y="12890880"/>
          <a:ext cx="18280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76</xdr:row>
      <xdr:rowOff>50760</xdr:rowOff>
    </xdr:from>
    <xdr:to>
      <xdr:col>93</xdr:col>
      <xdr:colOff>6120</xdr:colOff>
      <xdr:row>77</xdr:row>
      <xdr:rowOff>132840</xdr:rowOff>
    </xdr:to>
    <xdr:sp>
      <xdr:nvSpPr>
        <xdr:cNvPr id="229" name="CustomShape 1"/>
        <xdr:cNvSpPr/>
      </xdr:nvSpPr>
      <xdr:spPr>
        <a:xfrm>
          <a:off x="21209400" y="13080960"/>
          <a:ext cx="18280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11/36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75</xdr:row>
      <xdr:rowOff>32400</xdr:rowOff>
    </xdr:from>
    <xdr:to>
      <xdr:col>99</xdr:col>
      <xdr:colOff>146160</xdr:colOff>
      <xdr:row>76</xdr:row>
      <xdr:rowOff>113760</xdr:rowOff>
    </xdr:to>
    <xdr:sp>
      <xdr:nvSpPr>
        <xdr:cNvPr id="230" name="CustomShape 1"/>
        <xdr:cNvSpPr/>
      </xdr:nvSpPr>
      <xdr:spPr>
        <a:xfrm>
          <a:off x="23164560" y="1289088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全国市平均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76</xdr:row>
      <xdr:rowOff>50760</xdr:rowOff>
    </xdr:from>
    <xdr:to>
      <xdr:col>99</xdr:col>
      <xdr:colOff>146160</xdr:colOff>
      <xdr:row>77</xdr:row>
      <xdr:rowOff>132840</xdr:rowOff>
    </xdr:to>
    <xdr:sp>
      <xdr:nvSpPr>
        <xdr:cNvPr id="231" name="CustomShape 1"/>
        <xdr:cNvSpPr/>
      </xdr:nvSpPr>
      <xdr:spPr>
        <a:xfrm>
          <a:off x="23164560" y="13080960"/>
          <a:ext cx="14986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75</xdr:row>
      <xdr:rowOff>32400</xdr:rowOff>
    </xdr:from>
    <xdr:to>
      <xdr:col>106</xdr:col>
      <xdr:colOff>139320</xdr:colOff>
      <xdr:row>76</xdr:row>
      <xdr:rowOff>113760</xdr:rowOff>
    </xdr:to>
    <xdr:sp>
      <xdr:nvSpPr>
        <xdr:cNvPr id="232" name="CustomShape 1"/>
        <xdr:cNvSpPr/>
      </xdr:nvSpPr>
      <xdr:spPr>
        <a:xfrm>
          <a:off x="24892560" y="12890880"/>
          <a:ext cx="14976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全国町村平均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76</xdr:row>
      <xdr:rowOff>50760</xdr:rowOff>
    </xdr:from>
    <xdr:to>
      <xdr:col>106</xdr:col>
      <xdr:colOff>139320</xdr:colOff>
      <xdr:row>77</xdr:row>
      <xdr:rowOff>132840</xdr:rowOff>
    </xdr:to>
    <xdr:sp>
      <xdr:nvSpPr>
        <xdr:cNvPr id="233" name="CustomShape 1"/>
        <xdr:cNvSpPr/>
      </xdr:nvSpPr>
      <xdr:spPr>
        <a:xfrm>
          <a:off x="24892560" y="13080960"/>
          <a:ext cx="14976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26280</xdr:rowOff>
    </xdr:from>
    <xdr:to>
      <xdr:col>85</xdr:col>
      <xdr:colOff>95400</xdr:colOff>
      <xdr:row>92</xdr:row>
      <xdr:rowOff>37800</xdr:rowOff>
    </xdr:to>
    <xdr:sp>
      <xdr:nvSpPr>
        <xdr:cNvPr id="234" name="CustomShape 1"/>
        <xdr:cNvSpPr/>
      </xdr:nvSpPr>
      <xdr:spPr>
        <a:xfrm>
          <a:off x="15151320" y="13399200"/>
          <a:ext cx="5994000" cy="2412000"/>
        </a:xfrm>
        <a:prstGeom prst="rect">
          <a:avLst/>
        </a:prstGeom>
        <a:solidFill>
          <a:srgbClr val="ffffc8"/>
        </a:solidFill>
        <a:ln w="19080">
          <a:noFill/>
        </a:ln>
      </xdr:spPr>
      <xdr:style>
        <a:lnRef idx="0"/>
        <a:fillRef idx="0"/>
        <a:effectRef idx="0"/>
        <a:fontRef idx="minor"/>
      </xdr:style>
    </xdr:sp>
    <xdr:clientData/>
  </xdr:twoCellAnchor>
  <xdr:twoCellAnchor editAs="oneCell">
    <xdr:from>
      <xdr:col>86</xdr:col>
      <xdr:colOff>77040</xdr:colOff>
      <xdr:row>78</xdr:row>
      <xdr:rowOff>26280</xdr:rowOff>
    </xdr:from>
    <xdr:to>
      <xdr:col>115</xdr:col>
      <xdr:colOff>31680</xdr:colOff>
      <xdr:row>92</xdr:row>
      <xdr:rowOff>37800</xdr:rowOff>
    </xdr:to>
    <xdr:sp>
      <xdr:nvSpPr>
        <xdr:cNvPr id="235" name="CustomShape 1"/>
        <xdr:cNvSpPr/>
      </xdr:nvSpPr>
      <xdr:spPr>
        <a:xfrm>
          <a:off x="21374640" y="13399200"/>
          <a:ext cx="7136640" cy="24120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86</xdr:col>
      <xdr:colOff>77040</xdr:colOff>
      <xdr:row>78</xdr:row>
      <xdr:rowOff>26280</xdr:rowOff>
    </xdr:from>
    <xdr:to>
      <xdr:col>104</xdr:col>
      <xdr:colOff>114120</xdr:colOff>
      <xdr:row>79</xdr:row>
      <xdr:rowOff>108360</xdr:rowOff>
    </xdr:to>
    <xdr:sp>
      <xdr:nvSpPr>
        <xdr:cNvPr id="236" name="CustomShape 1"/>
        <xdr:cNvSpPr/>
      </xdr:nvSpPr>
      <xdr:spPr>
        <a:xfrm>
          <a:off x="21374640" y="13399200"/>
          <a:ext cx="4494960" cy="25344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ラスパイレス指数の分析欄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86</xdr:col>
      <xdr:colOff>203760</xdr:colOff>
      <xdr:row>80</xdr:row>
      <xdr:rowOff>0</xdr:rowOff>
    </xdr:from>
    <xdr:to>
      <xdr:col>114</xdr:col>
      <xdr:colOff>114480</xdr:colOff>
      <xdr:row>91</xdr:row>
      <xdr:rowOff>146520</xdr:rowOff>
    </xdr:to>
    <xdr:sp>
      <xdr:nvSpPr>
        <xdr:cNvPr id="237" name="CustomShape 1"/>
        <xdr:cNvSpPr/>
      </xdr:nvSpPr>
      <xdr:spPr>
        <a:xfrm>
          <a:off x="21501360" y="13716000"/>
          <a:ext cx="6845040" cy="203220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Calibri"/>
            </a:rPr>
            <a:t>前年度と比較すると、ほぼ横ばいで推移しており、類似団体内平均値を下回っている。しかしながら、階層変動により平均を上回る年があるため、今後とも行政改革大綱・推進計画に基づき、給与の適正化の徹底や給与の削減により数値の改善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92</xdr:row>
      <xdr:rowOff>37800</xdr:rowOff>
    </xdr:from>
    <xdr:to>
      <xdr:col>85</xdr:col>
      <xdr:colOff>95400</xdr:colOff>
      <xdr:row>92</xdr:row>
      <xdr:rowOff>37800</xdr:rowOff>
    </xdr:to>
    <xdr:sp>
      <xdr:nvSpPr>
        <xdr:cNvPr id="238" name="Line 1"/>
        <xdr:cNvSpPr/>
      </xdr:nvSpPr>
      <xdr:spPr>
        <a:xfrm>
          <a:off x="15150960" y="158112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91</xdr:row>
      <xdr:rowOff>78120</xdr:rowOff>
    </xdr:from>
    <xdr:to>
      <xdr:col>60</xdr:col>
      <xdr:colOff>139320</xdr:colOff>
      <xdr:row>92</xdr:row>
      <xdr:rowOff>144360</xdr:rowOff>
    </xdr:to>
    <xdr:sp>
      <xdr:nvSpPr>
        <xdr:cNvPr id="239" name="CustomShape 1"/>
        <xdr:cNvSpPr/>
      </xdr:nvSpPr>
      <xdr:spPr>
        <a:xfrm>
          <a:off x="14236560" y="1567980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89</xdr:row>
      <xdr:rowOff>150120</xdr:rowOff>
    </xdr:from>
    <xdr:to>
      <xdr:col>85</xdr:col>
      <xdr:colOff>95400</xdr:colOff>
      <xdr:row>89</xdr:row>
      <xdr:rowOff>150120</xdr:rowOff>
    </xdr:to>
    <xdr:sp>
      <xdr:nvSpPr>
        <xdr:cNvPr id="240" name="Line 1"/>
        <xdr:cNvSpPr/>
      </xdr:nvSpPr>
      <xdr:spPr>
        <a:xfrm>
          <a:off x="15150960" y="154090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89</xdr:row>
      <xdr:rowOff>18000</xdr:rowOff>
    </xdr:from>
    <xdr:to>
      <xdr:col>60</xdr:col>
      <xdr:colOff>139320</xdr:colOff>
      <xdr:row>90</xdr:row>
      <xdr:rowOff>85320</xdr:rowOff>
    </xdr:to>
    <xdr:sp>
      <xdr:nvSpPr>
        <xdr:cNvPr id="241" name="CustomShape 1"/>
        <xdr:cNvSpPr/>
      </xdr:nvSpPr>
      <xdr:spPr>
        <a:xfrm>
          <a:off x="14236560" y="1527696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87</xdr:row>
      <xdr:rowOff>91080</xdr:rowOff>
    </xdr:from>
    <xdr:to>
      <xdr:col>85</xdr:col>
      <xdr:colOff>95400</xdr:colOff>
      <xdr:row>87</xdr:row>
      <xdr:rowOff>91080</xdr:rowOff>
    </xdr:to>
    <xdr:sp>
      <xdr:nvSpPr>
        <xdr:cNvPr id="242" name="Line 1"/>
        <xdr:cNvSpPr/>
      </xdr:nvSpPr>
      <xdr:spPr>
        <a:xfrm>
          <a:off x="15150960" y="150069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86</xdr:row>
      <xdr:rowOff>131040</xdr:rowOff>
    </xdr:from>
    <xdr:to>
      <xdr:col>60</xdr:col>
      <xdr:colOff>139320</xdr:colOff>
      <xdr:row>88</xdr:row>
      <xdr:rowOff>25920</xdr:rowOff>
    </xdr:to>
    <xdr:sp>
      <xdr:nvSpPr>
        <xdr:cNvPr id="243" name="CustomShape 1"/>
        <xdr:cNvSpPr/>
      </xdr:nvSpPr>
      <xdr:spPr>
        <a:xfrm>
          <a:off x="14236560" y="1487556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85</xdr:row>
      <xdr:rowOff>31680</xdr:rowOff>
    </xdr:from>
    <xdr:to>
      <xdr:col>85</xdr:col>
      <xdr:colOff>95400</xdr:colOff>
      <xdr:row>85</xdr:row>
      <xdr:rowOff>31680</xdr:rowOff>
    </xdr:to>
    <xdr:sp>
      <xdr:nvSpPr>
        <xdr:cNvPr id="244" name="Line 1"/>
        <xdr:cNvSpPr/>
      </xdr:nvSpPr>
      <xdr:spPr>
        <a:xfrm>
          <a:off x="15150960" y="146048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84</xdr:row>
      <xdr:rowOff>70920</xdr:rowOff>
    </xdr:from>
    <xdr:to>
      <xdr:col>60</xdr:col>
      <xdr:colOff>139320</xdr:colOff>
      <xdr:row>85</xdr:row>
      <xdr:rowOff>138240</xdr:rowOff>
    </xdr:to>
    <xdr:sp>
      <xdr:nvSpPr>
        <xdr:cNvPr id="245" name="CustomShape 1"/>
        <xdr:cNvSpPr/>
      </xdr:nvSpPr>
      <xdr:spPr>
        <a:xfrm>
          <a:off x="14236560" y="1447272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82</xdr:row>
      <xdr:rowOff>144000</xdr:rowOff>
    </xdr:from>
    <xdr:to>
      <xdr:col>85</xdr:col>
      <xdr:colOff>95400</xdr:colOff>
      <xdr:row>82</xdr:row>
      <xdr:rowOff>144000</xdr:rowOff>
    </xdr:to>
    <xdr:sp>
      <xdr:nvSpPr>
        <xdr:cNvPr id="246" name="Line 1"/>
        <xdr:cNvSpPr/>
      </xdr:nvSpPr>
      <xdr:spPr>
        <a:xfrm>
          <a:off x="15150960" y="142027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82</xdr:row>
      <xdr:rowOff>12600</xdr:rowOff>
    </xdr:from>
    <xdr:to>
      <xdr:col>60</xdr:col>
      <xdr:colOff>139320</xdr:colOff>
      <xdr:row>83</xdr:row>
      <xdr:rowOff>79920</xdr:rowOff>
    </xdr:to>
    <xdr:sp>
      <xdr:nvSpPr>
        <xdr:cNvPr id="247" name="CustomShape 1"/>
        <xdr:cNvSpPr/>
      </xdr:nvSpPr>
      <xdr:spPr>
        <a:xfrm>
          <a:off x="14236560" y="1407132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80</xdr:row>
      <xdr:rowOff>84600</xdr:rowOff>
    </xdr:from>
    <xdr:to>
      <xdr:col>85</xdr:col>
      <xdr:colOff>95400</xdr:colOff>
      <xdr:row>80</xdr:row>
      <xdr:rowOff>84600</xdr:rowOff>
    </xdr:to>
    <xdr:sp>
      <xdr:nvSpPr>
        <xdr:cNvPr id="248" name="Line 1"/>
        <xdr:cNvSpPr/>
      </xdr:nvSpPr>
      <xdr:spPr>
        <a:xfrm>
          <a:off x="15150960" y="138006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79</xdr:row>
      <xdr:rowOff>124560</xdr:rowOff>
    </xdr:from>
    <xdr:to>
      <xdr:col>60</xdr:col>
      <xdr:colOff>139320</xdr:colOff>
      <xdr:row>81</xdr:row>
      <xdr:rowOff>19440</xdr:rowOff>
    </xdr:to>
    <xdr:sp>
      <xdr:nvSpPr>
        <xdr:cNvPr id="249" name="CustomShape 1"/>
        <xdr:cNvSpPr/>
      </xdr:nvSpPr>
      <xdr:spPr>
        <a:xfrm>
          <a:off x="14236560" y="1366884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78</xdr:row>
      <xdr:rowOff>25560</xdr:rowOff>
    </xdr:from>
    <xdr:to>
      <xdr:col>85</xdr:col>
      <xdr:colOff>95400</xdr:colOff>
      <xdr:row>78</xdr:row>
      <xdr:rowOff>25560</xdr:rowOff>
    </xdr:to>
    <xdr:sp>
      <xdr:nvSpPr>
        <xdr:cNvPr id="250" name="Line 1"/>
        <xdr:cNvSpPr/>
      </xdr:nvSpPr>
      <xdr:spPr>
        <a:xfrm>
          <a:off x="15150960" y="133984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77</xdr:row>
      <xdr:rowOff>64800</xdr:rowOff>
    </xdr:from>
    <xdr:to>
      <xdr:col>60</xdr:col>
      <xdr:colOff>139320</xdr:colOff>
      <xdr:row>78</xdr:row>
      <xdr:rowOff>132120</xdr:rowOff>
    </xdr:to>
    <xdr:sp>
      <xdr:nvSpPr>
        <xdr:cNvPr id="251" name="CustomShape 1"/>
        <xdr:cNvSpPr/>
      </xdr:nvSpPr>
      <xdr:spPr>
        <a:xfrm>
          <a:off x="14236560" y="1326636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26280</xdr:rowOff>
    </xdr:from>
    <xdr:to>
      <xdr:col>85</xdr:col>
      <xdr:colOff>95400</xdr:colOff>
      <xdr:row>92</xdr:row>
      <xdr:rowOff>37800</xdr:rowOff>
    </xdr:to>
    <xdr:sp>
      <xdr:nvSpPr>
        <xdr:cNvPr id="252" name="CustomShape 1"/>
        <xdr:cNvSpPr/>
      </xdr:nvSpPr>
      <xdr:spPr>
        <a:xfrm>
          <a:off x="15151320" y="13399200"/>
          <a:ext cx="5994000" cy="24120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81</xdr:col>
      <xdr:colOff>44280</xdr:colOff>
      <xdr:row>79</xdr:row>
      <xdr:rowOff>162360</xdr:rowOff>
    </xdr:from>
    <xdr:to>
      <xdr:col>81</xdr:col>
      <xdr:colOff>44280</xdr:colOff>
      <xdr:row>88</xdr:row>
      <xdr:rowOff>120600</xdr:rowOff>
    </xdr:to>
    <xdr:sp>
      <xdr:nvSpPr>
        <xdr:cNvPr id="253" name="Line 1"/>
        <xdr:cNvSpPr/>
      </xdr:nvSpPr>
      <xdr:spPr>
        <a:xfrm flipV="1">
          <a:off x="20103840" y="13706640"/>
          <a:ext cx="0" cy="1501560"/>
        </a:xfrm>
        <a:prstGeom prst="line">
          <a:avLst/>
        </a:prstGeom>
        <a:ln w="63360">
          <a:solidFill>
            <a:srgbClr val="808080"/>
          </a:solidFill>
          <a:miter/>
        </a:ln>
      </xdr:spPr>
      <xdr:style>
        <a:lnRef idx="0"/>
        <a:fillRef idx="0"/>
        <a:effectRef idx="0"/>
        <a:fontRef idx="minor"/>
      </xdr:style>
    </xdr:sp>
    <xdr:clientData/>
  </xdr:twoCellAnchor>
  <xdr:twoCellAnchor editAs="oneCell">
    <xdr:from>
      <xdr:col>81</xdr:col>
      <xdr:colOff>133200</xdr:colOff>
      <xdr:row>88</xdr:row>
      <xdr:rowOff>102960</xdr:rowOff>
    </xdr:from>
    <xdr:to>
      <xdr:col>84</xdr:col>
      <xdr:colOff>151920</xdr:colOff>
      <xdr:row>89</xdr:row>
      <xdr:rowOff>170280</xdr:rowOff>
    </xdr:to>
    <xdr:sp>
      <xdr:nvSpPr>
        <xdr:cNvPr id="254" name="CustomShape 1"/>
        <xdr:cNvSpPr/>
      </xdr:nvSpPr>
      <xdr:spPr>
        <a:xfrm>
          <a:off x="20192760" y="151905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88</xdr:row>
      <xdr:rowOff>120600</xdr:rowOff>
    </xdr:from>
    <xdr:to>
      <xdr:col>81</xdr:col>
      <xdr:colOff>133200</xdr:colOff>
      <xdr:row>88</xdr:row>
      <xdr:rowOff>120600</xdr:rowOff>
    </xdr:to>
    <xdr:sp>
      <xdr:nvSpPr>
        <xdr:cNvPr id="255" name="Line 1"/>
        <xdr:cNvSpPr/>
      </xdr:nvSpPr>
      <xdr:spPr>
        <a:xfrm>
          <a:off x="19976760" y="1520820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133200</xdr:colOff>
      <xdr:row>78</xdr:row>
      <xdr:rowOff>87840</xdr:rowOff>
    </xdr:from>
    <xdr:to>
      <xdr:col>84</xdr:col>
      <xdr:colOff>151920</xdr:colOff>
      <xdr:row>79</xdr:row>
      <xdr:rowOff>155160</xdr:rowOff>
    </xdr:to>
    <xdr:sp>
      <xdr:nvSpPr>
        <xdr:cNvPr id="256" name="CustomShape 1"/>
        <xdr:cNvSpPr/>
      </xdr:nvSpPr>
      <xdr:spPr>
        <a:xfrm>
          <a:off x="20192760" y="134607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79</xdr:row>
      <xdr:rowOff>162360</xdr:rowOff>
    </xdr:from>
    <xdr:to>
      <xdr:col>81</xdr:col>
      <xdr:colOff>133200</xdr:colOff>
      <xdr:row>79</xdr:row>
      <xdr:rowOff>162360</xdr:rowOff>
    </xdr:to>
    <xdr:sp>
      <xdr:nvSpPr>
        <xdr:cNvPr id="257" name="Line 1"/>
        <xdr:cNvSpPr/>
      </xdr:nvSpPr>
      <xdr:spPr>
        <a:xfrm>
          <a:off x="19976760" y="1370664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77</xdr:col>
      <xdr:colOff>44640</xdr:colOff>
      <xdr:row>82</xdr:row>
      <xdr:rowOff>157680</xdr:rowOff>
    </xdr:from>
    <xdr:to>
      <xdr:col>81</xdr:col>
      <xdr:colOff>44280</xdr:colOff>
      <xdr:row>83</xdr:row>
      <xdr:rowOff>12960</xdr:rowOff>
    </xdr:to>
    <xdr:sp>
      <xdr:nvSpPr>
        <xdr:cNvPr id="258" name="Line 1"/>
        <xdr:cNvSpPr/>
      </xdr:nvSpPr>
      <xdr:spPr>
        <a:xfrm>
          <a:off x="19113480" y="14216400"/>
          <a:ext cx="990360" cy="2664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133200</xdr:colOff>
      <xdr:row>83</xdr:row>
      <xdr:rowOff>92160</xdr:rowOff>
    </xdr:from>
    <xdr:to>
      <xdr:col>84</xdr:col>
      <xdr:colOff>151920</xdr:colOff>
      <xdr:row>84</xdr:row>
      <xdr:rowOff>158400</xdr:rowOff>
    </xdr:to>
    <xdr:sp>
      <xdr:nvSpPr>
        <xdr:cNvPr id="259" name="CustomShape 1"/>
        <xdr:cNvSpPr/>
      </xdr:nvSpPr>
      <xdr:spPr>
        <a:xfrm>
          <a:off x="20192760" y="143222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97.4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83</xdr:row>
      <xdr:rowOff>110160</xdr:rowOff>
    </xdr:from>
    <xdr:to>
      <xdr:col>81</xdr:col>
      <xdr:colOff>94680</xdr:colOff>
      <xdr:row>84</xdr:row>
      <xdr:rowOff>39240</xdr:rowOff>
    </xdr:to>
    <xdr:sp>
      <xdr:nvSpPr>
        <xdr:cNvPr id="260" name="CustomShape 1"/>
        <xdr:cNvSpPr/>
      </xdr:nvSpPr>
      <xdr:spPr>
        <a:xfrm>
          <a:off x="20014920" y="14340240"/>
          <a:ext cx="139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203040</xdr:colOff>
      <xdr:row>82</xdr:row>
      <xdr:rowOff>157680</xdr:rowOff>
    </xdr:from>
    <xdr:to>
      <xdr:col>77</xdr:col>
      <xdr:colOff>44640</xdr:colOff>
      <xdr:row>83</xdr:row>
      <xdr:rowOff>26280</xdr:rowOff>
    </xdr:to>
    <xdr:sp>
      <xdr:nvSpPr>
        <xdr:cNvPr id="261" name="Line 1"/>
        <xdr:cNvSpPr/>
      </xdr:nvSpPr>
      <xdr:spPr>
        <a:xfrm flipV="1">
          <a:off x="18033840" y="14216400"/>
          <a:ext cx="1079640" cy="3996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203760</xdr:colOff>
      <xdr:row>83</xdr:row>
      <xdr:rowOff>123480</xdr:rowOff>
    </xdr:from>
    <xdr:to>
      <xdr:col>77</xdr:col>
      <xdr:colOff>95400</xdr:colOff>
      <xdr:row>84</xdr:row>
      <xdr:rowOff>52560</xdr:rowOff>
    </xdr:to>
    <xdr:sp>
      <xdr:nvSpPr>
        <xdr:cNvPr id="262" name="CustomShape 1"/>
        <xdr:cNvSpPr/>
      </xdr:nvSpPr>
      <xdr:spPr>
        <a:xfrm>
          <a:off x="19024920" y="14353560"/>
          <a:ext cx="139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83160</xdr:colOff>
      <xdr:row>84</xdr:row>
      <xdr:rowOff>47880</xdr:rowOff>
    </xdr:from>
    <xdr:to>
      <xdr:col>78</xdr:col>
      <xdr:colOff>76320</xdr:colOff>
      <xdr:row>85</xdr:row>
      <xdr:rowOff>115200</xdr:rowOff>
    </xdr:to>
    <xdr:sp>
      <xdr:nvSpPr>
        <xdr:cNvPr id="263" name="CustomShape 1"/>
        <xdr:cNvSpPr/>
      </xdr:nvSpPr>
      <xdr:spPr>
        <a:xfrm>
          <a:off x="18656640" y="14449680"/>
          <a:ext cx="73620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152280</xdr:colOff>
      <xdr:row>83</xdr:row>
      <xdr:rowOff>26280</xdr:rowOff>
    </xdr:from>
    <xdr:to>
      <xdr:col>72</xdr:col>
      <xdr:colOff>203040</xdr:colOff>
      <xdr:row>83</xdr:row>
      <xdr:rowOff>93240</xdr:rowOff>
    </xdr:to>
    <xdr:sp>
      <xdr:nvSpPr>
        <xdr:cNvPr id="264" name="Line 1"/>
        <xdr:cNvSpPr/>
      </xdr:nvSpPr>
      <xdr:spPr>
        <a:xfrm flipV="1">
          <a:off x="16992360" y="14256360"/>
          <a:ext cx="1041480" cy="66960"/>
        </a:xfrm>
        <a:prstGeom prst="line">
          <a:avLst/>
        </a:prstGeom>
        <a:ln w="6480">
          <a:solidFill>
            <a:srgbClr val="ff0000"/>
          </a:solidFill>
          <a:miter/>
        </a:ln>
      </xdr:spPr>
      <xdr:style>
        <a:lnRef idx="0"/>
        <a:fillRef idx="0"/>
        <a:effectRef idx="0"/>
        <a:fontRef idx="minor"/>
      </xdr:style>
    </xdr:sp>
    <xdr:clientData/>
  </xdr:twoCellAnchor>
  <xdr:twoCellAnchor editAs="oneCell">
    <xdr:from>
      <xdr:col>72</xdr:col>
      <xdr:colOff>152280</xdr:colOff>
      <xdr:row>83</xdr:row>
      <xdr:rowOff>110160</xdr:rowOff>
    </xdr:from>
    <xdr:to>
      <xdr:col>73</xdr:col>
      <xdr:colOff>44640</xdr:colOff>
      <xdr:row>84</xdr:row>
      <xdr:rowOff>39240</xdr:rowOff>
    </xdr:to>
    <xdr:sp>
      <xdr:nvSpPr>
        <xdr:cNvPr id="265" name="CustomShape 1"/>
        <xdr:cNvSpPr/>
      </xdr:nvSpPr>
      <xdr:spPr>
        <a:xfrm>
          <a:off x="17983080" y="14340240"/>
          <a:ext cx="13968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31680</xdr:colOff>
      <xdr:row>84</xdr:row>
      <xdr:rowOff>34200</xdr:rowOff>
    </xdr:from>
    <xdr:to>
      <xdr:col>74</xdr:col>
      <xdr:colOff>51480</xdr:colOff>
      <xdr:row>85</xdr:row>
      <xdr:rowOff>101520</xdr:rowOff>
    </xdr:to>
    <xdr:sp>
      <xdr:nvSpPr>
        <xdr:cNvPr id="266" name="CustomShape 1"/>
        <xdr:cNvSpPr/>
      </xdr:nvSpPr>
      <xdr:spPr>
        <a:xfrm>
          <a:off x="17614800" y="1443600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101880</xdr:colOff>
      <xdr:row>83</xdr:row>
      <xdr:rowOff>93240</xdr:rowOff>
    </xdr:from>
    <xdr:to>
      <xdr:col>68</xdr:col>
      <xdr:colOff>152280</xdr:colOff>
      <xdr:row>84</xdr:row>
      <xdr:rowOff>69120</xdr:rowOff>
    </xdr:to>
    <xdr:sp>
      <xdr:nvSpPr>
        <xdr:cNvPr id="267" name="Line 1"/>
        <xdr:cNvSpPr/>
      </xdr:nvSpPr>
      <xdr:spPr>
        <a:xfrm flipV="1">
          <a:off x="15951240" y="14323320"/>
          <a:ext cx="1041120" cy="147600"/>
        </a:xfrm>
        <a:prstGeom prst="line">
          <a:avLst/>
        </a:prstGeom>
        <a:ln w="6480">
          <a:solidFill>
            <a:srgbClr val="ff0000"/>
          </a:solidFill>
          <a:miter/>
        </a:ln>
      </xdr:spPr>
      <xdr:style>
        <a:lnRef idx="0"/>
        <a:fillRef idx="0"/>
        <a:effectRef idx="0"/>
        <a:fontRef idx="minor"/>
      </xdr:style>
    </xdr:sp>
    <xdr:clientData/>
  </xdr:twoCellAnchor>
  <xdr:twoCellAnchor editAs="oneCell">
    <xdr:from>
      <xdr:col>68</xdr:col>
      <xdr:colOff>101520</xdr:colOff>
      <xdr:row>83</xdr:row>
      <xdr:rowOff>83160</xdr:rowOff>
    </xdr:from>
    <xdr:to>
      <xdr:col>68</xdr:col>
      <xdr:colOff>202680</xdr:colOff>
      <xdr:row>84</xdr:row>
      <xdr:rowOff>12240</xdr:rowOff>
    </xdr:to>
    <xdr:sp>
      <xdr:nvSpPr>
        <xdr:cNvPr id="268" name="CustomShape 1"/>
        <xdr:cNvSpPr/>
      </xdr:nvSpPr>
      <xdr:spPr>
        <a:xfrm>
          <a:off x="16941600" y="1431324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66</xdr:col>
      <xdr:colOff>191160</xdr:colOff>
      <xdr:row>84</xdr:row>
      <xdr:rowOff>7200</xdr:rowOff>
    </xdr:from>
    <xdr:to>
      <xdr:col>69</xdr:col>
      <xdr:colOff>209160</xdr:colOff>
      <xdr:row>85</xdr:row>
      <xdr:rowOff>74520</xdr:rowOff>
    </xdr:to>
    <xdr:sp>
      <xdr:nvSpPr>
        <xdr:cNvPr id="269" name="CustomShape 1"/>
        <xdr:cNvSpPr/>
      </xdr:nvSpPr>
      <xdr:spPr>
        <a:xfrm>
          <a:off x="16535880" y="144090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83</xdr:row>
      <xdr:rowOff>56520</xdr:rowOff>
    </xdr:from>
    <xdr:to>
      <xdr:col>64</xdr:col>
      <xdr:colOff>152640</xdr:colOff>
      <xdr:row>83</xdr:row>
      <xdr:rowOff>157680</xdr:rowOff>
    </xdr:to>
    <xdr:sp>
      <xdr:nvSpPr>
        <xdr:cNvPr id="270" name="CustomShape 1"/>
        <xdr:cNvSpPr/>
      </xdr:nvSpPr>
      <xdr:spPr>
        <a:xfrm>
          <a:off x="15900840" y="14286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62</xdr:col>
      <xdr:colOff>140400</xdr:colOff>
      <xdr:row>82</xdr:row>
      <xdr:rowOff>6840</xdr:rowOff>
    </xdr:from>
    <xdr:to>
      <xdr:col>65</xdr:col>
      <xdr:colOff>159120</xdr:colOff>
      <xdr:row>83</xdr:row>
      <xdr:rowOff>74160</xdr:rowOff>
    </xdr:to>
    <xdr:sp>
      <xdr:nvSpPr>
        <xdr:cNvPr id="271" name="CustomShape 1"/>
        <xdr:cNvSpPr/>
      </xdr:nvSpPr>
      <xdr:spPr>
        <a:xfrm>
          <a:off x="15494400" y="1406556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38160</xdr:colOff>
      <xdr:row>92</xdr:row>
      <xdr:rowOff>45720</xdr:rowOff>
    </xdr:from>
    <xdr:to>
      <xdr:col>83</xdr:col>
      <xdr:colOff>56880</xdr:colOff>
      <xdr:row>93</xdr:row>
      <xdr:rowOff>113040</xdr:rowOff>
    </xdr:to>
    <xdr:sp>
      <xdr:nvSpPr>
        <xdr:cNvPr id="272" name="CustomShape 1"/>
        <xdr:cNvSpPr/>
      </xdr:nvSpPr>
      <xdr:spPr>
        <a:xfrm>
          <a:off x="19850040" y="158191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38880</xdr:colOff>
      <xdr:row>92</xdr:row>
      <xdr:rowOff>45720</xdr:rowOff>
    </xdr:from>
    <xdr:to>
      <xdr:col>79</xdr:col>
      <xdr:colOff>56880</xdr:colOff>
      <xdr:row>93</xdr:row>
      <xdr:rowOff>113040</xdr:rowOff>
    </xdr:to>
    <xdr:sp>
      <xdr:nvSpPr>
        <xdr:cNvPr id="273" name="CustomShape 1"/>
        <xdr:cNvSpPr/>
      </xdr:nvSpPr>
      <xdr:spPr>
        <a:xfrm>
          <a:off x="18860040" y="158191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196920</xdr:colOff>
      <xdr:row>92</xdr:row>
      <xdr:rowOff>45720</xdr:rowOff>
    </xdr:from>
    <xdr:to>
      <xdr:col>74</xdr:col>
      <xdr:colOff>216720</xdr:colOff>
      <xdr:row>93</xdr:row>
      <xdr:rowOff>113040</xdr:rowOff>
    </xdr:to>
    <xdr:sp>
      <xdr:nvSpPr>
        <xdr:cNvPr id="274" name="CustomShape 1"/>
        <xdr:cNvSpPr/>
      </xdr:nvSpPr>
      <xdr:spPr>
        <a:xfrm>
          <a:off x="17780040" y="158191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146160</xdr:colOff>
      <xdr:row>92</xdr:row>
      <xdr:rowOff>45720</xdr:rowOff>
    </xdr:from>
    <xdr:to>
      <xdr:col>70</xdr:col>
      <xdr:colOff>164880</xdr:colOff>
      <xdr:row>93</xdr:row>
      <xdr:rowOff>113040</xdr:rowOff>
    </xdr:to>
    <xdr:sp>
      <xdr:nvSpPr>
        <xdr:cNvPr id="275" name="CustomShape 1"/>
        <xdr:cNvSpPr/>
      </xdr:nvSpPr>
      <xdr:spPr>
        <a:xfrm>
          <a:off x="16738560" y="158191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96120</xdr:colOff>
      <xdr:row>92</xdr:row>
      <xdr:rowOff>45720</xdr:rowOff>
    </xdr:from>
    <xdr:to>
      <xdr:col>66</xdr:col>
      <xdr:colOff>114840</xdr:colOff>
      <xdr:row>93</xdr:row>
      <xdr:rowOff>113040</xdr:rowOff>
    </xdr:to>
    <xdr:sp>
      <xdr:nvSpPr>
        <xdr:cNvPr id="276" name="CustomShape 1"/>
        <xdr:cNvSpPr/>
      </xdr:nvSpPr>
      <xdr:spPr>
        <a:xfrm>
          <a:off x="15697800" y="158191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82</xdr:row>
      <xdr:rowOff>133920</xdr:rowOff>
    </xdr:from>
    <xdr:to>
      <xdr:col>81</xdr:col>
      <xdr:colOff>94680</xdr:colOff>
      <xdr:row>83</xdr:row>
      <xdr:rowOff>63720</xdr:rowOff>
    </xdr:to>
    <xdr:sp>
      <xdr:nvSpPr>
        <xdr:cNvPr id="277" name="CustomShape 1"/>
        <xdr:cNvSpPr/>
      </xdr:nvSpPr>
      <xdr:spPr>
        <a:xfrm>
          <a:off x="20014920" y="1419264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133200</xdr:colOff>
      <xdr:row>81</xdr:row>
      <xdr:rowOff>159840</xdr:rowOff>
    </xdr:from>
    <xdr:to>
      <xdr:col>84</xdr:col>
      <xdr:colOff>151920</xdr:colOff>
      <xdr:row>83</xdr:row>
      <xdr:rowOff>55800</xdr:rowOff>
    </xdr:to>
    <xdr:sp>
      <xdr:nvSpPr>
        <xdr:cNvPr id="278" name="CustomShape 1"/>
        <xdr:cNvSpPr/>
      </xdr:nvSpPr>
      <xdr:spPr>
        <a:xfrm>
          <a:off x="20192760" y="140472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96.3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203760</xdr:colOff>
      <xdr:row>82</xdr:row>
      <xdr:rowOff>107280</xdr:rowOff>
    </xdr:from>
    <xdr:to>
      <xdr:col>77</xdr:col>
      <xdr:colOff>95400</xdr:colOff>
      <xdr:row>83</xdr:row>
      <xdr:rowOff>37080</xdr:rowOff>
    </xdr:to>
    <xdr:sp>
      <xdr:nvSpPr>
        <xdr:cNvPr id="279" name="CustomShape 1"/>
        <xdr:cNvSpPr/>
      </xdr:nvSpPr>
      <xdr:spPr>
        <a:xfrm>
          <a:off x="19024920" y="1416600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83160</xdr:colOff>
      <xdr:row>81</xdr:row>
      <xdr:rowOff>56880</xdr:rowOff>
    </xdr:from>
    <xdr:to>
      <xdr:col>78</xdr:col>
      <xdr:colOff>76320</xdr:colOff>
      <xdr:row>82</xdr:row>
      <xdr:rowOff>124200</xdr:rowOff>
    </xdr:to>
    <xdr:sp>
      <xdr:nvSpPr>
        <xdr:cNvPr id="280" name="CustomShape 1"/>
        <xdr:cNvSpPr/>
      </xdr:nvSpPr>
      <xdr:spPr>
        <a:xfrm>
          <a:off x="18656640" y="13944240"/>
          <a:ext cx="73620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152280</xdr:colOff>
      <xdr:row>82</xdr:row>
      <xdr:rowOff>147600</xdr:rowOff>
    </xdr:from>
    <xdr:to>
      <xdr:col>73</xdr:col>
      <xdr:colOff>44640</xdr:colOff>
      <xdr:row>83</xdr:row>
      <xdr:rowOff>77400</xdr:rowOff>
    </xdr:to>
    <xdr:sp>
      <xdr:nvSpPr>
        <xdr:cNvPr id="281" name="CustomShape 1"/>
        <xdr:cNvSpPr/>
      </xdr:nvSpPr>
      <xdr:spPr>
        <a:xfrm>
          <a:off x="17983080" y="14206320"/>
          <a:ext cx="13968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31680</xdr:colOff>
      <xdr:row>81</xdr:row>
      <xdr:rowOff>97200</xdr:rowOff>
    </xdr:from>
    <xdr:to>
      <xdr:col>74</xdr:col>
      <xdr:colOff>51480</xdr:colOff>
      <xdr:row>82</xdr:row>
      <xdr:rowOff>164520</xdr:rowOff>
    </xdr:to>
    <xdr:sp>
      <xdr:nvSpPr>
        <xdr:cNvPr id="282" name="CustomShape 1"/>
        <xdr:cNvSpPr/>
      </xdr:nvSpPr>
      <xdr:spPr>
        <a:xfrm>
          <a:off x="17614800" y="1398456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101520</xdr:colOff>
      <xdr:row>83</xdr:row>
      <xdr:rowOff>43200</xdr:rowOff>
    </xdr:from>
    <xdr:to>
      <xdr:col>68</xdr:col>
      <xdr:colOff>202680</xdr:colOff>
      <xdr:row>83</xdr:row>
      <xdr:rowOff>144360</xdr:rowOff>
    </xdr:to>
    <xdr:sp>
      <xdr:nvSpPr>
        <xdr:cNvPr id="283" name="CustomShape 1"/>
        <xdr:cNvSpPr/>
      </xdr:nvSpPr>
      <xdr:spPr>
        <a:xfrm>
          <a:off x="16941600" y="142732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66</xdr:col>
      <xdr:colOff>191160</xdr:colOff>
      <xdr:row>81</xdr:row>
      <xdr:rowOff>164160</xdr:rowOff>
    </xdr:from>
    <xdr:to>
      <xdr:col>69</xdr:col>
      <xdr:colOff>209160</xdr:colOff>
      <xdr:row>83</xdr:row>
      <xdr:rowOff>60120</xdr:rowOff>
    </xdr:to>
    <xdr:sp>
      <xdr:nvSpPr>
        <xdr:cNvPr id="284" name="CustomShape 1"/>
        <xdr:cNvSpPr/>
      </xdr:nvSpPr>
      <xdr:spPr>
        <a:xfrm>
          <a:off x="16535880" y="140515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84</xdr:row>
      <xdr:rowOff>18360</xdr:rowOff>
    </xdr:from>
    <xdr:to>
      <xdr:col>64</xdr:col>
      <xdr:colOff>152640</xdr:colOff>
      <xdr:row>84</xdr:row>
      <xdr:rowOff>119520</xdr:rowOff>
    </xdr:to>
    <xdr:sp>
      <xdr:nvSpPr>
        <xdr:cNvPr id="285" name="CustomShape 1"/>
        <xdr:cNvSpPr/>
      </xdr:nvSpPr>
      <xdr:spPr>
        <a:xfrm>
          <a:off x="15900840" y="144201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62</xdr:col>
      <xdr:colOff>140400</xdr:colOff>
      <xdr:row>84</xdr:row>
      <xdr:rowOff>114840</xdr:rowOff>
    </xdr:from>
    <xdr:to>
      <xdr:col>65</xdr:col>
      <xdr:colOff>159120</xdr:colOff>
      <xdr:row>86</xdr:row>
      <xdr:rowOff>10800</xdr:rowOff>
    </xdr:to>
    <xdr:sp>
      <xdr:nvSpPr>
        <xdr:cNvPr id="286" name="CustomShape 1"/>
        <xdr:cNvSpPr/>
      </xdr:nvSpPr>
      <xdr:spPr>
        <a:xfrm>
          <a:off x="15494400" y="1451664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51</xdr:row>
      <xdr:rowOff>83160</xdr:rowOff>
    </xdr:from>
    <xdr:to>
      <xdr:col>85</xdr:col>
      <xdr:colOff>95400</xdr:colOff>
      <xdr:row>53</xdr:row>
      <xdr:rowOff>56520</xdr:rowOff>
    </xdr:to>
    <xdr:sp>
      <xdr:nvSpPr>
        <xdr:cNvPr id="287" name="CustomShape 1"/>
        <xdr:cNvSpPr/>
      </xdr:nvSpPr>
      <xdr:spPr>
        <a:xfrm>
          <a:off x="15151320" y="8826840"/>
          <a:ext cx="599400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定員管理の状況</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145440</xdr:colOff>
      <xdr:row>53</xdr:row>
      <xdr:rowOff>101520</xdr:rowOff>
    </xdr:from>
    <xdr:to>
      <xdr:col>72</xdr:col>
      <xdr:colOff>178560</xdr:colOff>
      <xdr:row>55</xdr:row>
      <xdr:rowOff>68040</xdr:rowOff>
    </xdr:to>
    <xdr:sp>
      <xdr:nvSpPr>
        <xdr:cNvPr id="288" name="CustomShape 1"/>
        <xdr:cNvSpPr/>
      </xdr:nvSpPr>
      <xdr:spPr>
        <a:xfrm>
          <a:off x="15747120" y="9188280"/>
          <a:ext cx="2262240" cy="30924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人口</a:t>
          </a:r>
          <a:r>
            <a:rPr b="1" lang="en-US" sz="1300" spc="-1" strike="noStrike">
              <a:solidFill>
                <a:srgbClr val="000000"/>
              </a:solidFill>
              <a:uFill>
                <a:solidFill>
                  <a:srgbClr val="ffffff"/>
                </a:solidFill>
              </a:uFill>
              <a:latin typeface="ＭＳ Ｐゴシック"/>
              <a:ea typeface="ＭＳ Ｐゴシック"/>
            </a:rPr>
            <a:t>1,000</a:t>
          </a:r>
          <a:r>
            <a:rPr b="1" lang="en-US" sz="1300" spc="-1" strike="noStrike">
              <a:solidFill>
                <a:srgbClr val="000000"/>
              </a:solidFill>
              <a:uFill>
                <a:solidFill>
                  <a:srgbClr val="ffffff"/>
                </a:solidFill>
              </a:uFill>
              <a:latin typeface="ＭＳ Ｐゴシック"/>
              <a:ea typeface="ＭＳ Ｐゴシック"/>
            </a:rPr>
            <a:t>人当たり職員数</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21240</xdr:colOff>
      <xdr:row>53</xdr:row>
      <xdr:rowOff>109080</xdr:rowOff>
    </xdr:from>
    <xdr:to>
      <xdr:col>81</xdr:col>
      <xdr:colOff>185040</xdr:colOff>
      <xdr:row>55</xdr:row>
      <xdr:rowOff>92880</xdr:rowOff>
    </xdr:to>
    <xdr:sp>
      <xdr:nvSpPr>
        <xdr:cNvPr id="289" name="CustomShape 1"/>
        <xdr:cNvSpPr/>
      </xdr:nvSpPr>
      <xdr:spPr>
        <a:xfrm>
          <a:off x="18594720" y="9195840"/>
          <a:ext cx="1649880" cy="32652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[10.28</a:t>
          </a:r>
          <a:r>
            <a:rPr b="1" lang="en-US" sz="1600" spc="-1" strike="noStrike">
              <a:solidFill>
                <a:srgbClr val="ff0000"/>
              </a:solidFill>
              <a:uFill>
                <a:solidFill>
                  <a:srgbClr val="ffffff"/>
                </a:solidFill>
              </a:uFill>
              <a:latin typeface="ＭＳ Ｐゴシック"/>
              <a:ea typeface="ＭＳ Ｐゴシック"/>
            </a:rPr>
            <a:t>人</a:t>
          </a:r>
          <a:r>
            <a:rPr b="1" lang="en-US" sz="1600" spc="-1" strike="noStrike">
              <a:solidFill>
                <a:srgbClr val="ff0000"/>
              </a:solidFill>
              <a:uFill>
                <a:solidFill>
                  <a:srgbClr val="ffffff"/>
                </a:solidFill>
              </a:uFill>
              <a:latin typeface="ＭＳ Ｐゴシック"/>
              <a:ea typeface="ＭＳ Ｐゴシック"/>
            </a:rPr>
            <a:t>]</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52</xdr:row>
      <xdr:rowOff>165240</xdr:rowOff>
    </xdr:from>
    <xdr:to>
      <xdr:col>93</xdr:col>
      <xdr:colOff>6120</xdr:colOff>
      <xdr:row>54</xdr:row>
      <xdr:rowOff>76680</xdr:rowOff>
    </xdr:to>
    <xdr:sp>
      <xdr:nvSpPr>
        <xdr:cNvPr id="290" name="CustomShape 1"/>
        <xdr:cNvSpPr/>
      </xdr:nvSpPr>
      <xdr:spPr>
        <a:xfrm>
          <a:off x="21209400" y="9080640"/>
          <a:ext cx="182808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54</xdr:row>
      <xdr:rowOff>13320</xdr:rowOff>
    </xdr:from>
    <xdr:to>
      <xdr:col>93</xdr:col>
      <xdr:colOff>6120</xdr:colOff>
      <xdr:row>55</xdr:row>
      <xdr:rowOff>95400</xdr:rowOff>
    </xdr:to>
    <xdr:sp>
      <xdr:nvSpPr>
        <xdr:cNvPr id="291" name="CustomShape 1"/>
        <xdr:cNvSpPr/>
      </xdr:nvSpPr>
      <xdr:spPr>
        <a:xfrm>
          <a:off x="21209400" y="9271440"/>
          <a:ext cx="18280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24/36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52</xdr:row>
      <xdr:rowOff>165240</xdr:rowOff>
    </xdr:from>
    <xdr:to>
      <xdr:col>99</xdr:col>
      <xdr:colOff>146160</xdr:colOff>
      <xdr:row>54</xdr:row>
      <xdr:rowOff>76680</xdr:rowOff>
    </xdr:to>
    <xdr:sp>
      <xdr:nvSpPr>
        <xdr:cNvPr id="292" name="CustomShape 1"/>
        <xdr:cNvSpPr/>
      </xdr:nvSpPr>
      <xdr:spPr>
        <a:xfrm>
          <a:off x="23164560" y="9080640"/>
          <a:ext cx="149868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54</xdr:row>
      <xdr:rowOff>13320</xdr:rowOff>
    </xdr:from>
    <xdr:to>
      <xdr:col>99</xdr:col>
      <xdr:colOff>146160</xdr:colOff>
      <xdr:row>55</xdr:row>
      <xdr:rowOff>95400</xdr:rowOff>
    </xdr:to>
    <xdr:sp>
      <xdr:nvSpPr>
        <xdr:cNvPr id="293" name="CustomShape 1"/>
        <xdr:cNvSpPr/>
      </xdr:nvSpPr>
      <xdr:spPr>
        <a:xfrm>
          <a:off x="23164560" y="9271440"/>
          <a:ext cx="14986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52</xdr:row>
      <xdr:rowOff>165240</xdr:rowOff>
    </xdr:from>
    <xdr:to>
      <xdr:col>106</xdr:col>
      <xdr:colOff>139320</xdr:colOff>
      <xdr:row>54</xdr:row>
      <xdr:rowOff>76680</xdr:rowOff>
    </xdr:to>
    <xdr:sp>
      <xdr:nvSpPr>
        <xdr:cNvPr id="294" name="CustomShape 1"/>
        <xdr:cNvSpPr/>
      </xdr:nvSpPr>
      <xdr:spPr>
        <a:xfrm>
          <a:off x="24892560" y="9080640"/>
          <a:ext cx="14976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54</xdr:row>
      <xdr:rowOff>13320</xdr:rowOff>
    </xdr:from>
    <xdr:to>
      <xdr:col>106</xdr:col>
      <xdr:colOff>139320</xdr:colOff>
      <xdr:row>55</xdr:row>
      <xdr:rowOff>95400</xdr:rowOff>
    </xdr:to>
    <xdr:sp>
      <xdr:nvSpPr>
        <xdr:cNvPr id="295" name="CustomShape 1"/>
        <xdr:cNvSpPr/>
      </xdr:nvSpPr>
      <xdr:spPr>
        <a:xfrm>
          <a:off x="24892560" y="9271440"/>
          <a:ext cx="14976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171000</xdr:rowOff>
    </xdr:to>
    <xdr:sp>
      <xdr:nvSpPr>
        <xdr:cNvPr id="296" name="CustomShape 1"/>
        <xdr:cNvSpPr/>
      </xdr:nvSpPr>
      <xdr:spPr>
        <a:xfrm>
          <a:off x="15151320" y="9588960"/>
          <a:ext cx="5994000" cy="2412000"/>
        </a:xfrm>
        <a:prstGeom prst="rect">
          <a:avLst/>
        </a:prstGeom>
        <a:solidFill>
          <a:srgbClr val="ffffc8"/>
        </a:solidFill>
        <a:ln w="19080">
          <a:noFill/>
        </a:ln>
      </xdr:spPr>
      <xdr:style>
        <a:lnRef idx="0"/>
        <a:fillRef idx="0"/>
        <a:effectRef idx="0"/>
        <a:fontRef idx="minor"/>
      </xdr:style>
    </xdr:sp>
    <xdr:clientData/>
  </xdr:twoCellAnchor>
  <xdr:twoCellAnchor editAs="oneCell">
    <xdr:from>
      <xdr:col>86</xdr:col>
      <xdr:colOff>77040</xdr:colOff>
      <xdr:row>55</xdr:row>
      <xdr:rowOff>159480</xdr:rowOff>
    </xdr:from>
    <xdr:to>
      <xdr:col>115</xdr:col>
      <xdr:colOff>31680</xdr:colOff>
      <xdr:row>69</xdr:row>
      <xdr:rowOff>171000</xdr:rowOff>
    </xdr:to>
    <xdr:sp>
      <xdr:nvSpPr>
        <xdr:cNvPr id="297" name="CustomShape 1"/>
        <xdr:cNvSpPr/>
      </xdr:nvSpPr>
      <xdr:spPr>
        <a:xfrm>
          <a:off x="21374640" y="9588960"/>
          <a:ext cx="7136640" cy="24120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86</xdr:col>
      <xdr:colOff>77040</xdr:colOff>
      <xdr:row>55</xdr:row>
      <xdr:rowOff>159480</xdr:rowOff>
    </xdr:from>
    <xdr:to>
      <xdr:col>104</xdr:col>
      <xdr:colOff>114120</xdr:colOff>
      <xdr:row>57</xdr:row>
      <xdr:rowOff>69480</xdr:rowOff>
    </xdr:to>
    <xdr:sp>
      <xdr:nvSpPr>
        <xdr:cNvPr id="298" name="CustomShape 1"/>
        <xdr:cNvSpPr/>
      </xdr:nvSpPr>
      <xdr:spPr>
        <a:xfrm>
          <a:off x="21374640" y="9588960"/>
          <a:ext cx="449496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人口</a:t>
          </a:r>
          <a:r>
            <a:rPr b="1" i="1" lang="en-US" sz="1100" spc="-1" strike="noStrike">
              <a:solidFill>
                <a:srgbClr val="ff0000"/>
              </a:solidFill>
              <a:uFill>
                <a:solidFill>
                  <a:srgbClr val="ffffff"/>
                </a:solidFill>
              </a:uFill>
              <a:latin typeface="ＭＳ Ｐゴシック"/>
              <a:ea typeface="ＭＳ Ｐゴシック"/>
            </a:rPr>
            <a:t>1,000</a:t>
          </a:r>
          <a:r>
            <a:rPr b="1" i="1" lang="en-US" sz="1100" spc="-1" strike="noStrike">
              <a:solidFill>
                <a:srgbClr val="ff0000"/>
              </a:solidFill>
              <a:uFill>
                <a:solidFill>
                  <a:srgbClr val="ffffff"/>
                </a:solidFill>
              </a:uFill>
              <a:latin typeface="ＭＳ Ｐゴシック"/>
              <a:ea typeface="ＭＳ Ｐゴシック"/>
            </a:rPr>
            <a:t>人当たり職員数の分析欄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86</xdr:col>
      <xdr:colOff>203760</xdr:colOff>
      <xdr:row>57</xdr:row>
      <xdr:rowOff>133200</xdr:rowOff>
    </xdr:from>
    <xdr:to>
      <xdr:col>114</xdr:col>
      <xdr:colOff>114480</xdr:colOff>
      <xdr:row>69</xdr:row>
      <xdr:rowOff>107280</xdr:rowOff>
    </xdr:to>
    <xdr:sp>
      <xdr:nvSpPr>
        <xdr:cNvPr id="299" name="CustomShape 1"/>
        <xdr:cNvSpPr/>
      </xdr:nvSpPr>
      <xdr:spPr>
        <a:xfrm>
          <a:off x="21501360" y="9905760"/>
          <a:ext cx="6845040" cy="203148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Calibri"/>
            </a:rPr>
            <a:t>人口は減少しているものの、職員数の削減（平成</a:t>
          </a:r>
          <a:r>
            <a:rPr b="0" lang="en-US" sz="1100" spc="-1" strike="noStrike">
              <a:solidFill>
                <a:srgbClr val="000000"/>
              </a:solidFill>
              <a:uFill>
                <a:solidFill>
                  <a:srgbClr val="ffffff"/>
                </a:solidFill>
              </a:uFill>
              <a:latin typeface="Calibri"/>
            </a:rPr>
            <a:t>27</a:t>
          </a:r>
          <a:r>
            <a:rPr b="0" lang="en-US" sz="1100" spc="-1" strike="noStrike">
              <a:solidFill>
                <a:srgbClr val="000000"/>
              </a:solidFill>
              <a:uFill>
                <a:solidFill>
                  <a:srgbClr val="ffffff"/>
                </a:solidFill>
              </a:uFill>
              <a:latin typeface="Calibri"/>
            </a:rPr>
            <a:t>～令和元年度で</a:t>
          </a:r>
          <a:r>
            <a:rPr b="0" lang="en-US" sz="1100" spc="-1" strike="noStrike">
              <a:solidFill>
                <a:srgbClr val="000000"/>
              </a:solidFill>
              <a:uFill>
                <a:solidFill>
                  <a:srgbClr val="ffffff"/>
                </a:solidFill>
              </a:uFill>
              <a:latin typeface="Calibri"/>
            </a:rPr>
            <a:t>24</a:t>
          </a:r>
          <a:r>
            <a:rPr b="0" lang="en-US" sz="1100" spc="-1" strike="noStrike">
              <a:solidFill>
                <a:srgbClr val="000000"/>
              </a:solidFill>
              <a:uFill>
                <a:solidFill>
                  <a:srgbClr val="ffffff"/>
                </a:solidFill>
              </a:uFill>
              <a:latin typeface="Calibri"/>
            </a:rPr>
            <a:t>人減）により前年度と比較するとほぼ横ばい状態とすることができたが、依然類似団体内平均値及び県内平均を上回っている。今後も定員適正化計画や行政改革大綱・推進計画に基づき職員数の減や事務事業の見直しにより、事務効率化の促進を図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60</xdr:col>
      <xdr:colOff>225000</xdr:colOff>
      <xdr:row>54</xdr:row>
      <xdr:rowOff>140400</xdr:rowOff>
    </xdr:from>
    <xdr:to>
      <xdr:col>62</xdr:col>
      <xdr:colOff>137880</xdr:colOff>
      <xdr:row>56</xdr:row>
      <xdr:rowOff>5040</xdr:rowOff>
    </xdr:to>
    <xdr:sp>
      <xdr:nvSpPr>
        <xdr:cNvPr id="300" name="CustomShape 1"/>
        <xdr:cNvSpPr/>
      </xdr:nvSpPr>
      <xdr:spPr>
        <a:xfrm>
          <a:off x="15084000" y="939852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人</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70</xdr:row>
      <xdr:rowOff>360</xdr:rowOff>
    </xdr:from>
    <xdr:to>
      <xdr:col>85</xdr:col>
      <xdr:colOff>95400</xdr:colOff>
      <xdr:row>70</xdr:row>
      <xdr:rowOff>360</xdr:rowOff>
    </xdr:to>
    <xdr:sp>
      <xdr:nvSpPr>
        <xdr:cNvPr id="301" name="Line 1"/>
        <xdr:cNvSpPr/>
      </xdr:nvSpPr>
      <xdr:spPr>
        <a:xfrm>
          <a:off x="15150960" y="120016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69</xdr:row>
      <xdr:rowOff>39240</xdr:rowOff>
    </xdr:from>
    <xdr:to>
      <xdr:col>60</xdr:col>
      <xdr:colOff>139320</xdr:colOff>
      <xdr:row>70</xdr:row>
      <xdr:rowOff>106560</xdr:rowOff>
    </xdr:to>
    <xdr:sp>
      <xdr:nvSpPr>
        <xdr:cNvPr id="302" name="CustomShape 1"/>
        <xdr:cNvSpPr/>
      </xdr:nvSpPr>
      <xdr:spPr>
        <a:xfrm>
          <a:off x="14236560" y="1186920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67</xdr:row>
      <xdr:rowOff>112320</xdr:rowOff>
    </xdr:from>
    <xdr:to>
      <xdr:col>85</xdr:col>
      <xdr:colOff>95400</xdr:colOff>
      <xdr:row>67</xdr:row>
      <xdr:rowOff>112320</xdr:rowOff>
    </xdr:to>
    <xdr:sp>
      <xdr:nvSpPr>
        <xdr:cNvPr id="303" name="Line 1"/>
        <xdr:cNvSpPr/>
      </xdr:nvSpPr>
      <xdr:spPr>
        <a:xfrm>
          <a:off x="15150960" y="115992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66</xdr:row>
      <xdr:rowOff>152280</xdr:rowOff>
    </xdr:from>
    <xdr:to>
      <xdr:col>60</xdr:col>
      <xdr:colOff>139320</xdr:colOff>
      <xdr:row>68</xdr:row>
      <xdr:rowOff>47160</xdr:rowOff>
    </xdr:to>
    <xdr:sp>
      <xdr:nvSpPr>
        <xdr:cNvPr id="304" name="CustomShape 1"/>
        <xdr:cNvSpPr/>
      </xdr:nvSpPr>
      <xdr:spPr>
        <a:xfrm>
          <a:off x="14236560" y="1146780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65</xdr:row>
      <xdr:rowOff>52560</xdr:rowOff>
    </xdr:from>
    <xdr:to>
      <xdr:col>85</xdr:col>
      <xdr:colOff>95400</xdr:colOff>
      <xdr:row>65</xdr:row>
      <xdr:rowOff>52560</xdr:rowOff>
    </xdr:to>
    <xdr:sp>
      <xdr:nvSpPr>
        <xdr:cNvPr id="305" name="Line 1"/>
        <xdr:cNvSpPr/>
      </xdr:nvSpPr>
      <xdr:spPr>
        <a:xfrm>
          <a:off x="15150960" y="111967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64</xdr:row>
      <xdr:rowOff>92160</xdr:rowOff>
    </xdr:from>
    <xdr:to>
      <xdr:col>60</xdr:col>
      <xdr:colOff>139320</xdr:colOff>
      <xdr:row>65</xdr:row>
      <xdr:rowOff>159480</xdr:rowOff>
    </xdr:to>
    <xdr:sp>
      <xdr:nvSpPr>
        <xdr:cNvPr id="306" name="CustomShape 1"/>
        <xdr:cNvSpPr/>
      </xdr:nvSpPr>
      <xdr:spPr>
        <a:xfrm>
          <a:off x="14236560" y="1106496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62</xdr:row>
      <xdr:rowOff>165240</xdr:rowOff>
    </xdr:from>
    <xdr:to>
      <xdr:col>85</xdr:col>
      <xdr:colOff>95400</xdr:colOff>
      <xdr:row>62</xdr:row>
      <xdr:rowOff>165240</xdr:rowOff>
    </xdr:to>
    <xdr:sp>
      <xdr:nvSpPr>
        <xdr:cNvPr id="307" name="Line 1"/>
        <xdr:cNvSpPr/>
      </xdr:nvSpPr>
      <xdr:spPr>
        <a:xfrm>
          <a:off x="15150960" y="107949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62</xdr:row>
      <xdr:rowOff>33840</xdr:rowOff>
    </xdr:from>
    <xdr:to>
      <xdr:col>60</xdr:col>
      <xdr:colOff>139320</xdr:colOff>
      <xdr:row>63</xdr:row>
      <xdr:rowOff>101160</xdr:rowOff>
    </xdr:to>
    <xdr:sp>
      <xdr:nvSpPr>
        <xdr:cNvPr id="308" name="CustomShape 1"/>
        <xdr:cNvSpPr/>
      </xdr:nvSpPr>
      <xdr:spPr>
        <a:xfrm>
          <a:off x="14236560" y="1066356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60</xdr:row>
      <xdr:rowOff>105480</xdr:rowOff>
    </xdr:from>
    <xdr:to>
      <xdr:col>85</xdr:col>
      <xdr:colOff>95400</xdr:colOff>
      <xdr:row>60</xdr:row>
      <xdr:rowOff>105480</xdr:rowOff>
    </xdr:to>
    <xdr:sp>
      <xdr:nvSpPr>
        <xdr:cNvPr id="309" name="Line 1"/>
        <xdr:cNvSpPr/>
      </xdr:nvSpPr>
      <xdr:spPr>
        <a:xfrm>
          <a:off x="15150960" y="103924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59</xdr:row>
      <xdr:rowOff>145800</xdr:rowOff>
    </xdr:from>
    <xdr:to>
      <xdr:col>60</xdr:col>
      <xdr:colOff>139320</xdr:colOff>
      <xdr:row>61</xdr:row>
      <xdr:rowOff>40680</xdr:rowOff>
    </xdr:to>
    <xdr:sp>
      <xdr:nvSpPr>
        <xdr:cNvPr id="310" name="CustomShape 1"/>
        <xdr:cNvSpPr/>
      </xdr:nvSpPr>
      <xdr:spPr>
        <a:xfrm>
          <a:off x="14236560" y="1026108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58</xdr:row>
      <xdr:rowOff>46800</xdr:rowOff>
    </xdr:from>
    <xdr:to>
      <xdr:col>85</xdr:col>
      <xdr:colOff>95400</xdr:colOff>
      <xdr:row>58</xdr:row>
      <xdr:rowOff>46800</xdr:rowOff>
    </xdr:to>
    <xdr:sp>
      <xdr:nvSpPr>
        <xdr:cNvPr id="311" name="Line 1"/>
        <xdr:cNvSpPr/>
      </xdr:nvSpPr>
      <xdr:spPr>
        <a:xfrm>
          <a:off x="15150960" y="99907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57</xdr:row>
      <xdr:rowOff>86040</xdr:rowOff>
    </xdr:from>
    <xdr:to>
      <xdr:col>60</xdr:col>
      <xdr:colOff>139320</xdr:colOff>
      <xdr:row>58</xdr:row>
      <xdr:rowOff>153360</xdr:rowOff>
    </xdr:to>
    <xdr:sp>
      <xdr:nvSpPr>
        <xdr:cNvPr id="312" name="CustomShape 1"/>
        <xdr:cNvSpPr/>
      </xdr:nvSpPr>
      <xdr:spPr>
        <a:xfrm>
          <a:off x="14236560" y="985860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55</xdr:row>
      <xdr:rowOff>158760</xdr:rowOff>
    </xdr:from>
    <xdr:to>
      <xdr:col>85</xdr:col>
      <xdr:colOff>95400</xdr:colOff>
      <xdr:row>55</xdr:row>
      <xdr:rowOff>158760</xdr:rowOff>
    </xdr:to>
    <xdr:sp>
      <xdr:nvSpPr>
        <xdr:cNvPr id="313" name="Line 1"/>
        <xdr:cNvSpPr/>
      </xdr:nvSpPr>
      <xdr:spPr>
        <a:xfrm>
          <a:off x="15150960" y="95882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61</xdr:col>
      <xdr:colOff>45000</xdr:colOff>
      <xdr:row>55</xdr:row>
      <xdr:rowOff>159480</xdr:rowOff>
    </xdr:from>
    <xdr:to>
      <xdr:col>85</xdr:col>
      <xdr:colOff>95400</xdr:colOff>
      <xdr:row>69</xdr:row>
      <xdr:rowOff>171000</xdr:rowOff>
    </xdr:to>
    <xdr:sp>
      <xdr:nvSpPr>
        <xdr:cNvPr id="314" name="CustomShape 1"/>
        <xdr:cNvSpPr/>
      </xdr:nvSpPr>
      <xdr:spPr>
        <a:xfrm>
          <a:off x="15151320" y="9588960"/>
          <a:ext cx="5994000" cy="24120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81</xdr:col>
      <xdr:colOff>44280</xdr:colOff>
      <xdr:row>59</xdr:row>
      <xdr:rowOff>123840</xdr:rowOff>
    </xdr:from>
    <xdr:to>
      <xdr:col>81</xdr:col>
      <xdr:colOff>44280</xdr:colOff>
      <xdr:row>66</xdr:row>
      <xdr:rowOff>24480</xdr:rowOff>
    </xdr:to>
    <xdr:sp>
      <xdr:nvSpPr>
        <xdr:cNvPr id="315" name="Line 1"/>
        <xdr:cNvSpPr/>
      </xdr:nvSpPr>
      <xdr:spPr>
        <a:xfrm flipV="1">
          <a:off x="20103840" y="10239120"/>
          <a:ext cx="0" cy="1100880"/>
        </a:xfrm>
        <a:prstGeom prst="line">
          <a:avLst/>
        </a:prstGeom>
        <a:ln w="63360">
          <a:solidFill>
            <a:srgbClr val="808080"/>
          </a:solidFill>
          <a:miter/>
        </a:ln>
      </xdr:spPr>
      <xdr:style>
        <a:lnRef idx="0"/>
        <a:fillRef idx="0"/>
        <a:effectRef idx="0"/>
        <a:fontRef idx="minor"/>
      </xdr:style>
    </xdr:sp>
    <xdr:clientData/>
  </xdr:twoCellAnchor>
  <xdr:twoCellAnchor editAs="oneCell">
    <xdr:from>
      <xdr:col>81</xdr:col>
      <xdr:colOff>133200</xdr:colOff>
      <xdr:row>66</xdr:row>
      <xdr:rowOff>7200</xdr:rowOff>
    </xdr:from>
    <xdr:to>
      <xdr:col>84</xdr:col>
      <xdr:colOff>151920</xdr:colOff>
      <xdr:row>67</xdr:row>
      <xdr:rowOff>74520</xdr:rowOff>
    </xdr:to>
    <xdr:sp>
      <xdr:nvSpPr>
        <xdr:cNvPr id="316" name="CustomShape 1"/>
        <xdr:cNvSpPr/>
      </xdr:nvSpPr>
      <xdr:spPr>
        <a:xfrm>
          <a:off x="20192760" y="113227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33.55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66</xdr:row>
      <xdr:rowOff>24480</xdr:rowOff>
    </xdr:from>
    <xdr:to>
      <xdr:col>81</xdr:col>
      <xdr:colOff>133200</xdr:colOff>
      <xdr:row>66</xdr:row>
      <xdr:rowOff>24480</xdr:rowOff>
    </xdr:to>
    <xdr:sp>
      <xdr:nvSpPr>
        <xdr:cNvPr id="317" name="Line 1"/>
        <xdr:cNvSpPr/>
      </xdr:nvSpPr>
      <xdr:spPr>
        <a:xfrm>
          <a:off x="19976760" y="1134000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133200</xdr:colOff>
      <xdr:row>58</xdr:row>
      <xdr:rowOff>49320</xdr:rowOff>
    </xdr:from>
    <xdr:to>
      <xdr:col>84</xdr:col>
      <xdr:colOff>151920</xdr:colOff>
      <xdr:row>59</xdr:row>
      <xdr:rowOff>116640</xdr:rowOff>
    </xdr:to>
    <xdr:sp>
      <xdr:nvSpPr>
        <xdr:cNvPr id="318" name="CustomShape 1"/>
        <xdr:cNvSpPr/>
      </xdr:nvSpPr>
      <xdr:spPr>
        <a:xfrm>
          <a:off x="20192760" y="9993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6.18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59</xdr:row>
      <xdr:rowOff>123840</xdr:rowOff>
    </xdr:from>
    <xdr:to>
      <xdr:col>81</xdr:col>
      <xdr:colOff>133200</xdr:colOff>
      <xdr:row>59</xdr:row>
      <xdr:rowOff>123840</xdr:rowOff>
    </xdr:to>
    <xdr:sp>
      <xdr:nvSpPr>
        <xdr:cNvPr id="319" name="Line 1"/>
        <xdr:cNvSpPr/>
      </xdr:nvSpPr>
      <xdr:spPr>
        <a:xfrm>
          <a:off x="19976760" y="1023912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77</xdr:col>
      <xdr:colOff>44640</xdr:colOff>
      <xdr:row>60</xdr:row>
      <xdr:rowOff>111240</xdr:rowOff>
    </xdr:from>
    <xdr:to>
      <xdr:col>81</xdr:col>
      <xdr:colOff>44280</xdr:colOff>
      <xdr:row>60</xdr:row>
      <xdr:rowOff>117000</xdr:rowOff>
    </xdr:to>
    <xdr:sp>
      <xdr:nvSpPr>
        <xdr:cNvPr id="320" name="Line 1"/>
        <xdr:cNvSpPr/>
      </xdr:nvSpPr>
      <xdr:spPr>
        <a:xfrm>
          <a:off x="19113480" y="10398240"/>
          <a:ext cx="990360" cy="576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133200</xdr:colOff>
      <xdr:row>59</xdr:row>
      <xdr:rowOff>56520</xdr:rowOff>
    </xdr:from>
    <xdr:to>
      <xdr:col>84</xdr:col>
      <xdr:colOff>151920</xdr:colOff>
      <xdr:row>60</xdr:row>
      <xdr:rowOff>122760</xdr:rowOff>
    </xdr:to>
    <xdr:sp>
      <xdr:nvSpPr>
        <xdr:cNvPr id="321" name="CustomShape 1"/>
        <xdr:cNvSpPr/>
      </xdr:nvSpPr>
      <xdr:spPr>
        <a:xfrm>
          <a:off x="20192760" y="101718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9.36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60</xdr:row>
      <xdr:rowOff>29160</xdr:rowOff>
    </xdr:from>
    <xdr:to>
      <xdr:col>81</xdr:col>
      <xdr:colOff>94680</xdr:colOff>
      <xdr:row>60</xdr:row>
      <xdr:rowOff>130320</xdr:rowOff>
    </xdr:to>
    <xdr:sp>
      <xdr:nvSpPr>
        <xdr:cNvPr id="322" name="CustomShape 1"/>
        <xdr:cNvSpPr/>
      </xdr:nvSpPr>
      <xdr:spPr>
        <a:xfrm>
          <a:off x="20014920" y="1031616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203040</xdr:colOff>
      <xdr:row>60</xdr:row>
      <xdr:rowOff>110160</xdr:rowOff>
    </xdr:from>
    <xdr:to>
      <xdr:col>77</xdr:col>
      <xdr:colOff>44640</xdr:colOff>
      <xdr:row>60</xdr:row>
      <xdr:rowOff>111240</xdr:rowOff>
    </xdr:to>
    <xdr:sp>
      <xdr:nvSpPr>
        <xdr:cNvPr id="323" name="Line 1"/>
        <xdr:cNvSpPr/>
      </xdr:nvSpPr>
      <xdr:spPr>
        <a:xfrm>
          <a:off x="18033840" y="10397160"/>
          <a:ext cx="1079640" cy="108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203760</xdr:colOff>
      <xdr:row>60</xdr:row>
      <xdr:rowOff>25920</xdr:rowOff>
    </xdr:from>
    <xdr:to>
      <xdr:col>77</xdr:col>
      <xdr:colOff>95400</xdr:colOff>
      <xdr:row>60</xdr:row>
      <xdr:rowOff>127080</xdr:rowOff>
    </xdr:to>
    <xdr:sp>
      <xdr:nvSpPr>
        <xdr:cNvPr id="324" name="CustomShape 1"/>
        <xdr:cNvSpPr/>
      </xdr:nvSpPr>
      <xdr:spPr>
        <a:xfrm>
          <a:off x="19024920" y="1031292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83160</xdr:colOff>
      <xdr:row>58</xdr:row>
      <xdr:rowOff>148680</xdr:rowOff>
    </xdr:from>
    <xdr:to>
      <xdr:col>78</xdr:col>
      <xdr:colOff>76320</xdr:colOff>
      <xdr:row>60</xdr:row>
      <xdr:rowOff>43560</xdr:rowOff>
    </xdr:to>
    <xdr:sp>
      <xdr:nvSpPr>
        <xdr:cNvPr id="325" name="CustomShape 1"/>
        <xdr:cNvSpPr/>
      </xdr:nvSpPr>
      <xdr:spPr>
        <a:xfrm>
          <a:off x="18656640" y="10092600"/>
          <a:ext cx="73620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152280</xdr:colOff>
      <xdr:row>60</xdr:row>
      <xdr:rowOff>108000</xdr:rowOff>
    </xdr:from>
    <xdr:to>
      <xdr:col>72</xdr:col>
      <xdr:colOff>203040</xdr:colOff>
      <xdr:row>60</xdr:row>
      <xdr:rowOff>110160</xdr:rowOff>
    </xdr:to>
    <xdr:sp>
      <xdr:nvSpPr>
        <xdr:cNvPr id="326" name="Line 1"/>
        <xdr:cNvSpPr/>
      </xdr:nvSpPr>
      <xdr:spPr>
        <a:xfrm>
          <a:off x="16992360" y="10395000"/>
          <a:ext cx="1041480" cy="2160"/>
        </a:xfrm>
        <a:prstGeom prst="line">
          <a:avLst/>
        </a:prstGeom>
        <a:ln w="6480">
          <a:solidFill>
            <a:srgbClr val="ff0000"/>
          </a:solidFill>
          <a:miter/>
        </a:ln>
      </xdr:spPr>
      <xdr:style>
        <a:lnRef idx="0"/>
        <a:fillRef idx="0"/>
        <a:effectRef idx="0"/>
        <a:fontRef idx="minor"/>
      </xdr:style>
    </xdr:sp>
    <xdr:clientData/>
  </xdr:twoCellAnchor>
  <xdr:twoCellAnchor editAs="oneCell">
    <xdr:from>
      <xdr:col>72</xdr:col>
      <xdr:colOff>152280</xdr:colOff>
      <xdr:row>60</xdr:row>
      <xdr:rowOff>28800</xdr:rowOff>
    </xdr:from>
    <xdr:to>
      <xdr:col>73</xdr:col>
      <xdr:colOff>44640</xdr:colOff>
      <xdr:row>60</xdr:row>
      <xdr:rowOff>129960</xdr:rowOff>
    </xdr:to>
    <xdr:sp>
      <xdr:nvSpPr>
        <xdr:cNvPr id="327" name="CustomShape 1"/>
        <xdr:cNvSpPr/>
      </xdr:nvSpPr>
      <xdr:spPr>
        <a:xfrm>
          <a:off x="17983080" y="10315800"/>
          <a:ext cx="13968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31680</xdr:colOff>
      <xdr:row>58</xdr:row>
      <xdr:rowOff>151560</xdr:rowOff>
    </xdr:from>
    <xdr:to>
      <xdr:col>74</xdr:col>
      <xdr:colOff>51480</xdr:colOff>
      <xdr:row>60</xdr:row>
      <xdr:rowOff>46440</xdr:rowOff>
    </xdr:to>
    <xdr:sp>
      <xdr:nvSpPr>
        <xdr:cNvPr id="328" name="CustomShape 1"/>
        <xdr:cNvSpPr/>
      </xdr:nvSpPr>
      <xdr:spPr>
        <a:xfrm>
          <a:off x="17614800" y="1009548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101880</xdr:colOff>
      <xdr:row>60</xdr:row>
      <xdr:rowOff>108000</xdr:rowOff>
    </xdr:from>
    <xdr:to>
      <xdr:col>68</xdr:col>
      <xdr:colOff>152280</xdr:colOff>
      <xdr:row>60</xdr:row>
      <xdr:rowOff>108360</xdr:rowOff>
    </xdr:to>
    <xdr:sp>
      <xdr:nvSpPr>
        <xdr:cNvPr id="329" name="Line 1"/>
        <xdr:cNvSpPr/>
      </xdr:nvSpPr>
      <xdr:spPr>
        <a:xfrm flipV="1">
          <a:off x="15951240" y="10395000"/>
          <a:ext cx="1041120" cy="360"/>
        </a:xfrm>
        <a:prstGeom prst="line">
          <a:avLst/>
        </a:prstGeom>
        <a:ln w="6480">
          <a:solidFill>
            <a:srgbClr val="ff0000"/>
          </a:solidFill>
          <a:miter/>
        </a:ln>
      </xdr:spPr>
      <xdr:style>
        <a:lnRef idx="0"/>
        <a:fillRef idx="0"/>
        <a:effectRef idx="0"/>
        <a:fontRef idx="minor"/>
      </xdr:style>
    </xdr:sp>
    <xdr:clientData/>
  </xdr:twoCellAnchor>
  <xdr:twoCellAnchor editAs="oneCell">
    <xdr:from>
      <xdr:col>68</xdr:col>
      <xdr:colOff>101520</xdr:colOff>
      <xdr:row>60</xdr:row>
      <xdr:rowOff>21960</xdr:rowOff>
    </xdr:from>
    <xdr:to>
      <xdr:col>68</xdr:col>
      <xdr:colOff>202680</xdr:colOff>
      <xdr:row>60</xdr:row>
      <xdr:rowOff>123120</xdr:rowOff>
    </xdr:to>
    <xdr:sp>
      <xdr:nvSpPr>
        <xdr:cNvPr id="330" name="CustomShape 1"/>
        <xdr:cNvSpPr/>
      </xdr:nvSpPr>
      <xdr:spPr>
        <a:xfrm>
          <a:off x="16941600" y="10308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66</xdr:col>
      <xdr:colOff>191160</xdr:colOff>
      <xdr:row>58</xdr:row>
      <xdr:rowOff>144720</xdr:rowOff>
    </xdr:from>
    <xdr:to>
      <xdr:col>69</xdr:col>
      <xdr:colOff>209160</xdr:colOff>
      <xdr:row>60</xdr:row>
      <xdr:rowOff>39600</xdr:rowOff>
    </xdr:to>
    <xdr:sp>
      <xdr:nvSpPr>
        <xdr:cNvPr id="331" name="CustomShape 1"/>
        <xdr:cNvSpPr/>
      </xdr:nvSpPr>
      <xdr:spPr>
        <a:xfrm>
          <a:off x="16535880" y="100886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59</xdr:row>
      <xdr:rowOff>155160</xdr:rowOff>
    </xdr:from>
    <xdr:to>
      <xdr:col>64</xdr:col>
      <xdr:colOff>152640</xdr:colOff>
      <xdr:row>60</xdr:row>
      <xdr:rowOff>84240</xdr:rowOff>
    </xdr:to>
    <xdr:sp>
      <xdr:nvSpPr>
        <xdr:cNvPr id="332" name="CustomShape 1"/>
        <xdr:cNvSpPr/>
      </xdr:nvSpPr>
      <xdr:spPr>
        <a:xfrm>
          <a:off x="15900840" y="1027044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62</xdr:col>
      <xdr:colOff>140400</xdr:colOff>
      <xdr:row>58</xdr:row>
      <xdr:rowOff>105480</xdr:rowOff>
    </xdr:from>
    <xdr:to>
      <xdr:col>65</xdr:col>
      <xdr:colOff>159120</xdr:colOff>
      <xdr:row>59</xdr:row>
      <xdr:rowOff>171720</xdr:rowOff>
    </xdr:to>
    <xdr:sp>
      <xdr:nvSpPr>
        <xdr:cNvPr id="333" name="CustomShape 1"/>
        <xdr:cNvSpPr/>
      </xdr:nvSpPr>
      <xdr:spPr>
        <a:xfrm>
          <a:off x="15494400" y="10049400"/>
          <a:ext cx="761760" cy="23760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38160</xdr:colOff>
      <xdr:row>70</xdr:row>
      <xdr:rowOff>8280</xdr:rowOff>
    </xdr:from>
    <xdr:to>
      <xdr:col>83</xdr:col>
      <xdr:colOff>56880</xdr:colOff>
      <xdr:row>71</xdr:row>
      <xdr:rowOff>75600</xdr:rowOff>
    </xdr:to>
    <xdr:sp>
      <xdr:nvSpPr>
        <xdr:cNvPr id="334" name="CustomShape 1"/>
        <xdr:cNvSpPr/>
      </xdr:nvSpPr>
      <xdr:spPr>
        <a:xfrm>
          <a:off x="19850040" y="12009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38880</xdr:colOff>
      <xdr:row>70</xdr:row>
      <xdr:rowOff>8280</xdr:rowOff>
    </xdr:from>
    <xdr:to>
      <xdr:col>79</xdr:col>
      <xdr:colOff>56880</xdr:colOff>
      <xdr:row>71</xdr:row>
      <xdr:rowOff>75600</xdr:rowOff>
    </xdr:to>
    <xdr:sp>
      <xdr:nvSpPr>
        <xdr:cNvPr id="335" name="CustomShape 1"/>
        <xdr:cNvSpPr/>
      </xdr:nvSpPr>
      <xdr:spPr>
        <a:xfrm>
          <a:off x="18860040" y="12009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196920</xdr:colOff>
      <xdr:row>70</xdr:row>
      <xdr:rowOff>8280</xdr:rowOff>
    </xdr:from>
    <xdr:to>
      <xdr:col>74</xdr:col>
      <xdr:colOff>216720</xdr:colOff>
      <xdr:row>71</xdr:row>
      <xdr:rowOff>75600</xdr:rowOff>
    </xdr:to>
    <xdr:sp>
      <xdr:nvSpPr>
        <xdr:cNvPr id="336" name="CustomShape 1"/>
        <xdr:cNvSpPr/>
      </xdr:nvSpPr>
      <xdr:spPr>
        <a:xfrm>
          <a:off x="17780040" y="120096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146160</xdr:colOff>
      <xdr:row>70</xdr:row>
      <xdr:rowOff>8280</xdr:rowOff>
    </xdr:from>
    <xdr:to>
      <xdr:col>70</xdr:col>
      <xdr:colOff>164880</xdr:colOff>
      <xdr:row>71</xdr:row>
      <xdr:rowOff>75600</xdr:rowOff>
    </xdr:to>
    <xdr:sp>
      <xdr:nvSpPr>
        <xdr:cNvPr id="337" name="CustomShape 1"/>
        <xdr:cNvSpPr/>
      </xdr:nvSpPr>
      <xdr:spPr>
        <a:xfrm>
          <a:off x="16738560" y="12009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96120</xdr:colOff>
      <xdr:row>70</xdr:row>
      <xdr:rowOff>8280</xdr:rowOff>
    </xdr:from>
    <xdr:to>
      <xdr:col>66</xdr:col>
      <xdr:colOff>114840</xdr:colOff>
      <xdr:row>71</xdr:row>
      <xdr:rowOff>75600</xdr:rowOff>
    </xdr:to>
    <xdr:sp>
      <xdr:nvSpPr>
        <xdr:cNvPr id="338" name="CustomShape 1"/>
        <xdr:cNvSpPr/>
      </xdr:nvSpPr>
      <xdr:spPr>
        <a:xfrm>
          <a:off x="15697800" y="12009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60</xdr:row>
      <xdr:rowOff>66240</xdr:rowOff>
    </xdr:from>
    <xdr:to>
      <xdr:col>81</xdr:col>
      <xdr:colOff>94680</xdr:colOff>
      <xdr:row>60</xdr:row>
      <xdr:rowOff>167400</xdr:rowOff>
    </xdr:to>
    <xdr:sp>
      <xdr:nvSpPr>
        <xdr:cNvPr id="339" name="CustomShape 1"/>
        <xdr:cNvSpPr/>
      </xdr:nvSpPr>
      <xdr:spPr>
        <a:xfrm>
          <a:off x="20014920" y="1035324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133200</xdr:colOff>
      <xdr:row>60</xdr:row>
      <xdr:rowOff>48600</xdr:rowOff>
    </xdr:from>
    <xdr:to>
      <xdr:col>84</xdr:col>
      <xdr:colOff>151920</xdr:colOff>
      <xdr:row>61</xdr:row>
      <xdr:rowOff>115920</xdr:rowOff>
    </xdr:to>
    <xdr:sp>
      <xdr:nvSpPr>
        <xdr:cNvPr id="340" name="CustomShape 1"/>
        <xdr:cNvSpPr/>
      </xdr:nvSpPr>
      <xdr:spPr>
        <a:xfrm>
          <a:off x="20192760" y="10335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10.28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203760</xdr:colOff>
      <xdr:row>60</xdr:row>
      <xdr:rowOff>60840</xdr:rowOff>
    </xdr:from>
    <xdr:to>
      <xdr:col>77</xdr:col>
      <xdr:colOff>95400</xdr:colOff>
      <xdr:row>60</xdr:row>
      <xdr:rowOff>162000</xdr:rowOff>
    </xdr:to>
    <xdr:sp>
      <xdr:nvSpPr>
        <xdr:cNvPr id="341" name="CustomShape 1"/>
        <xdr:cNvSpPr/>
      </xdr:nvSpPr>
      <xdr:spPr>
        <a:xfrm>
          <a:off x="19024920" y="1034784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83160</xdr:colOff>
      <xdr:row>60</xdr:row>
      <xdr:rowOff>156960</xdr:rowOff>
    </xdr:from>
    <xdr:to>
      <xdr:col>78</xdr:col>
      <xdr:colOff>76320</xdr:colOff>
      <xdr:row>62</xdr:row>
      <xdr:rowOff>52920</xdr:rowOff>
    </xdr:to>
    <xdr:sp>
      <xdr:nvSpPr>
        <xdr:cNvPr id="342" name="CustomShape 1"/>
        <xdr:cNvSpPr/>
      </xdr:nvSpPr>
      <xdr:spPr>
        <a:xfrm>
          <a:off x="18656640" y="10443960"/>
          <a:ext cx="73620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152280</xdr:colOff>
      <xdr:row>60</xdr:row>
      <xdr:rowOff>59400</xdr:rowOff>
    </xdr:from>
    <xdr:to>
      <xdr:col>73</xdr:col>
      <xdr:colOff>44640</xdr:colOff>
      <xdr:row>60</xdr:row>
      <xdr:rowOff>160560</xdr:rowOff>
    </xdr:to>
    <xdr:sp>
      <xdr:nvSpPr>
        <xdr:cNvPr id="343" name="CustomShape 1"/>
        <xdr:cNvSpPr/>
      </xdr:nvSpPr>
      <xdr:spPr>
        <a:xfrm>
          <a:off x="17983080" y="10346400"/>
          <a:ext cx="13968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31680</xdr:colOff>
      <xdr:row>60</xdr:row>
      <xdr:rowOff>155880</xdr:rowOff>
    </xdr:from>
    <xdr:to>
      <xdr:col>74</xdr:col>
      <xdr:colOff>51480</xdr:colOff>
      <xdr:row>62</xdr:row>
      <xdr:rowOff>51840</xdr:rowOff>
    </xdr:to>
    <xdr:sp>
      <xdr:nvSpPr>
        <xdr:cNvPr id="344" name="CustomShape 1"/>
        <xdr:cNvSpPr/>
      </xdr:nvSpPr>
      <xdr:spPr>
        <a:xfrm>
          <a:off x="17614800" y="1044288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101520</xdr:colOff>
      <xdr:row>60</xdr:row>
      <xdr:rowOff>57600</xdr:rowOff>
    </xdr:from>
    <xdr:to>
      <xdr:col>68</xdr:col>
      <xdr:colOff>202680</xdr:colOff>
      <xdr:row>60</xdr:row>
      <xdr:rowOff>158760</xdr:rowOff>
    </xdr:to>
    <xdr:sp>
      <xdr:nvSpPr>
        <xdr:cNvPr id="345" name="CustomShape 1"/>
        <xdr:cNvSpPr/>
      </xdr:nvSpPr>
      <xdr:spPr>
        <a:xfrm>
          <a:off x="16941600" y="103446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66</xdr:col>
      <xdr:colOff>191160</xdr:colOff>
      <xdr:row>60</xdr:row>
      <xdr:rowOff>154080</xdr:rowOff>
    </xdr:from>
    <xdr:to>
      <xdr:col>69</xdr:col>
      <xdr:colOff>209160</xdr:colOff>
      <xdr:row>62</xdr:row>
      <xdr:rowOff>50040</xdr:rowOff>
    </xdr:to>
    <xdr:sp>
      <xdr:nvSpPr>
        <xdr:cNvPr id="346" name="CustomShape 1"/>
        <xdr:cNvSpPr/>
      </xdr:nvSpPr>
      <xdr:spPr>
        <a:xfrm>
          <a:off x="16535880" y="104410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60</xdr:row>
      <xdr:rowOff>57960</xdr:rowOff>
    </xdr:from>
    <xdr:to>
      <xdr:col>64</xdr:col>
      <xdr:colOff>152640</xdr:colOff>
      <xdr:row>60</xdr:row>
      <xdr:rowOff>159120</xdr:rowOff>
    </xdr:to>
    <xdr:sp>
      <xdr:nvSpPr>
        <xdr:cNvPr id="347" name="CustomShape 1"/>
        <xdr:cNvSpPr/>
      </xdr:nvSpPr>
      <xdr:spPr>
        <a:xfrm>
          <a:off x="15900840" y="10344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62</xdr:col>
      <xdr:colOff>140400</xdr:colOff>
      <xdr:row>60</xdr:row>
      <xdr:rowOff>154440</xdr:rowOff>
    </xdr:from>
    <xdr:to>
      <xdr:col>65</xdr:col>
      <xdr:colOff>159120</xdr:colOff>
      <xdr:row>62</xdr:row>
      <xdr:rowOff>50400</xdr:rowOff>
    </xdr:to>
    <xdr:sp>
      <xdr:nvSpPr>
        <xdr:cNvPr id="348" name="CustomShape 1"/>
        <xdr:cNvSpPr/>
      </xdr:nvSpPr>
      <xdr:spPr>
        <a:xfrm>
          <a:off x="15494400" y="1044144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29</xdr:row>
      <xdr:rowOff>44280</xdr:rowOff>
    </xdr:from>
    <xdr:to>
      <xdr:col>85</xdr:col>
      <xdr:colOff>95400</xdr:colOff>
      <xdr:row>31</xdr:row>
      <xdr:rowOff>19080</xdr:rowOff>
    </xdr:to>
    <xdr:sp>
      <xdr:nvSpPr>
        <xdr:cNvPr id="349" name="CustomShape 1"/>
        <xdr:cNvSpPr/>
      </xdr:nvSpPr>
      <xdr:spPr>
        <a:xfrm>
          <a:off x="15151320" y="5016240"/>
          <a:ext cx="5994000" cy="31752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公債費負担の状況</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55080</xdr:colOff>
      <xdr:row>31</xdr:row>
      <xdr:rowOff>64080</xdr:rowOff>
    </xdr:from>
    <xdr:to>
      <xdr:col>71</xdr:col>
      <xdr:colOff>173520</xdr:colOff>
      <xdr:row>33</xdr:row>
      <xdr:rowOff>28800</xdr:rowOff>
    </xdr:to>
    <xdr:sp>
      <xdr:nvSpPr>
        <xdr:cNvPr id="350" name="CustomShape 1"/>
        <xdr:cNvSpPr/>
      </xdr:nvSpPr>
      <xdr:spPr>
        <a:xfrm>
          <a:off x="16152120" y="5378760"/>
          <a:ext cx="1604520" cy="30780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実質公債費比率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111240</xdr:colOff>
      <xdr:row>31</xdr:row>
      <xdr:rowOff>70920</xdr:rowOff>
    </xdr:from>
    <xdr:to>
      <xdr:col>80</xdr:col>
      <xdr:colOff>27360</xdr:colOff>
      <xdr:row>33</xdr:row>
      <xdr:rowOff>53640</xdr:rowOff>
    </xdr:to>
    <xdr:sp>
      <xdr:nvSpPr>
        <xdr:cNvPr id="351" name="CustomShape 1"/>
        <xdr:cNvSpPr/>
      </xdr:nvSpPr>
      <xdr:spPr>
        <a:xfrm>
          <a:off x="18189360" y="5385600"/>
          <a:ext cx="1649880" cy="32580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[11.0%]</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30</xdr:row>
      <xdr:rowOff>127800</xdr:rowOff>
    </xdr:from>
    <xdr:to>
      <xdr:col>93</xdr:col>
      <xdr:colOff>6120</xdr:colOff>
      <xdr:row>32</xdr:row>
      <xdr:rowOff>37800</xdr:rowOff>
    </xdr:to>
    <xdr:sp>
      <xdr:nvSpPr>
        <xdr:cNvPr id="352" name="CustomShape 1"/>
        <xdr:cNvSpPr/>
      </xdr:nvSpPr>
      <xdr:spPr>
        <a:xfrm>
          <a:off x="21209400" y="5271120"/>
          <a:ext cx="18280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31</xdr:row>
      <xdr:rowOff>146880</xdr:rowOff>
    </xdr:from>
    <xdr:to>
      <xdr:col>93</xdr:col>
      <xdr:colOff>6120</xdr:colOff>
      <xdr:row>33</xdr:row>
      <xdr:rowOff>56880</xdr:rowOff>
    </xdr:to>
    <xdr:sp>
      <xdr:nvSpPr>
        <xdr:cNvPr id="353" name="CustomShape 1"/>
        <xdr:cNvSpPr/>
      </xdr:nvSpPr>
      <xdr:spPr>
        <a:xfrm>
          <a:off x="21209400" y="5461560"/>
          <a:ext cx="18280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25/36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30</xdr:row>
      <xdr:rowOff>127800</xdr:rowOff>
    </xdr:from>
    <xdr:to>
      <xdr:col>99</xdr:col>
      <xdr:colOff>146160</xdr:colOff>
      <xdr:row>32</xdr:row>
      <xdr:rowOff>37800</xdr:rowOff>
    </xdr:to>
    <xdr:sp>
      <xdr:nvSpPr>
        <xdr:cNvPr id="354" name="CustomShape 1"/>
        <xdr:cNvSpPr/>
      </xdr:nvSpPr>
      <xdr:spPr>
        <a:xfrm>
          <a:off x="23164560" y="527112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31</xdr:row>
      <xdr:rowOff>146880</xdr:rowOff>
    </xdr:from>
    <xdr:to>
      <xdr:col>99</xdr:col>
      <xdr:colOff>146160</xdr:colOff>
      <xdr:row>33</xdr:row>
      <xdr:rowOff>56880</xdr:rowOff>
    </xdr:to>
    <xdr:sp>
      <xdr:nvSpPr>
        <xdr:cNvPr id="355" name="CustomShape 1"/>
        <xdr:cNvSpPr/>
      </xdr:nvSpPr>
      <xdr:spPr>
        <a:xfrm>
          <a:off x="23164560" y="546156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30</xdr:row>
      <xdr:rowOff>127800</xdr:rowOff>
    </xdr:from>
    <xdr:to>
      <xdr:col>106</xdr:col>
      <xdr:colOff>139320</xdr:colOff>
      <xdr:row>32</xdr:row>
      <xdr:rowOff>37800</xdr:rowOff>
    </xdr:to>
    <xdr:sp>
      <xdr:nvSpPr>
        <xdr:cNvPr id="356" name="CustomShape 1"/>
        <xdr:cNvSpPr/>
      </xdr:nvSpPr>
      <xdr:spPr>
        <a:xfrm>
          <a:off x="24892560" y="5271120"/>
          <a:ext cx="14976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31</xdr:row>
      <xdr:rowOff>146880</xdr:rowOff>
    </xdr:from>
    <xdr:to>
      <xdr:col>106</xdr:col>
      <xdr:colOff>139320</xdr:colOff>
      <xdr:row>33</xdr:row>
      <xdr:rowOff>56880</xdr:rowOff>
    </xdr:to>
    <xdr:sp>
      <xdr:nvSpPr>
        <xdr:cNvPr id="357" name="CustomShape 1"/>
        <xdr:cNvSpPr/>
      </xdr:nvSpPr>
      <xdr:spPr>
        <a:xfrm>
          <a:off x="24892560" y="5461560"/>
          <a:ext cx="14976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33</xdr:row>
      <xdr:rowOff>120600</xdr:rowOff>
    </xdr:from>
    <xdr:to>
      <xdr:col>85</xdr:col>
      <xdr:colOff>95400</xdr:colOff>
      <xdr:row>47</xdr:row>
      <xdr:rowOff>133560</xdr:rowOff>
    </xdr:to>
    <xdr:sp>
      <xdr:nvSpPr>
        <xdr:cNvPr id="358" name="CustomShape 1"/>
        <xdr:cNvSpPr/>
      </xdr:nvSpPr>
      <xdr:spPr>
        <a:xfrm>
          <a:off x="15151320" y="5778360"/>
          <a:ext cx="5994000" cy="2413080"/>
        </a:xfrm>
        <a:prstGeom prst="rect">
          <a:avLst/>
        </a:prstGeom>
        <a:solidFill>
          <a:srgbClr val="ffffc8"/>
        </a:solidFill>
        <a:ln w="19080">
          <a:noFill/>
        </a:ln>
      </xdr:spPr>
      <xdr:style>
        <a:lnRef idx="0"/>
        <a:fillRef idx="0"/>
        <a:effectRef idx="0"/>
        <a:fontRef idx="minor"/>
      </xdr:style>
    </xdr:sp>
    <xdr:clientData/>
  </xdr:twoCellAnchor>
  <xdr:twoCellAnchor editAs="oneCell">
    <xdr:from>
      <xdr:col>86</xdr:col>
      <xdr:colOff>77040</xdr:colOff>
      <xdr:row>33</xdr:row>
      <xdr:rowOff>120600</xdr:rowOff>
    </xdr:from>
    <xdr:to>
      <xdr:col>115</xdr:col>
      <xdr:colOff>31680</xdr:colOff>
      <xdr:row>47</xdr:row>
      <xdr:rowOff>133560</xdr:rowOff>
    </xdr:to>
    <xdr:sp>
      <xdr:nvSpPr>
        <xdr:cNvPr id="359" name="CustomShape 1"/>
        <xdr:cNvSpPr/>
      </xdr:nvSpPr>
      <xdr:spPr>
        <a:xfrm>
          <a:off x="21374640" y="5778360"/>
          <a:ext cx="7136640" cy="24130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86</xdr:col>
      <xdr:colOff>77040</xdr:colOff>
      <xdr:row>33</xdr:row>
      <xdr:rowOff>120600</xdr:rowOff>
    </xdr:from>
    <xdr:to>
      <xdr:col>104</xdr:col>
      <xdr:colOff>114120</xdr:colOff>
      <xdr:row>35</xdr:row>
      <xdr:rowOff>32040</xdr:rowOff>
    </xdr:to>
    <xdr:sp>
      <xdr:nvSpPr>
        <xdr:cNvPr id="360" name="CustomShape 1"/>
        <xdr:cNvSpPr/>
      </xdr:nvSpPr>
      <xdr:spPr>
        <a:xfrm>
          <a:off x="21374640" y="5778360"/>
          <a:ext cx="4494960" cy="25416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実質公債費比率の分析欄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86</xdr:col>
      <xdr:colOff>203760</xdr:colOff>
      <xdr:row>35</xdr:row>
      <xdr:rowOff>96120</xdr:rowOff>
    </xdr:from>
    <xdr:to>
      <xdr:col>114</xdr:col>
      <xdr:colOff>114480</xdr:colOff>
      <xdr:row>47</xdr:row>
      <xdr:rowOff>70200</xdr:rowOff>
    </xdr:to>
    <xdr:sp>
      <xdr:nvSpPr>
        <xdr:cNvPr id="361" name="CustomShape 1"/>
        <xdr:cNvSpPr/>
      </xdr:nvSpPr>
      <xdr:spPr>
        <a:xfrm>
          <a:off x="21501360" y="6096600"/>
          <a:ext cx="6845040" cy="203148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Calibri"/>
            </a:rPr>
            <a:t>前年度と比較すると、元利償還金はほぼ同額であるが、事業費補正の影響で基準財政需要額への算入額が減少した。この結果、分子部分が</a:t>
          </a:r>
          <a:r>
            <a:rPr b="0" lang="en-US" sz="1100" spc="-1" strike="noStrike">
              <a:solidFill>
                <a:srgbClr val="000000"/>
              </a:solidFill>
              <a:uFill>
                <a:solidFill>
                  <a:srgbClr val="ffffff"/>
                </a:solidFill>
              </a:uFill>
              <a:latin typeface="Calibri"/>
            </a:rPr>
            <a:t>0.3</a:t>
          </a:r>
          <a:r>
            <a:rPr b="0" lang="en-US" sz="1100" spc="-1" strike="noStrike">
              <a:solidFill>
                <a:srgbClr val="000000"/>
              </a:solidFill>
              <a:uFill>
                <a:solidFill>
                  <a:srgbClr val="ffffff"/>
                </a:solidFill>
              </a:uFill>
              <a:latin typeface="Calibri"/>
            </a:rPr>
            <a:t>億円の増となり、単年度比率は</a:t>
          </a:r>
          <a:r>
            <a:rPr b="0" lang="en-US" sz="1100" spc="-1" strike="noStrike">
              <a:solidFill>
                <a:srgbClr val="000000"/>
              </a:solidFill>
              <a:uFill>
                <a:solidFill>
                  <a:srgbClr val="ffffff"/>
                </a:solidFill>
              </a:uFill>
              <a:latin typeface="Calibri"/>
            </a:rPr>
            <a:t>0.58</a:t>
          </a:r>
          <a:r>
            <a:rPr b="0" lang="en-US" sz="1100" spc="-1" strike="noStrike">
              <a:solidFill>
                <a:srgbClr val="000000"/>
              </a:solidFill>
              <a:uFill>
                <a:solidFill>
                  <a:srgbClr val="ffffff"/>
                </a:solidFill>
              </a:uFill>
              <a:latin typeface="Calibri"/>
            </a:rPr>
            <a:t>ポイント増となった。なお、この増加に伴い</a:t>
          </a:r>
          <a:r>
            <a:rPr b="0" lang="en-US" sz="1100" spc="-1" strike="noStrike">
              <a:solidFill>
                <a:srgbClr val="000000"/>
              </a:solidFill>
              <a:uFill>
                <a:solidFill>
                  <a:srgbClr val="ffffff"/>
                </a:solidFill>
              </a:uFill>
              <a:latin typeface="Calibri"/>
            </a:rPr>
            <a:t>3</a:t>
          </a:r>
          <a:r>
            <a:rPr b="0" lang="en-US" sz="1100" spc="-1" strike="noStrike">
              <a:solidFill>
                <a:srgbClr val="000000"/>
              </a:solidFill>
              <a:uFill>
                <a:solidFill>
                  <a:srgbClr val="ffffff"/>
                </a:solidFill>
              </a:uFill>
              <a:latin typeface="Calibri"/>
            </a:rPr>
            <a:t>ヵ年平均である実質公債費比率も対前年</a:t>
          </a:r>
          <a:r>
            <a:rPr b="0" lang="en-US" sz="1100" spc="-1" strike="noStrike">
              <a:solidFill>
                <a:srgbClr val="000000"/>
              </a:solidFill>
              <a:uFill>
                <a:solidFill>
                  <a:srgbClr val="ffffff"/>
                </a:solidFill>
              </a:uFill>
              <a:latin typeface="Calibri"/>
            </a:rPr>
            <a:t>0.6</a:t>
          </a:r>
          <a:r>
            <a:rPr b="0" lang="en-US" sz="1100" spc="-1" strike="noStrike">
              <a:solidFill>
                <a:srgbClr val="000000"/>
              </a:solidFill>
              <a:uFill>
                <a:solidFill>
                  <a:srgbClr val="ffffff"/>
                </a:solidFill>
              </a:uFill>
              <a:latin typeface="Calibri"/>
            </a:rPr>
            <a:t>ポイント増加した。また、全国平均及び県内平均と比較すると依然上回っているため、今後とも普通建設事業等の厳選並びに交付税措置の高い有利な起債の活用などにより、改善に努める。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60</xdr:col>
      <xdr:colOff>225360</xdr:colOff>
      <xdr:row>32</xdr:row>
      <xdr:rowOff>101520</xdr:rowOff>
    </xdr:from>
    <xdr:to>
      <xdr:col>62</xdr:col>
      <xdr:colOff>86400</xdr:colOff>
      <xdr:row>33</xdr:row>
      <xdr:rowOff>138600</xdr:rowOff>
    </xdr:to>
    <xdr:sp>
      <xdr:nvSpPr>
        <xdr:cNvPr id="362" name="CustomShape 1"/>
        <xdr:cNvSpPr/>
      </xdr:nvSpPr>
      <xdr:spPr>
        <a:xfrm>
          <a:off x="15084360" y="5587920"/>
          <a:ext cx="35604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47</xdr:row>
      <xdr:rowOff>133560</xdr:rowOff>
    </xdr:from>
    <xdr:to>
      <xdr:col>85</xdr:col>
      <xdr:colOff>95400</xdr:colOff>
      <xdr:row>47</xdr:row>
      <xdr:rowOff>133560</xdr:rowOff>
    </xdr:to>
    <xdr:sp>
      <xdr:nvSpPr>
        <xdr:cNvPr id="363" name="Line 1"/>
        <xdr:cNvSpPr/>
      </xdr:nvSpPr>
      <xdr:spPr>
        <a:xfrm>
          <a:off x="15150960" y="81914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47</xdr:row>
      <xdr:rowOff>2160</xdr:rowOff>
    </xdr:from>
    <xdr:to>
      <xdr:col>60</xdr:col>
      <xdr:colOff>139320</xdr:colOff>
      <xdr:row>48</xdr:row>
      <xdr:rowOff>68400</xdr:rowOff>
    </xdr:to>
    <xdr:sp>
      <xdr:nvSpPr>
        <xdr:cNvPr id="364" name="CustomShape 1"/>
        <xdr:cNvSpPr/>
      </xdr:nvSpPr>
      <xdr:spPr>
        <a:xfrm>
          <a:off x="14236560" y="806004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44</xdr:row>
      <xdr:rowOff>164880</xdr:rowOff>
    </xdr:from>
    <xdr:to>
      <xdr:col>85</xdr:col>
      <xdr:colOff>95400</xdr:colOff>
      <xdr:row>44</xdr:row>
      <xdr:rowOff>164880</xdr:rowOff>
    </xdr:to>
    <xdr:sp>
      <xdr:nvSpPr>
        <xdr:cNvPr id="365" name="Line 1"/>
        <xdr:cNvSpPr/>
      </xdr:nvSpPr>
      <xdr:spPr>
        <a:xfrm>
          <a:off x="15150960" y="77086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44</xdr:row>
      <xdr:rowOff>33120</xdr:rowOff>
    </xdr:from>
    <xdr:to>
      <xdr:col>60</xdr:col>
      <xdr:colOff>139320</xdr:colOff>
      <xdr:row>45</xdr:row>
      <xdr:rowOff>100440</xdr:rowOff>
    </xdr:to>
    <xdr:sp>
      <xdr:nvSpPr>
        <xdr:cNvPr id="366" name="CustomShape 1"/>
        <xdr:cNvSpPr/>
      </xdr:nvSpPr>
      <xdr:spPr>
        <a:xfrm>
          <a:off x="14236560" y="757692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42</xdr:row>
      <xdr:rowOff>25560</xdr:rowOff>
    </xdr:from>
    <xdr:to>
      <xdr:col>85</xdr:col>
      <xdr:colOff>95400</xdr:colOff>
      <xdr:row>42</xdr:row>
      <xdr:rowOff>25560</xdr:rowOff>
    </xdr:to>
    <xdr:sp>
      <xdr:nvSpPr>
        <xdr:cNvPr id="367" name="Line 1"/>
        <xdr:cNvSpPr/>
      </xdr:nvSpPr>
      <xdr:spPr>
        <a:xfrm>
          <a:off x="15150960" y="72262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41</xdr:row>
      <xdr:rowOff>64800</xdr:rowOff>
    </xdr:from>
    <xdr:to>
      <xdr:col>60</xdr:col>
      <xdr:colOff>139320</xdr:colOff>
      <xdr:row>42</xdr:row>
      <xdr:rowOff>132120</xdr:rowOff>
    </xdr:to>
    <xdr:sp>
      <xdr:nvSpPr>
        <xdr:cNvPr id="368" name="CustomShape 1"/>
        <xdr:cNvSpPr/>
      </xdr:nvSpPr>
      <xdr:spPr>
        <a:xfrm>
          <a:off x="14236560" y="709416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39</xdr:row>
      <xdr:rowOff>57240</xdr:rowOff>
    </xdr:from>
    <xdr:to>
      <xdr:col>85</xdr:col>
      <xdr:colOff>95400</xdr:colOff>
      <xdr:row>39</xdr:row>
      <xdr:rowOff>57240</xdr:rowOff>
    </xdr:to>
    <xdr:sp>
      <xdr:nvSpPr>
        <xdr:cNvPr id="369" name="Line 1"/>
        <xdr:cNvSpPr/>
      </xdr:nvSpPr>
      <xdr:spPr>
        <a:xfrm>
          <a:off x="15150960" y="67435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38</xdr:row>
      <xdr:rowOff>97200</xdr:rowOff>
    </xdr:from>
    <xdr:to>
      <xdr:col>60</xdr:col>
      <xdr:colOff>139320</xdr:colOff>
      <xdr:row>39</xdr:row>
      <xdr:rowOff>164520</xdr:rowOff>
    </xdr:to>
    <xdr:sp>
      <xdr:nvSpPr>
        <xdr:cNvPr id="370" name="CustomShape 1"/>
        <xdr:cNvSpPr/>
      </xdr:nvSpPr>
      <xdr:spPr>
        <a:xfrm>
          <a:off x="14236560" y="661212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36</xdr:row>
      <xdr:rowOff>88560</xdr:rowOff>
    </xdr:from>
    <xdr:to>
      <xdr:col>85</xdr:col>
      <xdr:colOff>95400</xdr:colOff>
      <xdr:row>36</xdr:row>
      <xdr:rowOff>88560</xdr:rowOff>
    </xdr:to>
    <xdr:sp>
      <xdr:nvSpPr>
        <xdr:cNvPr id="371" name="Line 1"/>
        <xdr:cNvSpPr/>
      </xdr:nvSpPr>
      <xdr:spPr>
        <a:xfrm>
          <a:off x="15150960" y="62607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35</xdr:row>
      <xdr:rowOff>128880</xdr:rowOff>
    </xdr:from>
    <xdr:to>
      <xdr:col>60</xdr:col>
      <xdr:colOff>139320</xdr:colOff>
      <xdr:row>37</xdr:row>
      <xdr:rowOff>23760</xdr:rowOff>
    </xdr:to>
    <xdr:sp>
      <xdr:nvSpPr>
        <xdr:cNvPr id="372" name="CustomShape 1"/>
        <xdr:cNvSpPr/>
      </xdr:nvSpPr>
      <xdr:spPr>
        <a:xfrm>
          <a:off x="14236560" y="612936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33</xdr:row>
      <xdr:rowOff>120600</xdr:rowOff>
    </xdr:from>
    <xdr:to>
      <xdr:col>85</xdr:col>
      <xdr:colOff>95400</xdr:colOff>
      <xdr:row>33</xdr:row>
      <xdr:rowOff>120600</xdr:rowOff>
    </xdr:to>
    <xdr:sp>
      <xdr:nvSpPr>
        <xdr:cNvPr id="373" name="Line 1"/>
        <xdr:cNvSpPr/>
      </xdr:nvSpPr>
      <xdr:spPr>
        <a:xfrm>
          <a:off x="15150960" y="57783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61</xdr:col>
      <xdr:colOff>45000</xdr:colOff>
      <xdr:row>33</xdr:row>
      <xdr:rowOff>120600</xdr:rowOff>
    </xdr:from>
    <xdr:to>
      <xdr:col>85</xdr:col>
      <xdr:colOff>95400</xdr:colOff>
      <xdr:row>47</xdr:row>
      <xdr:rowOff>133560</xdr:rowOff>
    </xdr:to>
    <xdr:sp>
      <xdr:nvSpPr>
        <xdr:cNvPr id="374" name="CustomShape 1"/>
        <xdr:cNvSpPr/>
      </xdr:nvSpPr>
      <xdr:spPr>
        <a:xfrm>
          <a:off x="15151320" y="5778360"/>
          <a:ext cx="5994000" cy="24130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81</xdr:col>
      <xdr:colOff>44280</xdr:colOff>
      <xdr:row>36</xdr:row>
      <xdr:rowOff>1800</xdr:rowOff>
    </xdr:from>
    <xdr:to>
      <xdr:col>81</xdr:col>
      <xdr:colOff>44280</xdr:colOff>
      <xdr:row>44</xdr:row>
      <xdr:rowOff>116640</xdr:rowOff>
    </xdr:to>
    <xdr:sp>
      <xdr:nvSpPr>
        <xdr:cNvPr id="375" name="Line 1"/>
        <xdr:cNvSpPr/>
      </xdr:nvSpPr>
      <xdr:spPr>
        <a:xfrm flipV="1">
          <a:off x="20103840" y="6174000"/>
          <a:ext cx="0" cy="1486440"/>
        </a:xfrm>
        <a:prstGeom prst="line">
          <a:avLst/>
        </a:prstGeom>
        <a:ln w="63360">
          <a:solidFill>
            <a:srgbClr val="808080"/>
          </a:solidFill>
          <a:miter/>
        </a:ln>
      </xdr:spPr>
      <xdr:style>
        <a:lnRef idx="0"/>
        <a:fillRef idx="0"/>
        <a:effectRef idx="0"/>
        <a:fontRef idx="minor"/>
      </xdr:style>
    </xdr:sp>
    <xdr:clientData/>
  </xdr:twoCellAnchor>
  <xdr:twoCellAnchor editAs="oneCell">
    <xdr:from>
      <xdr:col>81</xdr:col>
      <xdr:colOff>133200</xdr:colOff>
      <xdr:row>44</xdr:row>
      <xdr:rowOff>99000</xdr:rowOff>
    </xdr:from>
    <xdr:to>
      <xdr:col>84</xdr:col>
      <xdr:colOff>151920</xdr:colOff>
      <xdr:row>45</xdr:row>
      <xdr:rowOff>166320</xdr:rowOff>
    </xdr:to>
    <xdr:sp>
      <xdr:nvSpPr>
        <xdr:cNvPr id="376" name="CustomShape 1"/>
        <xdr:cNvSpPr/>
      </xdr:nvSpPr>
      <xdr:spPr>
        <a:xfrm>
          <a:off x="20192760" y="76428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44</xdr:row>
      <xdr:rowOff>116640</xdr:rowOff>
    </xdr:from>
    <xdr:to>
      <xdr:col>81</xdr:col>
      <xdr:colOff>133200</xdr:colOff>
      <xdr:row>44</xdr:row>
      <xdr:rowOff>116640</xdr:rowOff>
    </xdr:to>
    <xdr:sp>
      <xdr:nvSpPr>
        <xdr:cNvPr id="377" name="Line 1"/>
        <xdr:cNvSpPr/>
      </xdr:nvSpPr>
      <xdr:spPr>
        <a:xfrm>
          <a:off x="19976760" y="766044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133200</xdr:colOff>
      <xdr:row>34</xdr:row>
      <xdr:rowOff>99360</xdr:rowOff>
    </xdr:from>
    <xdr:to>
      <xdr:col>84</xdr:col>
      <xdr:colOff>151920</xdr:colOff>
      <xdr:row>35</xdr:row>
      <xdr:rowOff>166680</xdr:rowOff>
    </xdr:to>
    <xdr:sp>
      <xdr:nvSpPr>
        <xdr:cNvPr id="378" name="CustomShape 1"/>
        <xdr:cNvSpPr/>
      </xdr:nvSpPr>
      <xdr:spPr>
        <a:xfrm>
          <a:off x="20192760" y="59284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 </a:t>
          </a:r>
          <a:r>
            <a:rPr b="1" lang="en-US" sz="1000" spc="-1" strike="noStrike">
              <a:solidFill>
                <a:srgbClr val="000000"/>
              </a:solidFill>
              <a:uFill>
                <a:solidFill>
                  <a:srgbClr val="ffffff"/>
                </a:solidFill>
              </a:uFill>
              <a:latin typeface="ＭＳ Ｐゴシック"/>
              <a:ea typeface="ＭＳ Ｐゴシック"/>
            </a:rPr>
            <a:t>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36</xdr:row>
      <xdr:rowOff>1800</xdr:rowOff>
    </xdr:from>
    <xdr:to>
      <xdr:col>81</xdr:col>
      <xdr:colOff>133200</xdr:colOff>
      <xdr:row>36</xdr:row>
      <xdr:rowOff>1800</xdr:rowOff>
    </xdr:to>
    <xdr:sp>
      <xdr:nvSpPr>
        <xdr:cNvPr id="379" name="Line 1"/>
        <xdr:cNvSpPr/>
      </xdr:nvSpPr>
      <xdr:spPr>
        <a:xfrm>
          <a:off x="19976760" y="617400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77</xdr:col>
      <xdr:colOff>44640</xdr:colOff>
      <xdr:row>42</xdr:row>
      <xdr:rowOff>64080</xdr:rowOff>
    </xdr:from>
    <xdr:to>
      <xdr:col>81</xdr:col>
      <xdr:colOff>44280</xdr:colOff>
      <xdr:row>42</xdr:row>
      <xdr:rowOff>122040</xdr:rowOff>
    </xdr:to>
    <xdr:sp>
      <xdr:nvSpPr>
        <xdr:cNvPr id="380" name="Line 1"/>
        <xdr:cNvSpPr/>
      </xdr:nvSpPr>
      <xdr:spPr>
        <a:xfrm>
          <a:off x="19113480" y="7264800"/>
          <a:ext cx="990360" cy="5796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133200</xdr:colOff>
      <xdr:row>40</xdr:row>
      <xdr:rowOff>56880</xdr:rowOff>
    </xdr:from>
    <xdr:to>
      <xdr:col>84</xdr:col>
      <xdr:colOff>151920</xdr:colOff>
      <xdr:row>41</xdr:row>
      <xdr:rowOff>124200</xdr:rowOff>
    </xdr:to>
    <xdr:sp>
      <xdr:nvSpPr>
        <xdr:cNvPr id="381" name="CustomShape 1"/>
        <xdr:cNvSpPr/>
      </xdr:nvSpPr>
      <xdr:spPr>
        <a:xfrm>
          <a:off x="20192760" y="69148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41</xdr:row>
      <xdr:rowOff>30240</xdr:rowOff>
    </xdr:from>
    <xdr:to>
      <xdr:col>81</xdr:col>
      <xdr:colOff>94680</xdr:colOff>
      <xdr:row>41</xdr:row>
      <xdr:rowOff>131400</xdr:rowOff>
    </xdr:to>
    <xdr:sp>
      <xdr:nvSpPr>
        <xdr:cNvPr id="382" name="CustomShape 1"/>
        <xdr:cNvSpPr/>
      </xdr:nvSpPr>
      <xdr:spPr>
        <a:xfrm>
          <a:off x="20014920" y="705960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203040</xdr:colOff>
      <xdr:row>42</xdr:row>
      <xdr:rowOff>15840</xdr:rowOff>
    </xdr:from>
    <xdr:to>
      <xdr:col>77</xdr:col>
      <xdr:colOff>44640</xdr:colOff>
      <xdr:row>42</xdr:row>
      <xdr:rowOff>64080</xdr:rowOff>
    </xdr:to>
    <xdr:sp>
      <xdr:nvSpPr>
        <xdr:cNvPr id="383" name="Line 1"/>
        <xdr:cNvSpPr/>
      </xdr:nvSpPr>
      <xdr:spPr>
        <a:xfrm>
          <a:off x="18033840" y="7216560"/>
          <a:ext cx="1079640" cy="4824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203760</xdr:colOff>
      <xdr:row>41</xdr:row>
      <xdr:rowOff>20520</xdr:rowOff>
    </xdr:from>
    <xdr:to>
      <xdr:col>77</xdr:col>
      <xdr:colOff>95400</xdr:colOff>
      <xdr:row>41</xdr:row>
      <xdr:rowOff>121680</xdr:rowOff>
    </xdr:to>
    <xdr:sp>
      <xdr:nvSpPr>
        <xdr:cNvPr id="384" name="CustomShape 1"/>
        <xdr:cNvSpPr/>
      </xdr:nvSpPr>
      <xdr:spPr>
        <a:xfrm>
          <a:off x="19024920" y="704988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83160</xdr:colOff>
      <xdr:row>39</xdr:row>
      <xdr:rowOff>143280</xdr:rowOff>
    </xdr:from>
    <xdr:to>
      <xdr:col>78</xdr:col>
      <xdr:colOff>76320</xdr:colOff>
      <xdr:row>41</xdr:row>
      <xdr:rowOff>38160</xdr:rowOff>
    </xdr:to>
    <xdr:sp>
      <xdr:nvSpPr>
        <xdr:cNvPr id="385" name="CustomShape 1"/>
        <xdr:cNvSpPr/>
      </xdr:nvSpPr>
      <xdr:spPr>
        <a:xfrm>
          <a:off x="18656640" y="6829560"/>
          <a:ext cx="73620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152280</xdr:colOff>
      <xdr:row>41</xdr:row>
      <xdr:rowOff>148320</xdr:rowOff>
    </xdr:from>
    <xdr:to>
      <xdr:col>72</xdr:col>
      <xdr:colOff>203040</xdr:colOff>
      <xdr:row>42</xdr:row>
      <xdr:rowOff>15840</xdr:rowOff>
    </xdr:to>
    <xdr:sp>
      <xdr:nvSpPr>
        <xdr:cNvPr id="386" name="Line 1"/>
        <xdr:cNvSpPr/>
      </xdr:nvSpPr>
      <xdr:spPr>
        <a:xfrm>
          <a:off x="16992360" y="7177680"/>
          <a:ext cx="1041480" cy="38880"/>
        </a:xfrm>
        <a:prstGeom prst="line">
          <a:avLst/>
        </a:prstGeom>
        <a:ln w="6480">
          <a:solidFill>
            <a:srgbClr val="ff0000"/>
          </a:solidFill>
          <a:miter/>
        </a:ln>
      </xdr:spPr>
      <xdr:style>
        <a:lnRef idx="0"/>
        <a:fillRef idx="0"/>
        <a:effectRef idx="0"/>
        <a:fontRef idx="minor"/>
      </xdr:style>
    </xdr:sp>
    <xdr:clientData/>
  </xdr:twoCellAnchor>
  <xdr:twoCellAnchor editAs="oneCell">
    <xdr:from>
      <xdr:col>72</xdr:col>
      <xdr:colOff>152280</xdr:colOff>
      <xdr:row>41</xdr:row>
      <xdr:rowOff>39960</xdr:rowOff>
    </xdr:from>
    <xdr:to>
      <xdr:col>73</xdr:col>
      <xdr:colOff>44640</xdr:colOff>
      <xdr:row>41</xdr:row>
      <xdr:rowOff>141120</xdr:rowOff>
    </xdr:to>
    <xdr:sp>
      <xdr:nvSpPr>
        <xdr:cNvPr id="387" name="CustomShape 1"/>
        <xdr:cNvSpPr/>
      </xdr:nvSpPr>
      <xdr:spPr>
        <a:xfrm>
          <a:off x="17983080" y="7069320"/>
          <a:ext cx="13968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31680</xdr:colOff>
      <xdr:row>39</xdr:row>
      <xdr:rowOff>162360</xdr:rowOff>
    </xdr:from>
    <xdr:to>
      <xdr:col>74</xdr:col>
      <xdr:colOff>51480</xdr:colOff>
      <xdr:row>41</xdr:row>
      <xdr:rowOff>57240</xdr:rowOff>
    </xdr:to>
    <xdr:sp>
      <xdr:nvSpPr>
        <xdr:cNvPr id="388" name="CustomShape 1"/>
        <xdr:cNvSpPr/>
      </xdr:nvSpPr>
      <xdr:spPr>
        <a:xfrm>
          <a:off x="17614800" y="684864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101880</xdr:colOff>
      <xdr:row>41</xdr:row>
      <xdr:rowOff>148320</xdr:rowOff>
    </xdr:from>
    <xdr:to>
      <xdr:col>68</xdr:col>
      <xdr:colOff>152280</xdr:colOff>
      <xdr:row>42</xdr:row>
      <xdr:rowOff>15840</xdr:rowOff>
    </xdr:to>
    <xdr:sp>
      <xdr:nvSpPr>
        <xdr:cNvPr id="389" name="Line 1"/>
        <xdr:cNvSpPr/>
      </xdr:nvSpPr>
      <xdr:spPr>
        <a:xfrm flipV="1">
          <a:off x="15951240" y="7177680"/>
          <a:ext cx="1041120" cy="38880"/>
        </a:xfrm>
        <a:prstGeom prst="line">
          <a:avLst/>
        </a:prstGeom>
        <a:ln w="6480">
          <a:solidFill>
            <a:srgbClr val="ff0000"/>
          </a:solidFill>
          <a:miter/>
        </a:ln>
      </xdr:spPr>
      <xdr:style>
        <a:lnRef idx="0"/>
        <a:fillRef idx="0"/>
        <a:effectRef idx="0"/>
        <a:fontRef idx="minor"/>
      </xdr:style>
    </xdr:sp>
    <xdr:clientData/>
  </xdr:twoCellAnchor>
  <xdr:twoCellAnchor editAs="oneCell">
    <xdr:from>
      <xdr:col>68</xdr:col>
      <xdr:colOff>101520</xdr:colOff>
      <xdr:row>41</xdr:row>
      <xdr:rowOff>68760</xdr:rowOff>
    </xdr:from>
    <xdr:to>
      <xdr:col>68</xdr:col>
      <xdr:colOff>202680</xdr:colOff>
      <xdr:row>41</xdr:row>
      <xdr:rowOff>169920</xdr:rowOff>
    </xdr:to>
    <xdr:sp>
      <xdr:nvSpPr>
        <xdr:cNvPr id="390" name="CustomShape 1"/>
        <xdr:cNvSpPr/>
      </xdr:nvSpPr>
      <xdr:spPr>
        <a:xfrm>
          <a:off x="16941600" y="7098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66</xdr:col>
      <xdr:colOff>191160</xdr:colOff>
      <xdr:row>40</xdr:row>
      <xdr:rowOff>19080</xdr:rowOff>
    </xdr:from>
    <xdr:to>
      <xdr:col>69</xdr:col>
      <xdr:colOff>209160</xdr:colOff>
      <xdr:row>41</xdr:row>
      <xdr:rowOff>86400</xdr:rowOff>
    </xdr:to>
    <xdr:sp>
      <xdr:nvSpPr>
        <xdr:cNvPr id="391" name="CustomShape 1"/>
        <xdr:cNvSpPr/>
      </xdr:nvSpPr>
      <xdr:spPr>
        <a:xfrm>
          <a:off x="16535880" y="68770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41</xdr:row>
      <xdr:rowOff>165240</xdr:rowOff>
    </xdr:from>
    <xdr:to>
      <xdr:col>64</xdr:col>
      <xdr:colOff>152640</xdr:colOff>
      <xdr:row>42</xdr:row>
      <xdr:rowOff>95760</xdr:rowOff>
    </xdr:to>
    <xdr:sp>
      <xdr:nvSpPr>
        <xdr:cNvPr id="392" name="CustomShape 1"/>
        <xdr:cNvSpPr/>
      </xdr:nvSpPr>
      <xdr:spPr>
        <a:xfrm>
          <a:off x="15900840" y="71946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62</xdr:col>
      <xdr:colOff>140400</xdr:colOff>
      <xdr:row>42</xdr:row>
      <xdr:rowOff>91080</xdr:rowOff>
    </xdr:from>
    <xdr:to>
      <xdr:col>65</xdr:col>
      <xdr:colOff>159120</xdr:colOff>
      <xdr:row>43</xdr:row>
      <xdr:rowOff>158400</xdr:rowOff>
    </xdr:to>
    <xdr:sp>
      <xdr:nvSpPr>
        <xdr:cNvPr id="393" name="CustomShape 1"/>
        <xdr:cNvSpPr/>
      </xdr:nvSpPr>
      <xdr:spPr>
        <a:xfrm>
          <a:off x="15494400" y="729180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38160</xdr:colOff>
      <xdr:row>47</xdr:row>
      <xdr:rowOff>141480</xdr:rowOff>
    </xdr:from>
    <xdr:to>
      <xdr:col>83</xdr:col>
      <xdr:colOff>56880</xdr:colOff>
      <xdr:row>49</xdr:row>
      <xdr:rowOff>36360</xdr:rowOff>
    </xdr:to>
    <xdr:sp>
      <xdr:nvSpPr>
        <xdr:cNvPr id="394" name="CustomShape 1"/>
        <xdr:cNvSpPr/>
      </xdr:nvSpPr>
      <xdr:spPr>
        <a:xfrm>
          <a:off x="19850040" y="81993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38880</xdr:colOff>
      <xdr:row>47</xdr:row>
      <xdr:rowOff>141480</xdr:rowOff>
    </xdr:from>
    <xdr:to>
      <xdr:col>79</xdr:col>
      <xdr:colOff>56880</xdr:colOff>
      <xdr:row>49</xdr:row>
      <xdr:rowOff>36360</xdr:rowOff>
    </xdr:to>
    <xdr:sp>
      <xdr:nvSpPr>
        <xdr:cNvPr id="395" name="CustomShape 1"/>
        <xdr:cNvSpPr/>
      </xdr:nvSpPr>
      <xdr:spPr>
        <a:xfrm>
          <a:off x="18860040" y="81993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196920</xdr:colOff>
      <xdr:row>47</xdr:row>
      <xdr:rowOff>141480</xdr:rowOff>
    </xdr:from>
    <xdr:to>
      <xdr:col>74</xdr:col>
      <xdr:colOff>216720</xdr:colOff>
      <xdr:row>49</xdr:row>
      <xdr:rowOff>36360</xdr:rowOff>
    </xdr:to>
    <xdr:sp>
      <xdr:nvSpPr>
        <xdr:cNvPr id="396" name="CustomShape 1"/>
        <xdr:cNvSpPr/>
      </xdr:nvSpPr>
      <xdr:spPr>
        <a:xfrm>
          <a:off x="17780040" y="819936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146160</xdr:colOff>
      <xdr:row>47</xdr:row>
      <xdr:rowOff>141480</xdr:rowOff>
    </xdr:from>
    <xdr:to>
      <xdr:col>70</xdr:col>
      <xdr:colOff>164880</xdr:colOff>
      <xdr:row>49</xdr:row>
      <xdr:rowOff>36360</xdr:rowOff>
    </xdr:to>
    <xdr:sp>
      <xdr:nvSpPr>
        <xdr:cNvPr id="397" name="CustomShape 1"/>
        <xdr:cNvSpPr/>
      </xdr:nvSpPr>
      <xdr:spPr>
        <a:xfrm>
          <a:off x="16738560" y="81993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96120</xdr:colOff>
      <xdr:row>47</xdr:row>
      <xdr:rowOff>141480</xdr:rowOff>
    </xdr:from>
    <xdr:to>
      <xdr:col>66</xdr:col>
      <xdr:colOff>114840</xdr:colOff>
      <xdr:row>49</xdr:row>
      <xdr:rowOff>36360</xdr:rowOff>
    </xdr:to>
    <xdr:sp>
      <xdr:nvSpPr>
        <xdr:cNvPr id="398" name="CustomShape 1"/>
        <xdr:cNvSpPr/>
      </xdr:nvSpPr>
      <xdr:spPr>
        <a:xfrm>
          <a:off x="15697800" y="81993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42</xdr:row>
      <xdr:rowOff>72000</xdr:rowOff>
    </xdr:from>
    <xdr:to>
      <xdr:col>81</xdr:col>
      <xdr:colOff>94680</xdr:colOff>
      <xdr:row>43</xdr:row>
      <xdr:rowOff>1800</xdr:rowOff>
    </xdr:to>
    <xdr:sp>
      <xdr:nvSpPr>
        <xdr:cNvPr id="399" name="CustomShape 1"/>
        <xdr:cNvSpPr/>
      </xdr:nvSpPr>
      <xdr:spPr>
        <a:xfrm>
          <a:off x="20014920" y="727272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133200</xdr:colOff>
      <xdr:row>42</xdr:row>
      <xdr:rowOff>54000</xdr:rowOff>
    </xdr:from>
    <xdr:to>
      <xdr:col>84</xdr:col>
      <xdr:colOff>151920</xdr:colOff>
      <xdr:row>43</xdr:row>
      <xdr:rowOff>121320</xdr:rowOff>
    </xdr:to>
    <xdr:sp>
      <xdr:nvSpPr>
        <xdr:cNvPr id="400" name="CustomShape 1"/>
        <xdr:cNvSpPr/>
      </xdr:nvSpPr>
      <xdr:spPr>
        <a:xfrm>
          <a:off x="20192760" y="72547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203760</xdr:colOff>
      <xdr:row>42</xdr:row>
      <xdr:rowOff>14040</xdr:rowOff>
    </xdr:from>
    <xdr:to>
      <xdr:col>77</xdr:col>
      <xdr:colOff>95400</xdr:colOff>
      <xdr:row>42</xdr:row>
      <xdr:rowOff>115200</xdr:rowOff>
    </xdr:to>
    <xdr:sp>
      <xdr:nvSpPr>
        <xdr:cNvPr id="401" name="CustomShape 1"/>
        <xdr:cNvSpPr/>
      </xdr:nvSpPr>
      <xdr:spPr>
        <a:xfrm>
          <a:off x="19024920" y="721476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83160</xdr:colOff>
      <xdr:row>42</xdr:row>
      <xdr:rowOff>110520</xdr:rowOff>
    </xdr:from>
    <xdr:to>
      <xdr:col>78</xdr:col>
      <xdr:colOff>76320</xdr:colOff>
      <xdr:row>44</xdr:row>
      <xdr:rowOff>5400</xdr:rowOff>
    </xdr:to>
    <xdr:sp>
      <xdr:nvSpPr>
        <xdr:cNvPr id="402" name="CustomShape 1"/>
        <xdr:cNvSpPr/>
      </xdr:nvSpPr>
      <xdr:spPr>
        <a:xfrm>
          <a:off x="18656640" y="7311240"/>
          <a:ext cx="73620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152280</xdr:colOff>
      <xdr:row>41</xdr:row>
      <xdr:rowOff>136440</xdr:rowOff>
    </xdr:from>
    <xdr:to>
      <xdr:col>73</xdr:col>
      <xdr:colOff>44640</xdr:colOff>
      <xdr:row>42</xdr:row>
      <xdr:rowOff>66960</xdr:rowOff>
    </xdr:to>
    <xdr:sp>
      <xdr:nvSpPr>
        <xdr:cNvPr id="403" name="CustomShape 1"/>
        <xdr:cNvSpPr/>
      </xdr:nvSpPr>
      <xdr:spPr>
        <a:xfrm>
          <a:off x="17983080" y="7165800"/>
          <a:ext cx="13968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31680</xdr:colOff>
      <xdr:row>42</xdr:row>
      <xdr:rowOff>62280</xdr:rowOff>
    </xdr:from>
    <xdr:to>
      <xdr:col>74</xdr:col>
      <xdr:colOff>51480</xdr:colOff>
      <xdr:row>43</xdr:row>
      <xdr:rowOff>129600</xdr:rowOff>
    </xdr:to>
    <xdr:sp>
      <xdr:nvSpPr>
        <xdr:cNvPr id="404" name="CustomShape 1"/>
        <xdr:cNvSpPr/>
      </xdr:nvSpPr>
      <xdr:spPr>
        <a:xfrm>
          <a:off x="17614800" y="726300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101520</xdr:colOff>
      <xdr:row>41</xdr:row>
      <xdr:rowOff>97920</xdr:rowOff>
    </xdr:from>
    <xdr:to>
      <xdr:col>68</xdr:col>
      <xdr:colOff>202680</xdr:colOff>
      <xdr:row>42</xdr:row>
      <xdr:rowOff>28440</xdr:rowOff>
    </xdr:to>
    <xdr:sp>
      <xdr:nvSpPr>
        <xdr:cNvPr id="405" name="CustomShape 1"/>
        <xdr:cNvSpPr/>
      </xdr:nvSpPr>
      <xdr:spPr>
        <a:xfrm>
          <a:off x="16941600" y="712728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66</xdr:col>
      <xdr:colOff>191160</xdr:colOff>
      <xdr:row>42</xdr:row>
      <xdr:rowOff>23400</xdr:rowOff>
    </xdr:from>
    <xdr:to>
      <xdr:col>69</xdr:col>
      <xdr:colOff>209160</xdr:colOff>
      <xdr:row>43</xdr:row>
      <xdr:rowOff>90720</xdr:rowOff>
    </xdr:to>
    <xdr:sp>
      <xdr:nvSpPr>
        <xdr:cNvPr id="406" name="CustomShape 1"/>
        <xdr:cNvSpPr/>
      </xdr:nvSpPr>
      <xdr:spPr>
        <a:xfrm>
          <a:off x="16535880" y="72241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41</xdr:row>
      <xdr:rowOff>136440</xdr:rowOff>
    </xdr:from>
    <xdr:to>
      <xdr:col>64</xdr:col>
      <xdr:colOff>152640</xdr:colOff>
      <xdr:row>42</xdr:row>
      <xdr:rowOff>66960</xdr:rowOff>
    </xdr:to>
    <xdr:sp>
      <xdr:nvSpPr>
        <xdr:cNvPr id="407" name="CustomShape 1"/>
        <xdr:cNvSpPr/>
      </xdr:nvSpPr>
      <xdr:spPr>
        <a:xfrm>
          <a:off x="15900840" y="71658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62</xdr:col>
      <xdr:colOff>140400</xdr:colOff>
      <xdr:row>40</xdr:row>
      <xdr:rowOff>86760</xdr:rowOff>
    </xdr:from>
    <xdr:to>
      <xdr:col>65</xdr:col>
      <xdr:colOff>159120</xdr:colOff>
      <xdr:row>41</xdr:row>
      <xdr:rowOff>154080</xdr:rowOff>
    </xdr:to>
    <xdr:sp>
      <xdr:nvSpPr>
        <xdr:cNvPr id="408" name="CustomShape 1"/>
        <xdr:cNvSpPr/>
      </xdr:nvSpPr>
      <xdr:spPr>
        <a:xfrm>
          <a:off x="15494400" y="694476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7</xdr:row>
      <xdr:rowOff>7200</xdr:rowOff>
    </xdr:from>
    <xdr:to>
      <xdr:col>85</xdr:col>
      <xdr:colOff>95400</xdr:colOff>
      <xdr:row>8</xdr:row>
      <xdr:rowOff>152280</xdr:rowOff>
    </xdr:to>
    <xdr:sp>
      <xdr:nvSpPr>
        <xdr:cNvPr id="409" name="CustomShape 1"/>
        <xdr:cNvSpPr/>
      </xdr:nvSpPr>
      <xdr:spPr>
        <a:xfrm>
          <a:off x="15151320" y="1207080"/>
          <a:ext cx="5994000" cy="31680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将来負担の状況</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138600</xdr:colOff>
      <xdr:row>9</xdr:row>
      <xdr:rowOff>25560</xdr:rowOff>
    </xdr:from>
    <xdr:to>
      <xdr:col>71</xdr:col>
      <xdr:colOff>90360</xdr:colOff>
      <xdr:row>10</xdr:row>
      <xdr:rowOff>163440</xdr:rowOff>
    </xdr:to>
    <xdr:sp>
      <xdr:nvSpPr>
        <xdr:cNvPr id="410" name="CustomShape 1"/>
        <xdr:cNvSpPr/>
      </xdr:nvSpPr>
      <xdr:spPr>
        <a:xfrm>
          <a:off x="16235640" y="1568520"/>
          <a:ext cx="1437840" cy="30924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28080</xdr:colOff>
      <xdr:row>9</xdr:row>
      <xdr:rowOff>32760</xdr:rowOff>
    </xdr:from>
    <xdr:to>
      <xdr:col>79</xdr:col>
      <xdr:colOff>191880</xdr:colOff>
      <xdr:row>11</xdr:row>
      <xdr:rowOff>16560</xdr:rowOff>
    </xdr:to>
    <xdr:sp>
      <xdr:nvSpPr>
        <xdr:cNvPr id="411" name="CustomShape 1"/>
        <xdr:cNvSpPr/>
      </xdr:nvSpPr>
      <xdr:spPr>
        <a:xfrm>
          <a:off x="18106200" y="1575720"/>
          <a:ext cx="1649880" cy="32652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[83.4%]</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8</xdr:row>
      <xdr:rowOff>88920</xdr:rowOff>
    </xdr:from>
    <xdr:to>
      <xdr:col>93</xdr:col>
      <xdr:colOff>6120</xdr:colOff>
      <xdr:row>9</xdr:row>
      <xdr:rowOff>171000</xdr:rowOff>
    </xdr:to>
    <xdr:sp>
      <xdr:nvSpPr>
        <xdr:cNvPr id="412" name="CustomShape 1"/>
        <xdr:cNvSpPr/>
      </xdr:nvSpPr>
      <xdr:spPr>
        <a:xfrm>
          <a:off x="21209400" y="1460520"/>
          <a:ext cx="18280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9</xdr:row>
      <xdr:rowOff>108000</xdr:rowOff>
    </xdr:from>
    <xdr:to>
      <xdr:col>93</xdr:col>
      <xdr:colOff>6120</xdr:colOff>
      <xdr:row>11</xdr:row>
      <xdr:rowOff>19440</xdr:rowOff>
    </xdr:to>
    <xdr:sp>
      <xdr:nvSpPr>
        <xdr:cNvPr id="413" name="CustomShape 1"/>
        <xdr:cNvSpPr/>
      </xdr:nvSpPr>
      <xdr:spPr>
        <a:xfrm>
          <a:off x="21209400" y="1650960"/>
          <a:ext cx="182808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31/36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8</xdr:row>
      <xdr:rowOff>88920</xdr:rowOff>
    </xdr:from>
    <xdr:to>
      <xdr:col>99</xdr:col>
      <xdr:colOff>146160</xdr:colOff>
      <xdr:row>9</xdr:row>
      <xdr:rowOff>171000</xdr:rowOff>
    </xdr:to>
    <xdr:sp>
      <xdr:nvSpPr>
        <xdr:cNvPr id="414" name="CustomShape 1"/>
        <xdr:cNvSpPr/>
      </xdr:nvSpPr>
      <xdr:spPr>
        <a:xfrm>
          <a:off x="23164560" y="1460520"/>
          <a:ext cx="14986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9</xdr:row>
      <xdr:rowOff>108000</xdr:rowOff>
    </xdr:from>
    <xdr:to>
      <xdr:col>99</xdr:col>
      <xdr:colOff>146160</xdr:colOff>
      <xdr:row>11</xdr:row>
      <xdr:rowOff>19440</xdr:rowOff>
    </xdr:to>
    <xdr:sp>
      <xdr:nvSpPr>
        <xdr:cNvPr id="415" name="CustomShape 1"/>
        <xdr:cNvSpPr/>
      </xdr:nvSpPr>
      <xdr:spPr>
        <a:xfrm>
          <a:off x="23164560" y="1650960"/>
          <a:ext cx="149868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8</xdr:row>
      <xdr:rowOff>88920</xdr:rowOff>
    </xdr:from>
    <xdr:to>
      <xdr:col>106</xdr:col>
      <xdr:colOff>139320</xdr:colOff>
      <xdr:row>9</xdr:row>
      <xdr:rowOff>171000</xdr:rowOff>
    </xdr:to>
    <xdr:sp>
      <xdr:nvSpPr>
        <xdr:cNvPr id="416" name="CustomShape 1"/>
        <xdr:cNvSpPr/>
      </xdr:nvSpPr>
      <xdr:spPr>
        <a:xfrm>
          <a:off x="24892560" y="1460520"/>
          <a:ext cx="14976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9</xdr:row>
      <xdr:rowOff>108000</xdr:rowOff>
    </xdr:from>
    <xdr:to>
      <xdr:col>106</xdr:col>
      <xdr:colOff>139320</xdr:colOff>
      <xdr:row>11</xdr:row>
      <xdr:rowOff>19440</xdr:rowOff>
    </xdr:to>
    <xdr:sp>
      <xdr:nvSpPr>
        <xdr:cNvPr id="417" name="CustomShape 1"/>
        <xdr:cNvSpPr/>
      </xdr:nvSpPr>
      <xdr:spPr>
        <a:xfrm>
          <a:off x="24892560" y="1650960"/>
          <a:ext cx="14976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11</xdr:row>
      <xdr:rowOff>83160</xdr:rowOff>
    </xdr:from>
    <xdr:to>
      <xdr:col>85</xdr:col>
      <xdr:colOff>95400</xdr:colOff>
      <xdr:row>25</xdr:row>
      <xdr:rowOff>94680</xdr:rowOff>
    </xdr:to>
    <xdr:sp>
      <xdr:nvSpPr>
        <xdr:cNvPr id="418" name="CustomShape 1"/>
        <xdr:cNvSpPr/>
      </xdr:nvSpPr>
      <xdr:spPr>
        <a:xfrm>
          <a:off x="15151320" y="1968840"/>
          <a:ext cx="5994000" cy="2412000"/>
        </a:xfrm>
        <a:prstGeom prst="rect">
          <a:avLst/>
        </a:prstGeom>
        <a:solidFill>
          <a:srgbClr val="ffffc8"/>
        </a:solidFill>
        <a:ln w="19080">
          <a:noFill/>
        </a:ln>
      </xdr:spPr>
      <xdr:style>
        <a:lnRef idx="0"/>
        <a:fillRef idx="0"/>
        <a:effectRef idx="0"/>
        <a:fontRef idx="minor"/>
      </xdr:style>
    </xdr:sp>
    <xdr:clientData/>
  </xdr:twoCellAnchor>
  <xdr:twoCellAnchor editAs="oneCell">
    <xdr:from>
      <xdr:col>86</xdr:col>
      <xdr:colOff>77040</xdr:colOff>
      <xdr:row>11</xdr:row>
      <xdr:rowOff>83160</xdr:rowOff>
    </xdr:from>
    <xdr:to>
      <xdr:col>115</xdr:col>
      <xdr:colOff>31680</xdr:colOff>
      <xdr:row>25</xdr:row>
      <xdr:rowOff>94680</xdr:rowOff>
    </xdr:to>
    <xdr:sp>
      <xdr:nvSpPr>
        <xdr:cNvPr id="419" name="CustomShape 1"/>
        <xdr:cNvSpPr/>
      </xdr:nvSpPr>
      <xdr:spPr>
        <a:xfrm>
          <a:off x="21374640" y="1968840"/>
          <a:ext cx="7136640" cy="24120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86</xdr:col>
      <xdr:colOff>77040</xdr:colOff>
      <xdr:row>11</xdr:row>
      <xdr:rowOff>83160</xdr:rowOff>
    </xdr:from>
    <xdr:to>
      <xdr:col>104</xdr:col>
      <xdr:colOff>114120</xdr:colOff>
      <xdr:row>12</xdr:row>
      <xdr:rowOff>164520</xdr:rowOff>
    </xdr:to>
    <xdr:sp>
      <xdr:nvSpPr>
        <xdr:cNvPr id="420" name="CustomShape 1"/>
        <xdr:cNvSpPr/>
      </xdr:nvSpPr>
      <xdr:spPr>
        <a:xfrm>
          <a:off x="21374640" y="1968840"/>
          <a:ext cx="449496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将来負担比率の分析欄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86</xdr:col>
      <xdr:colOff>203760</xdr:colOff>
      <xdr:row>13</xdr:row>
      <xdr:rowOff>57240</xdr:rowOff>
    </xdr:from>
    <xdr:to>
      <xdr:col>114</xdr:col>
      <xdr:colOff>114480</xdr:colOff>
      <xdr:row>25</xdr:row>
      <xdr:rowOff>31320</xdr:rowOff>
    </xdr:to>
    <xdr:sp>
      <xdr:nvSpPr>
        <xdr:cNvPr id="421" name="CustomShape 1"/>
        <xdr:cNvSpPr/>
      </xdr:nvSpPr>
      <xdr:spPr>
        <a:xfrm>
          <a:off x="21501360" y="2286000"/>
          <a:ext cx="6845040" cy="203148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Calibri"/>
            </a:rPr>
            <a:t>前年度と比較すると、分子である実質的な将来負担額は、地方債現在高が</a:t>
          </a:r>
          <a:r>
            <a:rPr b="0" lang="en-US" sz="1100" spc="-1" strike="noStrike">
              <a:solidFill>
                <a:srgbClr val="000000"/>
              </a:solidFill>
              <a:uFill>
                <a:solidFill>
                  <a:srgbClr val="ffffff"/>
                </a:solidFill>
              </a:uFill>
              <a:latin typeface="Calibri"/>
            </a:rPr>
            <a:t>1.2</a:t>
          </a:r>
          <a:r>
            <a:rPr b="0" lang="en-US" sz="1100" spc="-1" strike="noStrike">
              <a:solidFill>
                <a:srgbClr val="000000"/>
              </a:solidFill>
              <a:uFill>
                <a:solidFill>
                  <a:srgbClr val="ffffff"/>
                </a:solidFill>
              </a:uFill>
              <a:latin typeface="Calibri"/>
            </a:rPr>
            <a:t>億円、公営企業債等繰入見込額が</a:t>
          </a:r>
          <a:r>
            <a:rPr b="0" lang="en-US" sz="1100" spc="-1" strike="noStrike">
              <a:solidFill>
                <a:srgbClr val="000000"/>
              </a:solidFill>
              <a:uFill>
                <a:solidFill>
                  <a:srgbClr val="ffffff"/>
                </a:solidFill>
              </a:uFill>
              <a:latin typeface="Calibri"/>
            </a:rPr>
            <a:t>1.7</a:t>
          </a:r>
          <a:r>
            <a:rPr b="0" lang="en-US" sz="1100" spc="-1" strike="noStrike">
              <a:solidFill>
                <a:srgbClr val="000000"/>
              </a:solidFill>
              <a:uFill>
                <a:solidFill>
                  <a:srgbClr val="ffffff"/>
                </a:solidFill>
              </a:uFill>
              <a:latin typeface="Calibri"/>
            </a:rPr>
            <a:t>億円減少したが、充当可能財源等が</a:t>
          </a:r>
          <a:r>
            <a:rPr b="0" lang="en-US" sz="1100" spc="-1" strike="noStrike">
              <a:solidFill>
                <a:srgbClr val="000000"/>
              </a:solidFill>
              <a:uFill>
                <a:solidFill>
                  <a:srgbClr val="ffffff"/>
                </a:solidFill>
              </a:uFill>
              <a:latin typeface="Calibri"/>
            </a:rPr>
            <a:t>10.1</a:t>
          </a:r>
          <a:r>
            <a:rPr b="0" lang="en-US" sz="1100" spc="-1" strike="noStrike">
              <a:solidFill>
                <a:srgbClr val="000000"/>
              </a:solidFill>
              <a:uFill>
                <a:solidFill>
                  <a:srgbClr val="ffffff"/>
                </a:solidFill>
              </a:uFill>
              <a:latin typeface="Calibri"/>
            </a:rPr>
            <a:t>億円減少したため、</a:t>
          </a:r>
          <a:r>
            <a:rPr b="0" lang="en-US" sz="1100" spc="-1" strike="noStrike">
              <a:solidFill>
                <a:srgbClr val="000000"/>
              </a:solidFill>
              <a:uFill>
                <a:solidFill>
                  <a:srgbClr val="ffffff"/>
                </a:solidFill>
              </a:uFill>
              <a:latin typeface="Calibri"/>
            </a:rPr>
            <a:t>6.4</a:t>
          </a:r>
          <a:r>
            <a:rPr b="0" lang="en-US" sz="1100" spc="-1" strike="noStrike">
              <a:solidFill>
                <a:srgbClr val="000000"/>
              </a:solidFill>
              <a:uFill>
                <a:solidFill>
                  <a:srgbClr val="ffffff"/>
                </a:solidFill>
              </a:uFill>
              <a:latin typeface="Calibri"/>
            </a:rPr>
            <a:t>億円増加している。また、分母では、標準財政規模と算入公債費等額の増がほぼ同額であった。これにより、将来負担比率は対前年度</a:t>
          </a:r>
          <a:r>
            <a:rPr b="0" lang="en-US" sz="1100" spc="-1" strike="noStrike">
              <a:solidFill>
                <a:srgbClr val="000000"/>
              </a:solidFill>
              <a:uFill>
                <a:solidFill>
                  <a:srgbClr val="ffffff"/>
                </a:solidFill>
              </a:uFill>
              <a:latin typeface="Calibri"/>
            </a:rPr>
            <a:t>9.4</a:t>
          </a:r>
          <a:r>
            <a:rPr b="0" lang="en-US" sz="1100" spc="-1" strike="noStrike">
              <a:solidFill>
                <a:srgbClr val="000000"/>
              </a:solidFill>
              <a:uFill>
                <a:solidFill>
                  <a:srgbClr val="ffffff"/>
                </a:solidFill>
              </a:uFill>
              <a:latin typeface="Calibri"/>
            </a:rPr>
            <a:t>ポイント増加している。依然として、類似団体内平均値や県内平均と比較すると大きく上回っているため、今後も市債管理基金や財政調整基金の積立による充当可能基金の増額や交付税措置の高い有利な起債の活用などにより数値の改善を図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60</xdr:col>
      <xdr:colOff>225360</xdr:colOff>
      <xdr:row>10</xdr:row>
      <xdr:rowOff>64080</xdr:rowOff>
    </xdr:from>
    <xdr:to>
      <xdr:col>62</xdr:col>
      <xdr:colOff>86400</xdr:colOff>
      <xdr:row>11</xdr:row>
      <xdr:rowOff>101160</xdr:rowOff>
    </xdr:to>
    <xdr:sp>
      <xdr:nvSpPr>
        <xdr:cNvPr id="422" name="CustomShape 1"/>
        <xdr:cNvSpPr/>
      </xdr:nvSpPr>
      <xdr:spPr>
        <a:xfrm>
          <a:off x="15084360" y="1778400"/>
          <a:ext cx="35604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25</xdr:row>
      <xdr:rowOff>95040</xdr:rowOff>
    </xdr:from>
    <xdr:to>
      <xdr:col>85</xdr:col>
      <xdr:colOff>95400</xdr:colOff>
      <xdr:row>25</xdr:row>
      <xdr:rowOff>95040</xdr:rowOff>
    </xdr:to>
    <xdr:sp>
      <xdr:nvSpPr>
        <xdr:cNvPr id="423" name="Line 1"/>
        <xdr:cNvSpPr/>
      </xdr:nvSpPr>
      <xdr:spPr>
        <a:xfrm>
          <a:off x="15150960" y="43812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24</xdr:row>
      <xdr:rowOff>134640</xdr:rowOff>
    </xdr:from>
    <xdr:to>
      <xdr:col>60</xdr:col>
      <xdr:colOff>139320</xdr:colOff>
      <xdr:row>26</xdr:row>
      <xdr:rowOff>30600</xdr:rowOff>
    </xdr:to>
    <xdr:sp>
      <xdr:nvSpPr>
        <xdr:cNvPr id="424" name="CustomShape 1"/>
        <xdr:cNvSpPr/>
      </xdr:nvSpPr>
      <xdr:spPr>
        <a:xfrm>
          <a:off x="14236560" y="424944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23</xdr:row>
      <xdr:rowOff>36000</xdr:rowOff>
    </xdr:from>
    <xdr:to>
      <xdr:col>85</xdr:col>
      <xdr:colOff>95400</xdr:colOff>
      <xdr:row>23</xdr:row>
      <xdr:rowOff>36000</xdr:rowOff>
    </xdr:to>
    <xdr:sp>
      <xdr:nvSpPr>
        <xdr:cNvPr id="425" name="Line 1"/>
        <xdr:cNvSpPr/>
      </xdr:nvSpPr>
      <xdr:spPr>
        <a:xfrm>
          <a:off x="15150960" y="39790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22</xdr:row>
      <xdr:rowOff>75960</xdr:rowOff>
    </xdr:from>
    <xdr:to>
      <xdr:col>60</xdr:col>
      <xdr:colOff>139320</xdr:colOff>
      <xdr:row>23</xdr:row>
      <xdr:rowOff>143280</xdr:rowOff>
    </xdr:to>
    <xdr:sp>
      <xdr:nvSpPr>
        <xdr:cNvPr id="426" name="CustomShape 1"/>
        <xdr:cNvSpPr/>
      </xdr:nvSpPr>
      <xdr:spPr>
        <a:xfrm>
          <a:off x="14236560" y="384768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20</xdr:row>
      <xdr:rowOff>147960</xdr:rowOff>
    </xdr:from>
    <xdr:to>
      <xdr:col>85</xdr:col>
      <xdr:colOff>95400</xdr:colOff>
      <xdr:row>20</xdr:row>
      <xdr:rowOff>147960</xdr:rowOff>
    </xdr:to>
    <xdr:sp>
      <xdr:nvSpPr>
        <xdr:cNvPr id="427" name="Line 1"/>
        <xdr:cNvSpPr/>
      </xdr:nvSpPr>
      <xdr:spPr>
        <a:xfrm>
          <a:off x="15150960" y="35769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20</xdr:row>
      <xdr:rowOff>16200</xdr:rowOff>
    </xdr:from>
    <xdr:to>
      <xdr:col>60</xdr:col>
      <xdr:colOff>139320</xdr:colOff>
      <xdr:row>21</xdr:row>
      <xdr:rowOff>83520</xdr:rowOff>
    </xdr:to>
    <xdr:sp>
      <xdr:nvSpPr>
        <xdr:cNvPr id="428" name="CustomShape 1"/>
        <xdr:cNvSpPr/>
      </xdr:nvSpPr>
      <xdr:spPr>
        <a:xfrm>
          <a:off x="14236560" y="344520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18</xdr:row>
      <xdr:rowOff>88920</xdr:rowOff>
    </xdr:from>
    <xdr:to>
      <xdr:col>85</xdr:col>
      <xdr:colOff>95400</xdr:colOff>
      <xdr:row>18</xdr:row>
      <xdr:rowOff>88920</xdr:rowOff>
    </xdr:to>
    <xdr:sp>
      <xdr:nvSpPr>
        <xdr:cNvPr id="429" name="Line 1"/>
        <xdr:cNvSpPr/>
      </xdr:nvSpPr>
      <xdr:spPr>
        <a:xfrm>
          <a:off x="15150960" y="31748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17</xdr:row>
      <xdr:rowOff>128160</xdr:rowOff>
    </xdr:from>
    <xdr:to>
      <xdr:col>60</xdr:col>
      <xdr:colOff>139320</xdr:colOff>
      <xdr:row>19</xdr:row>
      <xdr:rowOff>24120</xdr:rowOff>
    </xdr:to>
    <xdr:sp>
      <xdr:nvSpPr>
        <xdr:cNvPr id="430" name="CustomShape 1"/>
        <xdr:cNvSpPr/>
      </xdr:nvSpPr>
      <xdr:spPr>
        <a:xfrm>
          <a:off x="14236560" y="304272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16</xdr:row>
      <xdr:rowOff>29520</xdr:rowOff>
    </xdr:from>
    <xdr:to>
      <xdr:col>85</xdr:col>
      <xdr:colOff>95400</xdr:colOff>
      <xdr:row>16</xdr:row>
      <xdr:rowOff>29520</xdr:rowOff>
    </xdr:to>
    <xdr:sp>
      <xdr:nvSpPr>
        <xdr:cNvPr id="431" name="Line 1"/>
        <xdr:cNvSpPr/>
      </xdr:nvSpPr>
      <xdr:spPr>
        <a:xfrm>
          <a:off x="15150960" y="27727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15</xdr:row>
      <xdr:rowOff>69840</xdr:rowOff>
    </xdr:from>
    <xdr:to>
      <xdr:col>60</xdr:col>
      <xdr:colOff>139320</xdr:colOff>
      <xdr:row>16</xdr:row>
      <xdr:rowOff>136080</xdr:rowOff>
    </xdr:to>
    <xdr:sp>
      <xdr:nvSpPr>
        <xdr:cNvPr id="432" name="CustomShape 1"/>
        <xdr:cNvSpPr/>
      </xdr:nvSpPr>
      <xdr:spPr>
        <a:xfrm>
          <a:off x="14236560" y="264132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13</xdr:row>
      <xdr:rowOff>141480</xdr:rowOff>
    </xdr:from>
    <xdr:to>
      <xdr:col>85</xdr:col>
      <xdr:colOff>95400</xdr:colOff>
      <xdr:row>13</xdr:row>
      <xdr:rowOff>141480</xdr:rowOff>
    </xdr:to>
    <xdr:sp>
      <xdr:nvSpPr>
        <xdr:cNvPr id="433" name="Line 1"/>
        <xdr:cNvSpPr/>
      </xdr:nvSpPr>
      <xdr:spPr>
        <a:xfrm>
          <a:off x="15150960" y="23702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13</xdr:row>
      <xdr:rowOff>9720</xdr:rowOff>
    </xdr:from>
    <xdr:to>
      <xdr:col>60</xdr:col>
      <xdr:colOff>139320</xdr:colOff>
      <xdr:row>14</xdr:row>
      <xdr:rowOff>77040</xdr:rowOff>
    </xdr:to>
    <xdr:sp>
      <xdr:nvSpPr>
        <xdr:cNvPr id="434" name="CustomShape 1"/>
        <xdr:cNvSpPr/>
      </xdr:nvSpPr>
      <xdr:spPr>
        <a:xfrm>
          <a:off x="14236560" y="223848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11</xdr:row>
      <xdr:rowOff>82800</xdr:rowOff>
    </xdr:from>
    <xdr:to>
      <xdr:col>85</xdr:col>
      <xdr:colOff>95400</xdr:colOff>
      <xdr:row>11</xdr:row>
      <xdr:rowOff>82800</xdr:rowOff>
    </xdr:to>
    <xdr:sp>
      <xdr:nvSpPr>
        <xdr:cNvPr id="435" name="Line 1"/>
        <xdr:cNvSpPr/>
      </xdr:nvSpPr>
      <xdr:spPr>
        <a:xfrm>
          <a:off x="15150960" y="19684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61</xdr:col>
      <xdr:colOff>45000</xdr:colOff>
      <xdr:row>11</xdr:row>
      <xdr:rowOff>83160</xdr:rowOff>
    </xdr:from>
    <xdr:to>
      <xdr:col>85</xdr:col>
      <xdr:colOff>95400</xdr:colOff>
      <xdr:row>25</xdr:row>
      <xdr:rowOff>94680</xdr:rowOff>
    </xdr:to>
    <xdr:sp>
      <xdr:nvSpPr>
        <xdr:cNvPr id="436" name="CustomShape 1"/>
        <xdr:cNvSpPr/>
      </xdr:nvSpPr>
      <xdr:spPr>
        <a:xfrm>
          <a:off x="15151320" y="1968840"/>
          <a:ext cx="5994000" cy="24120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81</xdr:col>
      <xdr:colOff>44280</xdr:colOff>
      <xdr:row>13</xdr:row>
      <xdr:rowOff>141480</xdr:rowOff>
    </xdr:from>
    <xdr:to>
      <xdr:col>81</xdr:col>
      <xdr:colOff>44280</xdr:colOff>
      <xdr:row>23</xdr:row>
      <xdr:rowOff>124560</xdr:rowOff>
    </xdr:to>
    <xdr:sp>
      <xdr:nvSpPr>
        <xdr:cNvPr id="437" name="Line 1"/>
        <xdr:cNvSpPr/>
      </xdr:nvSpPr>
      <xdr:spPr>
        <a:xfrm flipV="1">
          <a:off x="20103840" y="2370240"/>
          <a:ext cx="0" cy="1697400"/>
        </a:xfrm>
        <a:prstGeom prst="line">
          <a:avLst/>
        </a:prstGeom>
        <a:ln w="63360">
          <a:solidFill>
            <a:srgbClr val="808080"/>
          </a:solidFill>
          <a:miter/>
        </a:ln>
      </xdr:spPr>
      <xdr:style>
        <a:lnRef idx="0"/>
        <a:fillRef idx="0"/>
        <a:effectRef idx="0"/>
        <a:fontRef idx="minor"/>
      </xdr:style>
    </xdr:sp>
    <xdr:clientData/>
  </xdr:twoCellAnchor>
  <xdr:twoCellAnchor editAs="oneCell">
    <xdr:from>
      <xdr:col>81</xdr:col>
      <xdr:colOff>133200</xdr:colOff>
      <xdr:row>23</xdr:row>
      <xdr:rowOff>107280</xdr:rowOff>
    </xdr:from>
    <xdr:to>
      <xdr:col>84</xdr:col>
      <xdr:colOff>151920</xdr:colOff>
      <xdr:row>25</xdr:row>
      <xdr:rowOff>2160</xdr:rowOff>
    </xdr:to>
    <xdr:sp>
      <xdr:nvSpPr>
        <xdr:cNvPr id="438" name="CustomShape 1"/>
        <xdr:cNvSpPr/>
      </xdr:nvSpPr>
      <xdr:spPr>
        <a:xfrm>
          <a:off x="20192760" y="40503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126.6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23</xdr:row>
      <xdr:rowOff>124560</xdr:rowOff>
    </xdr:from>
    <xdr:to>
      <xdr:col>81</xdr:col>
      <xdr:colOff>133200</xdr:colOff>
      <xdr:row>23</xdr:row>
      <xdr:rowOff>124560</xdr:rowOff>
    </xdr:to>
    <xdr:sp>
      <xdr:nvSpPr>
        <xdr:cNvPr id="439" name="Line 1"/>
        <xdr:cNvSpPr/>
      </xdr:nvSpPr>
      <xdr:spPr>
        <a:xfrm>
          <a:off x="19976760" y="406764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133200</xdr:colOff>
      <xdr:row>12</xdr:row>
      <xdr:rowOff>66960</xdr:rowOff>
    </xdr:from>
    <xdr:to>
      <xdr:col>84</xdr:col>
      <xdr:colOff>151920</xdr:colOff>
      <xdr:row>13</xdr:row>
      <xdr:rowOff>134280</xdr:rowOff>
    </xdr:to>
    <xdr:sp>
      <xdr:nvSpPr>
        <xdr:cNvPr id="440" name="CustomShape 1"/>
        <xdr:cNvSpPr/>
      </xdr:nvSpPr>
      <xdr:spPr>
        <a:xfrm>
          <a:off x="20192760" y="2124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13</xdr:row>
      <xdr:rowOff>141480</xdr:rowOff>
    </xdr:from>
    <xdr:to>
      <xdr:col>81</xdr:col>
      <xdr:colOff>133200</xdr:colOff>
      <xdr:row>13</xdr:row>
      <xdr:rowOff>141480</xdr:rowOff>
    </xdr:to>
    <xdr:sp>
      <xdr:nvSpPr>
        <xdr:cNvPr id="441" name="Line 1"/>
        <xdr:cNvSpPr/>
      </xdr:nvSpPr>
      <xdr:spPr>
        <a:xfrm>
          <a:off x="19976760" y="237024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77</xdr:col>
      <xdr:colOff>44640</xdr:colOff>
      <xdr:row>19</xdr:row>
      <xdr:rowOff>105480</xdr:rowOff>
    </xdr:from>
    <xdr:to>
      <xdr:col>81</xdr:col>
      <xdr:colOff>44280</xdr:colOff>
      <xdr:row>20</xdr:row>
      <xdr:rowOff>59400</xdr:rowOff>
    </xdr:to>
    <xdr:sp>
      <xdr:nvSpPr>
        <xdr:cNvPr id="442" name="Line 1"/>
        <xdr:cNvSpPr/>
      </xdr:nvSpPr>
      <xdr:spPr>
        <a:xfrm>
          <a:off x="19113480" y="3362760"/>
          <a:ext cx="990360" cy="12564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133200</xdr:colOff>
      <xdr:row>15</xdr:row>
      <xdr:rowOff>122760</xdr:rowOff>
    </xdr:from>
    <xdr:to>
      <xdr:col>84</xdr:col>
      <xdr:colOff>151920</xdr:colOff>
      <xdr:row>17</xdr:row>
      <xdr:rowOff>17640</xdr:rowOff>
    </xdr:to>
    <xdr:sp>
      <xdr:nvSpPr>
        <xdr:cNvPr id="443" name="CustomShape 1"/>
        <xdr:cNvSpPr/>
      </xdr:nvSpPr>
      <xdr:spPr>
        <a:xfrm>
          <a:off x="20192760" y="26942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38.7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16</xdr:row>
      <xdr:rowOff>95400</xdr:rowOff>
    </xdr:from>
    <xdr:to>
      <xdr:col>81</xdr:col>
      <xdr:colOff>94680</xdr:colOff>
      <xdr:row>17</xdr:row>
      <xdr:rowOff>25200</xdr:rowOff>
    </xdr:to>
    <xdr:sp>
      <xdr:nvSpPr>
        <xdr:cNvPr id="444" name="CustomShape 1"/>
        <xdr:cNvSpPr/>
      </xdr:nvSpPr>
      <xdr:spPr>
        <a:xfrm>
          <a:off x="20014920" y="283860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203040</xdr:colOff>
      <xdr:row>19</xdr:row>
      <xdr:rowOff>105480</xdr:rowOff>
    </xdr:from>
    <xdr:to>
      <xdr:col>77</xdr:col>
      <xdr:colOff>44640</xdr:colOff>
      <xdr:row>20</xdr:row>
      <xdr:rowOff>107640</xdr:rowOff>
    </xdr:to>
    <xdr:sp>
      <xdr:nvSpPr>
        <xdr:cNvPr id="445" name="Line 1"/>
        <xdr:cNvSpPr/>
      </xdr:nvSpPr>
      <xdr:spPr>
        <a:xfrm flipV="1">
          <a:off x="18033840" y="3362760"/>
          <a:ext cx="1079640" cy="17388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203760</xdr:colOff>
      <xdr:row>16</xdr:row>
      <xdr:rowOff>84600</xdr:rowOff>
    </xdr:from>
    <xdr:to>
      <xdr:col>77</xdr:col>
      <xdr:colOff>95400</xdr:colOff>
      <xdr:row>17</xdr:row>
      <xdr:rowOff>14400</xdr:rowOff>
    </xdr:to>
    <xdr:sp>
      <xdr:nvSpPr>
        <xdr:cNvPr id="446" name="CustomShape 1"/>
        <xdr:cNvSpPr/>
      </xdr:nvSpPr>
      <xdr:spPr>
        <a:xfrm>
          <a:off x="19024920" y="282780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83160</xdr:colOff>
      <xdr:row>15</xdr:row>
      <xdr:rowOff>36000</xdr:rowOff>
    </xdr:from>
    <xdr:to>
      <xdr:col>78</xdr:col>
      <xdr:colOff>76320</xdr:colOff>
      <xdr:row>16</xdr:row>
      <xdr:rowOff>102240</xdr:rowOff>
    </xdr:to>
    <xdr:sp>
      <xdr:nvSpPr>
        <xdr:cNvPr id="447" name="CustomShape 1"/>
        <xdr:cNvSpPr/>
      </xdr:nvSpPr>
      <xdr:spPr>
        <a:xfrm>
          <a:off x="18656640" y="2607480"/>
          <a:ext cx="73620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152280</xdr:colOff>
      <xdr:row>20</xdr:row>
      <xdr:rowOff>47520</xdr:rowOff>
    </xdr:from>
    <xdr:to>
      <xdr:col>72</xdr:col>
      <xdr:colOff>203040</xdr:colOff>
      <xdr:row>20</xdr:row>
      <xdr:rowOff>107640</xdr:rowOff>
    </xdr:to>
    <xdr:sp>
      <xdr:nvSpPr>
        <xdr:cNvPr id="448" name="Line 1"/>
        <xdr:cNvSpPr/>
      </xdr:nvSpPr>
      <xdr:spPr>
        <a:xfrm>
          <a:off x="16992360" y="3476520"/>
          <a:ext cx="1041480" cy="60120"/>
        </a:xfrm>
        <a:prstGeom prst="line">
          <a:avLst/>
        </a:prstGeom>
        <a:ln w="6480">
          <a:solidFill>
            <a:srgbClr val="ff0000"/>
          </a:solidFill>
          <a:miter/>
        </a:ln>
      </xdr:spPr>
      <xdr:style>
        <a:lnRef idx="0"/>
        <a:fillRef idx="0"/>
        <a:effectRef idx="0"/>
        <a:fontRef idx="minor"/>
      </xdr:style>
    </xdr:sp>
    <xdr:clientData/>
  </xdr:twoCellAnchor>
  <xdr:twoCellAnchor editAs="oneCell">
    <xdr:from>
      <xdr:col>72</xdr:col>
      <xdr:colOff>152280</xdr:colOff>
      <xdr:row>16</xdr:row>
      <xdr:rowOff>82080</xdr:rowOff>
    </xdr:from>
    <xdr:to>
      <xdr:col>73</xdr:col>
      <xdr:colOff>44640</xdr:colOff>
      <xdr:row>17</xdr:row>
      <xdr:rowOff>11880</xdr:rowOff>
    </xdr:to>
    <xdr:sp>
      <xdr:nvSpPr>
        <xdr:cNvPr id="449" name="CustomShape 1"/>
        <xdr:cNvSpPr/>
      </xdr:nvSpPr>
      <xdr:spPr>
        <a:xfrm>
          <a:off x="17983080" y="2825280"/>
          <a:ext cx="13968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31680</xdr:colOff>
      <xdr:row>15</xdr:row>
      <xdr:rowOff>33120</xdr:rowOff>
    </xdr:from>
    <xdr:to>
      <xdr:col>74</xdr:col>
      <xdr:colOff>51480</xdr:colOff>
      <xdr:row>16</xdr:row>
      <xdr:rowOff>99360</xdr:rowOff>
    </xdr:to>
    <xdr:sp>
      <xdr:nvSpPr>
        <xdr:cNvPr id="450" name="CustomShape 1"/>
        <xdr:cNvSpPr/>
      </xdr:nvSpPr>
      <xdr:spPr>
        <a:xfrm>
          <a:off x="17614800" y="260460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101880</xdr:colOff>
      <xdr:row>19</xdr:row>
      <xdr:rowOff>118800</xdr:rowOff>
    </xdr:from>
    <xdr:to>
      <xdr:col>68</xdr:col>
      <xdr:colOff>152280</xdr:colOff>
      <xdr:row>20</xdr:row>
      <xdr:rowOff>47520</xdr:rowOff>
    </xdr:to>
    <xdr:sp>
      <xdr:nvSpPr>
        <xdr:cNvPr id="451" name="Line 1"/>
        <xdr:cNvSpPr/>
      </xdr:nvSpPr>
      <xdr:spPr>
        <a:xfrm>
          <a:off x="15951240" y="3376080"/>
          <a:ext cx="1041120" cy="100440"/>
        </a:xfrm>
        <a:prstGeom prst="line">
          <a:avLst/>
        </a:prstGeom>
        <a:ln w="6480">
          <a:solidFill>
            <a:srgbClr val="ff0000"/>
          </a:solidFill>
          <a:miter/>
        </a:ln>
      </xdr:spPr>
      <xdr:style>
        <a:lnRef idx="0"/>
        <a:fillRef idx="0"/>
        <a:effectRef idx="0"/>
        <a:fontRef idx="minor"/>
      </xdr:style>
    </xdr:sp>
    <xdr:clientData/>
  </xdr:twoCellAnchor>
  <xdr:twoCellAnchor editAs="oneCell">
    <xdr:from>
      <xdr:col>68</xdr:col>
      <xdr:colOff>101520</xdr:colOff>
      <xdr:row>16</xdr:row>
      <xdr:rowOff>67320</xdr:rowOff>
    </xdr:from>
    <xdr:to>
      <xdr:col>68</xdr:col>
      <xdr:colOff>202680</xdr:colOff>
      <xdr:row>16</xdr:row>
      <xdr:rowOff>168480</xdr:rowOff>
    </xdr:to>
    <xdr:sp>
      <xdr:nvSpPr>
        <xdr:cNvPr id="452" name="CustomShape 1"/>
        <xdr:cNvSpPr/>
      </xdr:nvSpPr>
      <xdr:spPr>
        <a:xfrm>
          <a:off x="16941600" y="28105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66</xdr:col>
      <xdr:colOff>191160</xdr:colOff>
      <xdr:row>15</xdr:row>
      <xdr:rowOff>18360</xdr:rowOff>
    </xdr:from>
    <xdr:to>
      <xdr:col>69</xdr:col>
      <xdr:colOff>209160</xdr:colOff>
      <xdr:row>16</xdr:row>
      <xdr:rowOff>84600</xdr:rowOff>
    </xdr:to>
    <xdr:sp>
      <xdr:nvSpPr>
        <xdr:cNvPr id="453" name="CustomShape 1"/>
        <xdr:cNvSpPr/>
      </xdr:nvSpPr>
      <xdr:spPr>
        <a:xfrm>
          <a:off x="16535880" y="25898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17</xdr:row>
      <xdr:rowOff>166680</xdr:rowOff>
    </xdr:from>
    <xdr:to>
      <xdr:col>64</xdr:col>
      <xdr:colOff>152640</xdr:colOff>
      <xdr:row>18</xdr:row>
      <xdr:rowOff>97200</xdr:rowOff>
    </xdr:to>
    <xdr:sp>
      <xdr:nvSpPr>
        <xdr:cNvPr id="454" name="CustomShape 1"/>
        <xdr:cNvSpPr/>
      </xdr:nvSpPr>
      <xdr:spPr>
        <a:xfrm>
          <a:off x="15900840" y="30812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62</xdr:col>
      <xdr:colOff>140400</xdr:colOff>
      <xdr:row>16</xdr:row>
      <xdr:rowOff>117000</xdr:rowOff>
    </xdr:from>
    <xdr:to>
      <xdr:col>65</xdr:col>
      <xdr:colOff>159120</xdr:colOff>
      <xdr:row>18</xdr:row>
      <xdr:rowOff>12960</xdr:rowOff>
    </xdr:to>
    <xdr:sp>
      <xdr:nvSpPr>
        <xdr:cNvPr id="455" name="CustomShape 1"/>
        <xdr:cNvSpPr/>
      </xdr:nvSpPr>
      <xdr:spPr>
        <a:xfrm>
          <a:off x="15494400" y="286020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38160</xdr:colOff>
      <xdr:row>25</xdr:row>
      <xdr:rowOff>102960</xdr:rowOff>
    </xdr:from>
    <xdr:to>
      <xdr:col>83</xdr:col>
      <xdr:colOff>56880</xdr:colOff>
      <xdr:row>26</xdr:row>
      <xdr:rowOff>170280</xdr:rowOff>
    </xdr:to>
    <xdr:sp>
      <xdr:nvSpPr>
        <xdr:cNvPr id="456" name="CustomShape 1"/>
        <xdr:cNvSpPr/>
      </xdr:nvSpPr>
      <xdr:spPr>
        <a:xfrm>
          <a:off x="19850040" y="43891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38880</xdr:colOff>
      <xdr:row>25</xdr:row>
      <xdr:rowOff>102960</xdr:rowOff>
    </xdr:from>
    <xdr:to>
      <xdr:col>79</xdr:col>
      <xdr:colOff>56880</xdr:colOff>
      <xdr:row>26</xdr:row>
      <xdr:rowOff>170280</xdr:rowOff>
    </xdr:to>
    <xdr:sp>
      <xdr:nvSpPr>
        <xdr:cNvPr id="457" name="CustomShape 1"/>
        <xdr:cNvSpPr/>
      </xdr:nvSpPr>
      <xdr:spPr>
        <a:xfrm>
          <a:off x="18860040" y="43891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196920</xdr:colOff>
      <xdr:row>25</xdr:row>
      <xdr:rowOff>102960</xdr:rowOff>
    </xdr:from>
    <xdr:to>
      <xdr:col>74</xdr:col>
      <xdr:colOff>216720</xdr:colOff>
      <xdr:row>26</xdr:row>
      <xdr:rowOff>170280</xdr:rowOff>
    </xdr:to>
    <xdr:sp>
      <xdr:nvSpPr>
        <xdr:cNvPr id="458" name="CustomShape 1"/>
        <xdr:cNvSpPr/>
      </xdr:nvSpPr>
      <xdr:spPr>
        <a:xfrm>
          <a:off x="17780040" y="43891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146160</xdr:colOff>
      <xdr:row>25</xdr:row>
      <xdr:rowOff>102960</xdr:rowOff>
    </xdr:from>
    <xdr:to>
      <xdr:col>70</xdr:col>
      <xdr:colOff>164880</xdr:colOff>
      <xdr:row>26</xdr:row>
      <xdr:rowOff>170280</xdr:rowOff>
    </xdr:to>
    <xdr:sp>
      <xdr:nvSpPr>
        <xdr:cNvPr id="459" name="CustomShape 1"/>
        <xdr:cNvSpPr/>
      </xdr:nvSpPr>
      <xdr:spPr>
        <a:xfrm>
          <a:off x="16738560" y="43891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96120</xdr:colOff>
      <xdr:row>25</xdr:row>
      <xdr:rowOff>102960</xdr:rowOff>
    </xdr:from>
    <xdr:to>
      <xdr:col>66</xdr:col>
      <xdr:colOff>114840</xdr:colOff>
      <xdr:row>26</xdr:row>
      <xdr:rowOff>170280</xdr:rowOff>
    </xdr:to>
    <xdr:sp>
      <xdr:nvSpPr>
        <xdr:cNvPr id="460" name="CustomShape 1"/>
        <xdr:cNvSpPr/>
      </xdr:nvSpPr>
      <xdr:spPr>
        <a:xfrm>
          <a:off x="15697800" y="43891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20</xdr:row>
      <xdr:rowOff>9000</xdr:rowOff>
    </xdr:from>
    <xdr:to>
      <xdr:col>81</xdr:col>
      <xdr:colOff>94680</xdr:colOff>
      <xdr:row>20</xdr:row>
      <xdr:rowOff>110160</xdr:rowOff>
    </xdr:to>
    <xdr:sp>
      <xdr:nvSpPr>
        <xdr:cNvPr id="461" name="CustomShape 1"/>
        <xdr:cNvSpPr/>
      </xdr:nvSpPr>
      <xdr:spPr>
        <a:xfrm>
          <a:off x="20014920" y="343800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133200</xdr:colOff>
      <xdr:row>19</xdr:row>
      <xdr:rowOff>163080</xdr:rowOff>
    </xdr:from>
    <xdr:to>
      <xdr:col>84</xdr:col>
      <xdr:colOff>151920</xdr:colOff>
      <xdr:row>21</xdr:row>
      <xdr:rowOff>57960</xdr:rowOff>
    </xdr:to>
    <xdr:sp>
      <xdr:nvSpPr>
        <xdr:cNvPr id="462" name="CustomShape 1"/>
        <xdr:cNvSpPr/>
      </xdr:nvSpPr>
      <xdr:spPr>
        <a:xfrm>
          <a:off x="20192760" y="34203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83.4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203760</xdr:colOff>
      <xdr:row>19</xdr:row>
      <xdr:rowOff>55080</xdr:rowOff>
    </xdr:from>
    <xdr:to>
      <xdr:col>77</xdr:col>
      <xdr:colOff>95400</xdr:colOff>
      <xdr:row>19</xdr:row>
      <xdr:rowOff>156240</xdr:rowOff>
    </xdr:to>
    <xdr:sp>
      <xdr:nvSpPr>
        <xdr:cNvPr id="463" name="CustomShape 1"/>
        <xdr:cNvSpPr/>
      </xdr:nvSpPr>
      <xdr:spPr>
        <a:xfrm>
          <a:off x="19024920" y="331236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83160</xdr:colOff>
      <xdr:row>19</xdr:row>
      <xdr:rowOff>151560</xdr:rowOff>
    </xdr:from>
    <xdr:to>
      <xdr:col>78</xdr:col>
      <xdr:colOff>76320</xdr:colOff>
      <xdr:row>21</xdr:row>
      <xdr:rowOff>46440</xdr:rowOff>
    </xdr:to>
    <xdr:sp>
      <xdr:nvSpPr>
        <xdr:cNvPr id="464" name="CustomShape 1"/>
        <xdr:cNvSpPr/>
      </xdr:nvSpPr>
      <xdr:spPr>
        <a:xfrm>
          <a:off x="18656640" y="3408840"/>
          <a:ext cx="73620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152280</xdr:colOff>
      <xdr:row>20</xdr:row>
      <xdr:rowOff>57240</xdr:rowOff>
    </xdr:from>
    <xdr:to>
      <xdr:col>73</xdr:col>
      <xdr:colOff>44640</xdr:colOff>
      <xdr:row>20</xdr:row>
      <xdr:rowOff>158400</xdr:rowOff>
    </xdr:to>
    <xdr:sp>
      <xdr:nvSpPr>
        <xdr:cNvPr id="465" name="CustomShape 1"/>
        <xdr:cNvSpPr/>
      </xdr:nvSpPr>
      <xdr:spPr>
        <a:xfrm>
          <a:off x="17983080" y="3486240"/>
          <a:ext cx="13968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31680</xdr:colOff>
      <xdr:row>20</xdr:row>
      <xdr:rowOff>153720</xdr:rowOff>
    </xdr:from>
    <xdr:to>
      <xdr:col>74</xdr:col>
      <xdr:colOff>51480</xdr:colOff>
      <xdr:row>22</xdr:row>
      <xdr:rowOff>49680</xdr:rowOff>
    </xdr:to>
    <xdr:sp>
      <xdr:nvSpPr>
        <xdr:cNvPr id="466" name="CustomShape 1"/>
        <xdr:cNvSpPr/>
      </xdr:nvSpPr>
      <xdr:spPr>
        <a:xfrm>
          <a:off x="17614800" y="358272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101520</xdr:colOff>
      <xdr:row>19</xdr:row>
      <xdr:rowOff>168840</xdr:rowOff>
    </xdr:from>
    <xdr:to>
      <xdr:col>68</xdr:col>
      <xdr:colOff>202680</xdr:colOff>
      <xdr:row>20</xdr:row>
      <xdr:rowOff>97920</xdr:rowOff>
    </xdr:to>
    <xdr:sp>
      <xdr:nvSpPr>
        <xdr:cNvPr id="467" name="CustomShape 1"/>
        <xdr:cNvSpPr/>
      </xdr:nvSpPr>
      <xdr:spPr>
        <a:xfrm>
          <a:off x="16941600" y="342612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66</xdr:col>
      <xdr:colOff>191160</xdr:colOff>
      <xdr:row>20</xdr:row>
      <xdr:rowOff>93240</xdr:rowOff>
    </xdr:from>
    <xdr:to>
      <xdr:col>69</xdr:col>
      <xdr:colOff>209160</xdr:colOff>
      <xdr:row>21</xdr:row>
      <xdr:rowOff>160560</xdr:rowOff>
    </xdr:to>
    <xdr:sp>
      <xdr:nvSpPr>
        <xdr:cNvPr id="468" name="CustomShape 1"/>
        <xdr:cNvSpPr/>
      </xdr:nvSpPr>
      <xdr:spPr>
        <a:xfrm>
          <a:off x="16535880" y="352224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19</xdr:row>
      <xdr:rowOff>68400</xdr:rowOff>
    </xdr:from>
    <xdr:to>
      <xdr:col>64</xdr:col>
      <xdr:colOff>152640</xdr:colOff>
      <xdr:row>19</xdr:row>
      <xdr:rowOff>169560</xdr:rowOff>
    </xdr:to>
    <xdr:sp>
      <xdr:nvSpPr>
        <xdr:cNvPr id="469" name="CustomShape 1"/>
        <xdr:cNvSpPr/>
      </xdr:nvSpPr>
      <xdr:spPr>
        <a:xfrm>
          <a:off x="15900840" y="3325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62</xdr:col>
      <xdr:colOff>140400</xdr:colOff>
      <xdr:row>19</xdr:row>
      <xdr:rowOff>164880</xdr:rowOff>
    </xdr:from>
    <xdr:to>
      <xdr:col>65</xdr:col>
      <xdr:colOff>159120</xdr:colOff>
      <xdr:row>21</xdr:row>
      <xdr:rowOff>59760</xdr:rowOff>
    </xdr:to>
    <xdr:sp>
      <xdr:nvSpPr>
        <xdr:cNvPr id="470" name="CustomShape 1"/>
        <xdr:cNvSpPr/>
      </xdr:nvSpPr>
      <xdr:spPr>
        <a:xfrm>
          <a:off x="15494400" y="342216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75.0</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127080</xdr:rowOff>
    </xdr:from>
    <xdr:to>
      <xdr:col>63</xdr:col>
      <xdr:colOff>98640</xdr:colOff>
      <xdr:row>3</xdr:row>
      <xdr:rowOff>120960</xdr:rowOff>
    </xdr:to>
    <xdr:sp>
      <xdr:nvSpPr>
        <xdr:cNvPr id="471" name="CustomShape 1"/>
        <xdr:cNvSpPr/>
      </xdr:nvSpPr>
      <xdr:spPr>
        <a:xfrm>
          <a:off x="0" y="127080"/>
          <a:ext cx="15100200" cy="50796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4</a:t>
          </a: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-1 </a:t>
          </a:r>
          <a:r>
            <a:rPr b="1" lang="en-US" sz="3200" spc="-1" strike="noStrike">
              <a:solidFill>
                <a:srgbClr val="000000"/>
              </a:solidFill>
              <a:uFill>
                <a:solidFill>
                  <a:srgbClr val="ffffff"/>
                </a:solidFill>
              </a:uFill>
              <a:latin typeface="ＭＳ Ｐゴシック"/>
              <a:ea typeface="ＭＳ Ｐゴシック"/>
            </a:rPr>
            <a:t>市町村経常経費分析表</a:t>
          </a: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普通会計決算</a:t>
          </a:r>
          <a:r>
            <a:rPr b="1" lang="en-US" sz="32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111960</xdr:colOff>
      <xdr:row>1</xdr:row>
      <xdr:rowOff>19080</xdr:rowOff>
    </xdr:from>
    <xdr:to>
      <xdr:col>115</xdr:col>
      <xdr:colOff>41760</xdr:colOff>
      <xdr:row>4</xdr:row>
      <xdr:rowOff>63000</xdr:rowOff>
    </xdr:to>
    <xdr:sp>
      <xdr:nvSpPr>
        <xdr:cNvPr id="472" name="CustomShape 1"/>
        <xdr:cNvSpPr/>
      </xdr:nvSpPr>
      <xdr:spPr>
        <a:xfrm>
          <a:off x="22733640" y="190440"/>
          <a:ext cx="469224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95</xdr:col>
      <xdr:colOff>137160</xdr:colOff>
      <xdr:row>1</xdr:row>
      <xdr:rowOff>44280</xdr:rowOff>
    </xdr:from>
    <xdr:to>
      <xdr:col>115</xdr:col>
      <xdr:colOff>22680</xdr:colOff>
      <xdr:row>4</xdr:row>
      <xdr:rowOff>37440</xdr:rowOff>
    </xdr:to>
    <xdr:sp>
      <xdr:nvSpPr>
        <xdr:cNvPr id="473" name="CustomShape 1"/>
        <xdr:cNvSpPr/>
      </xdr:nvSpPr>
      <xdr:spPr>
        <a:xfrm>
          <a:off x="22758840" y="215640"/>
          <a:ext cx="464796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95</xdr:col>
      <xdr:colOff>162720</xdr:colOff>
      <xdr:row>1</xdr:row>
      <xdr:rowOff>69840</xdr:rowOff>
    </xdr:from>
    <xdr:to>
      <xdr:col>114</xdr:col>
      <xdr:colOff>190080</xdr:colOff>
      <xdr:row>3</xdr:row>
      <xdr:rowOff>171720</xdr:rowOff>
    </xdr:to>
    <xdr:sp>
      <xdr:nvSpPr>
        <xdr:cNvPr id="474" name="CustomShape 1"/>
        <xdr:cNvSpPr/>
      </xdr:nvSpPr>
      <xdr:spPr>
        <a:xfrm>
          <a:off x="22784400" y="241200"/>
          <a:ext cx="4551840" cy="44460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鹿児島県いちき串木野市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117360</xdr:colOff>
      <xdr:row>1</xdr:row>
      <xdr:rowOff>19080</xdr:rowOff>
    </xdr:from>
    <xdr:to>
      <xdr:col>94</xdr:col>
      <xdr:colOff>177480</xdr:colOff>
      <xdr:row>4</xdr:row>
      <xdr:rowOff>63000</xdr:rowOff>
    </xdr:to>
    <xdr:sp>
      <xdr:nvSpPr>
        <xdr:cNvPr id="475" name="CustomShape 1"/>
        <xdr:cNvSpPr/>
      </xdr:nvSpPr>
      <xdr:spPr>
        <a:xfrm>
          <a:off x="19405440" y="190440"/>
          <a:ext cx="315576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142920</xdr:colOff>
      <xdr:row>1</xdr:row>
      <xdr:rowOff>44280</xdr:rowOff>
    </xdr:from>
    <xdr:to>
      <xdr:col>94</xdr:col>
      <xdr:colOff>158400</xdr:colOff>
      <xdr:row>4</xdr:row>
      <xdr:rowOff>37440</xdr:rowOff>
    </xdr:to>
    <xdr:sp>
      <xdr:nvSpPr>
        <xdr:cNvPr id="476" name="CustomShape 1"/>
        <xdr:cNvSpPr/>
      </xdr:nvSpPr>
      <xdr:spPr>
        <a:xfrm>
          <a:off x="19431000" y="215640"/>
          <a:ext cx="311112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81</xdr:col>
      <xdr:colOff>168120</xdr:colOff>
      <xdr:row>1</xdr:row>
      <xdr:rowOff>69840</xdr:rowOff>
    </xdr:from>
    <xdr:to>
      <xdr:col>94</xdr:col>
      <xdr:colOff>126360</xdr:colOff>
      <xdr:row>4</xdr:row>
      <xdr:rowOff>12240</xdr:rowOff>
    </xdr:to>
    <xdr:sp>
      <xdr:nvSpPr>
        <xdr:cNvPr id="477" name="CustomShape 1"/>
        <xdr:cNvSpPr/>
      </xdr:nvSpPr>
      <xdr:spPr>
        <a:xfrm>
          <a:off x="19456200" y="241200"/>
          <a:ext cx="3053880" cy="45684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0</xdr:colOff>
      <xdr:row>5</xdr:row>
      <xdr:rowOff>31680</xdr:rowOff>
    </xdr:from>
    <xdr:to>
      <xdr:col>115</xdr:col>
      <xdr:colOff>47880</xdr:colOff>
      <xdr:row>87</xdr:row>
      <xdr:rowOff>146520</xdr:rowOff>
    </xdr:to>
    <xdr:sp>
      <xdr:nvSpPr>
        <xdr:cNvPr id="478" name="CustomShape 1"/>
        <xdr:cNvSpPr/>
      </xdr:nvSpPr>
      <xdr:spPr>
        <a:xfrm>
          <a:off x="0" y="888840"/>
          <a:ext cx="27432000" cy="141735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p>
          <a:pPr>
            <a:lnSpc>
              <a:spcPct val="100000"/>
            </a:lnSpc>
          </a:pPr>
          <a:r>
            <a:rPr b="1" lang="en-US" sz="2400" spc="-1" strike="noStrike">
              <a:solidFill>
                <a:srgbClr val="000000"/>
              </a:solidFill>
              <a:uFill>
                <a:solidFill>
                  <a:srgbClr val="ffffff"/>
                </a:solidFill>
              </a:uFill>
              <a:latin typeface="Calibri"/>
              <a:ea typeface="ＭＳ ゴシック"/>
            </a:rPr>
            <a:t>経常収支比率の分析</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8</xdr:row>
      <xdr:rowOff>152280</xdr:rowOff>
    </xdr:from>
    <xdr:to>
      <xdr:col>52</xdr:col>
      <xdr:colOff>12960</xdr:colOff>
      <xdr:row>19</xdr:row>
      <xdr:rowOff>25560</xdr:rowOff>
    </xdr:to>
    <xdr:sp>
      <xdr:nvSpPr>
        <xdr:cNvPr id="479" name="CustomShape 1"/>
        <xdr:cNvSpPr/>
      </xdr:nvSpPr>
      <xdr:spPr>
        <a:xfrm>
          <a:off x="876240" y="1523880"/>
          <a:ext cx="11518920" cy="17589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89640</xdr:colOff>
      <xdr:row>9</xdr:row>
      <xdr:rowOff>12600</xdr:rowOff>
    </xdr:from>
    <xdr:to>
      <xdr:col>11</xdr:col>
      <xdr:colOff>85320</xdr:colOff>
      <xdr:row>19</xdr:row>
      <xdr:rowOff>12960</xdr:rowOff>
    </xdr:to>
    <xdr:sp>
      <xdr:nvSpPr>
        <xdr:cNvPr id="480" name="CustomShape 1"/>
        <xdr:cNvSpPr/>
      </xdr:nvSpPr>
      <xdr:spPr>
        <a:xfrm>
          <a:off x="1041840" y="1555560"/>
          <a:ext cx="166284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22320</xdr:colOff>
      <xdr:row>9</xdr:row>
      <xdr:rowOff>12600</xdr:rowOff>
    </xdr:from>
    <xdr:to>
      <xdr:col>17</xdr:col>
      <xdr:colOff>92520</xdr:colOff>
      <xdr:row>19</xdr:row>
      <xdr:rowOff>12960</xdr:rowOff>
    </xdr:to>
    <xdr:sp>
      <xdr:nvSpPr>
        <xdr:cNvPr id="481" name="CustomShape 1"/>
        <xdr:cNvSpPr/>
      </xdr:nvSpPr>
      <xdr:spPr>
        <a:xfrm>
          <a:off x="2641680" y="1555560"/>
          <a:ext cx="149868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27,725</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27,490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112.29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18,663,076</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18,169,879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373,288</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8,676,760</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21,647,490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xdr:col>
      <xdr:colOff>156240</xdr:colOff>
      <xdr:row>9</xdr:row>
      <xdr:rowOff>12600</xdr:rowOff>
    </xdr:from>
    <xdr:to>
      <xdr:col>25</xdr:col>
      <xdr:colOff>78840</xdr:colOff>
      <xdr:row>19</xdr:row>
      <xdr:rowOff>12960</xdr:rowOff>
    </xdr:to>
    <xdr:sp>
      <xdr:nvSpPr>
        <xdr:cNvPr id="482" name="CustomShape 1"/>
        <xdr:cNvSpPr/>
      </xdr:nvSpPr>
      <xdr:spPr>
        <a:xfrm>
          <a:off x="4204080" y="1555560"/>
          <a:ext cx="182772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25</xdr:col>
      <xdr:colOff>79200</xdr:colOff>
      <xdr:row>9</xdr:row>
      <xdr:rowOff>6480</xdr:rowOff>
    </xdr:from>
    <xdr:to>
      <xdr:col>35</xdr:col>
      <xdr:colOff>110520</xdr:colOff>
      <xdr:row>14</xdr:row>
      <xdr:rowOff>165600</xdr:rowOff>
    </xdr:to>
    <xdr:sp>
      <xdr:nvSpPr>
        <xdr:cNvPr id="483" name="CustomShape 1"/>
        <xdr:cNvSpPr/>
      </xdr:nvSpPr>
      <xdr:spPr>
        <a:xfrm>
          <a:off x="6032160" y="1549440"/>
          <a:ext cx="2412720" cy="10162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111240</xdr:colOff>
      <xdr:row>9</xdr:row>
      <xdr:rowOff>6480</xdr:rowOff>
    </xdr:from>
    <xdr:to>
      <xdr:col>41</xdr:col>
      <xdr:colOff>181440</xdr:colOff>
      <xdr:row>14</xdr:row>
      <xdr:rowOff>165600</xdr:rowOff>
    </xdr:to>
    <xdr:sp>
      <xdr:nvSpPr>
        <xdr:cNvPr id="484" name="CustomShape 1"/>
        <xdr:cNvSpPr/>
      </xdr:nvSpPr>
      <xdr:spPr>
        <a:xfrm>
          <a:off x="8445600" y="1549440"/>
          <a:ext cx="1498680" cy="10162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11.0</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83.4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42</xdr:col>
      <xdr:colOff>44280</xdr:colOff>
      <xdr:row>9</xdr:row>
      <xdr:rowOff>6480</xdr:rowOff>
    </xdr:from>
    <xdr:to>
      <xdr:col>45</xdr:col>
      <xdr:colOff>79560</xdr:colOff>
      <xdr:row>14</xdr:row>
      <xdr:rowOff>165600</xdr:rowOff>
    </xdr:to>
    <xdr:sp>
      <xdr:nvSpPr>
        <xdr:cNvPr id="485" name="CustomShape 1"/>
        <xdr:cNvSpPr/>
      </xdr:nvSpPr>
      <xdr:spPr>
        <a:xfrm>
          <a:off x="10045440" y="1549440"/>
          <a:ext cx="749520" cy="10162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25</xdr:col>
      <xdr:colOff>79200</xdr:colOff>
      <xdr:row>14</xdr:row>
      <xdr:rowOff>13320</xdr:rowOff>
    </xdr:from>
    <xdr:to>
      <xdr:col>35</xdr:col>
      <xdr:colOff>110520</xdr:colOff>
      <xdr:row>18</xdr:row>
      <xdr:rowOff>25560</xdr:rowOff>
    </xdr:to>
    <xdr:sp>
      <xdr:nvSpPr>
        <xdr:cNvPr id="486" name="CustomShape 1"/>
        <xdr:cNvSpPr/>
      </xdr:nvSpPr>
      <xdr:spPr>
        <a:xfrm>
          <a:off x="6032160" y="2413440"/>
          <a:ext cx="2412720" cy="69804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174600</xdr:colOff>
      <xdr:row>14</xdr:row>
      <xdr:rowOff>13320</xdr:rowOff>
    </xdr:from>
    <xdr:to>
      <xdr:col>53</xdr:col>
      <xdr:colOff>2880</xdr:colOff>
      <xdr:row>18</xdr:row>
      <xdr:rowOff>25560</xdr:rowOff>
    </xdr:to>
    <xdr:sp>
      <xdr:nvSpPr>
        <xdr:cNvPr id="487" name="CustomShape 1"/>
        <xdr:cNvSpPr/>
      </xdr:nvSpPr>
      <xdr:spPr>
        <a:xfrm>
          <a:off x="8508960" y="2413440"/>
          <a:ext cx="4114440" cy="69804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H27  Ⅰ</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H28  Ⅰ</a:t>
          </a:r>
          <a:r>
            <a:rPr b="1" lang="en-US" sz="1100" spc="-1" strike="noStrike">
              <a:solidFill>
                <a:srgbClr val="000000"/>
              </a:solidFill>
              <a:uFill>
                <a:solidFill>
                  <a:srgbClr val="ffffff"/>
                </a:solidFill>
              </a:uFill>
              <a:latin typeface="ＭＳ ゴシック"/>
              <a:ea typeface="ＭＳ ゴシック"/>
            </a:rPr>
            <a:t>－３  </a:t>
          </a:r>
          <a:r>
            <a:rPr b="1" lang="en-US" sz="1100" spc="-1" strike="noStrike">
              <a:solidFill>
                <a:srgbClr val="000000"/>
              </a:solidFill>
              <a:uFill>
                <a:solidFill>
                  <a:srgbClr val="ffffff"/>
                </a:solidFill>
              </a:uFill>
              <a:latin typeface="ＭＳ ゴシック"/>
              <a:ea typeface="ＭＳ ゴシック"/>
            </a:rPr>
            <a:t>H29  Ⅰ</a:t>
          </a:r>
          <a:r>
            <a:rPr b="1" lang="en-US" sz="1100" spc="-1" strike="noStrike">
              <a:solidFill>
                <a:srgbClr val="000000"/>
              </a:solidFill>
              <a:uFill>
                <a:solidFill>
                  <a:srgbClr val="ffffff"/>
                </a:solidFill>
              </a:uFill>
              <a:latin typeface="ＭＳ ゴシック"/>
              <a:ea typeface="ＭＳ ゴシック"/>
            </a:rPr>
            <a:t>－３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H30  Ⅰ</a:t>
          </a:r>
          <a:r>
            <a:rPr b="1" lang="en-US" sz="1100" spc="-1" strike="noStrike">
              <a:solidFill>
                <a:srgbClr val="000000"/>
              </a:solidFill>
              <a:uFill>
                <a:solidFill>
                  <a:srgbClr val="ffffff"/>
                </a:solidFill>
              </a:uFill>
              <a:latin typeface="ＭＳ ゴシック"/>
              <a:ea typeface="ＭＳ ゴシック"/>
            </a:rPr>
            <a:t>－３  </a:t>
          </a:r>
          <a:r>
            <a:rPr b="1" lang="en-US" sz="1100" spc="-1" strike="noStrike">
              <a:solidFill>
                <a:srgbClr val="000000"/>
              </a:solidFill>
              <a:uFill>
                <a:solidFill>
                  <a:srgbClr val="ffffff"/>
                </a:solidFill>
              </a:uFill>
              <a:latin typeface="ＭＳ ゴシック"/>
              <a:ea typeface="ＭＳ ゴシック"/>
            </a:rPr>
            <a:t>R01  Ⅰ</a:t>
          </a:r>
          <a:r>
            <a:rPr b="1" lang="en-US" sz="1100" spc="-1" strike="noStrike">
              <a:solidFill>
                <a:srgbClr val="000000"/>
              </a:solidFill>
              <a:uFill>
                <a:solidFill>
                  <a:srgbClr val="ffffff"/>
                </a:solidFill>
              </a:uFill>
              <a:latin typeface="ＭＳ ゴシック"/>
              <a:ea typeface="ＭＳ ゴシック"/>
            </a:rPr>
            <a:t>－３</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52</xdr:col>
      <xdr:colOff>165960</xdr:colOff>
      <xdr:row>8</xdr:row>
      <xdr:rowOff>152280</xdr:rowOff>
    </xdr:from>
    <xdr:to>
      <xdr:col>59</xdr:col>
      <xdr:colOff>237600</xdr:colOff>
      <xdr:row>15</xdr:row>
      <xdr:rowOff>95400</xdr:rowOff>
    </xdr:to>
    <xdr:sp>
      <xdr:nvSpPr>
        <xdr:cNvPr id="488" name="CustomShape 1"/>
        <xdr:cNvSpPr/>
      </xdr:nvSpPr>
      <xdr:spPr>
        <a:xfrm>
          <a:off x="12548160" y="1523880"/>
          <a:ext cx="1738800" cy="114300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54</xdr:col>
      <xdr:colOff>26280</xdr:colOff>
      <xdr:row>9</xdr:row>
      <xdr:rowOff>44280</xdr:rowOff>
    </xdr:from>
    <xdr:to>
      <xdr:col>60</xdr:col>
      <xdr:colOff>95760</xdr:colOff>
      <xdr:row>10</xdr:row>
      <xdr:rowOff>127080</xdr:rowOff>
    </xdr:to>
    <xdr:sp>
      <xdr:nvSpPr>
        <xdr:cNvPr id="489" name="CustomShape 1"/>
        <xdr:cNvSpPr/>
      </xdr:nvSpPr>
      <xdr:spPr>
        <a:xfrm>
          <a:off x="12884760" y="1587240"/>
          <a:ext cx="1498320" cy="25416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26280</xdr:colOff>
      <xdr:row>10</xdr:row>
      <xdr:rowOff>140400</xdr:rowOff>
    </xdr:from>
    <xdr:to>
      <xdr:col>60</xdr:col>
      <xdr:colOff>95760</xdr:colOff>
      <xdr:row>12</xdr:row>
      <xdr:rowOff>50400</xdr:rowOff>
    </xdr:to>
    <xdr:sp>
      <xdr:nvSpPr>
        <xdr:cNvPr id="490" name="CustomShape 1"/>
        <xdr:cNvSpPr/>
      </xdr:nvSpPr>
      <xdr:spPr>
        <a:xfrm>
          <a:off x="12884760" y="1854720"/>
          <a:ext cx="1498320" cy="25308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26280</xdr:colOff>
      <xdr:row>12</xdr:row>
      <xdr:rowOff>127080</xdr:rowOff>
    </xdr:from>
    <xdr:to>
      <xdr:col>60</xdr:col>
      <xdr:colOff>95760</xdr:colOff>
      <xdr:row>16</xdr:row>
      <xdr:rowOff>75960</xdr:rowOff>
    </xdr:to>
    <xdr:sp>
      <xdr:nvSpPr>
        <xdr:cNvPr id="491" name="CustomShape 1"/>
        <xdr:cNvSpPr/>
      </xdr:nvSpPr>
      <xdr:spPr>
        <a:xfrm>
          <a:off x="12884760" y="2184480"/>
          <a:ext cx="1498320" cy="63468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53</xdr:col>
      <xdr:colOff>66600</xdr:colOff>
      <xdr:row>9</xdr:row>
      <xdr:rowOff>133200</xdr:rowOff>
    </xdr:from>
    <xdr:to>
      <xdr:col>54</xdr:col>
      <xdr:colOff>38160</xdr:colOff>
      <xdr:row>9</xdr:row>
      <xdr:rowOff>133200</xdr:rowOff>
    </xdr:to>
    <xdr:sp>
      <xdr:nvSpPr>
        <xdr:cNvPr id="492" name="Line 1"/>
        <xdr:cNvSpPr/>
      </xdr:nvSpPr>
      <xdr:spPr>
        <a:xfrm>
          <a:off x="12687120" y="1676160"/>
          <a:ext cx="2095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53</xdr:col>
      <xdr:colOff>101520</xdr:colOff>
      <xdr:row>9</xdr:row>
      <xdr:rowOff>82440</xdr:rowOff>
    </xdr:from>
    <xdr:to>
      <xdr:col>54</xdr:col>
      <xdr:colOff>3600</xdr:colOff>
      <xdr:row>10</xdr:row>
      <xdr:rowOff>12960</xdr:rowOff>
    </xdr:to>
    <xdr:sp>
      <xdr:nvSpPr>
        <xdr:cNvPr id="493" name="CustomShape 1"/>
        <xdr:cNvSpPr/>
      </xdr:nvSpPr>
      <xdr:spPr>
        <a:xfrm>
          <a:off x="12722040" y="1625400"/>
          <a:ext cx="14004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53</xdr:col>
      <xdr:colOff>101520</xdr:colOff>
      <xdr:row>11</xdr:row>
      <xdr:rowOff>7200</xdr:rowOff>
    </xdr:from>
    <xdr:to>
      <xdr:col>54</xdr:col>
      <xdr:colOff>3600</xdr:colOff>
      <xdr:row>11</xdr:row>
      <xdr:rowOff>108360</xdr:rowOff>
    </xdr:to>
    <xdr:sp>
      <xdr:nvSpPr>
        <xdr:cNvPr id="494" name="CustomShape 1"/>
        <xdr:cNvSpPr/>
      </xdr:nvSpPr>
      <xdr:spPr>
        <a:xfrm>
          <a:off x="12722040" y="189288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53</xdr:col>
      <xdr:colOff>145800</xdr:colOff>
      <xdr:row>12</xdr:row>
      <xdr:rowOff>101520</xdr:rowOff>
    </xdr:from>
    <xdr:to>
      <xdr:col>53</xdr:col>
      <xdr:colOff>145800</xdr:colOff>
      <xdr:row>13</xdr:row>
      <xdr:rowOff>69840</xdr:rowOff>
    </xdr:to>
    <xdr:sp>
      <xdr:nvSpPr>
        <xdr:cNvPr id="495" name="Line 1"/>
        <xdr:cNvSpPr/>
      </xdr:nvSpPr>
      <xdr:spPr>
        <a:xfrm>
          <a:off x="12766320" y="215892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53</xdr:col>
      <xdr:colOff>66600</xdr:colOff>
      <xdr:row>12</xdr:row>
      <xdr:rowOff>101520</xdr:rowOff>
    </xdr:from>
    <xdr:to>
      <xdr:col>54</xdr:col>
      <xdr:colOff>38160</xdr:colOff>
      <xdr:row>12</xdr:row>
      <xdr:rowOff>101520</xdr:rowOff>
    </xdr:to>
    <xdr:sp>
      <xdr:nvSpPr>
        <xdr:cNvPr id="496" name="Line 1"/>
        <xdr:cNvSpPr/>
      </xdr:nvSpPr>
      <xdr:spPr>
        <a:xfrm>
          <a:off x="12687120" y="2158920"/>
          <a:ext cx="20952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53</xdr:col>
      <xdr:colOff>145800</xdr:colOff>
      <xdr:row>13</xdr:row>
      <xdr:rowOff>168120</xdr:rowOff>
    </xdr:from>
    <xdr:to>
      <xdr:col>53</xdr:col>
      <xdr:colOff>145800</xdr:colOff>
      <xdr:row>14</xdr:row>
      <xdr:rowOff>136800</xdr:rowOff>
    </xdr:to>
    <xdr:sp>
      <xdr:nvSpPr>
        <xdr:cNvPr id="497" name="Line 1"/>
        <xdr:cNvSpPr/>
      </xdr:nvSpPr>
      <xdr:spPr>
        <a:xfrm flipV="1">
          <a:off x="12766320" y="2396880"/>
          <a:ext cx="0" cy="140040"/>
        </a:xfrm>
        <a:prstGeom prst="line">
          <a:avLst/>
        </a:prstGeom>
        <a:ln w="31680">
          <a:solidFill>
            <a:srgbClr val="808080"/>
          </a:solidFill>
          <a:miter/>
        </a:ln>
      </xdr:spPr>
      <xdr:style>
        <a:lnRef idx="0"/>
        <a:fillRef idx="0"/>
        <a:effectRef idx="0"/>
        <a:fontRef idx="minor"/>
      </xdr:style>
    </xdr:sp>
    <xdr:clientData/>
  </xdr:twoCellAnchor>
  <xdr:twoCellAnchor editAs="oneCell">
    <xdr:from>
      <xdr:col>53</xdr:col>
      <xdr:colOff>66600</xdr:colOff>
      <xdr:row>14</xdr:row>
      <xdr:rowOff>140040</xdr:rowOff>
    </xdr:from>
    <xdr:to>
      <xdr:col>54</xdr:col>
      <xdr:colOff>38160</xdr:colOff>
      <xdr:row>14</xdr:row>
      <xdr:rowOff>140040</xdr:rowOff>
    </xdr:to>
    <xdr:sp>
      <xdr:nvSpPr>
        <xdr:cNvPr id="498" name="Line 1"/>
        <xdr:cNvSpPr/>
      </xdr:nvSpPr>
      <xdr:spPr>
        <a:xfrm>
          <a:off x="12687120" y="2540160"/>
          <a:ext cx="209520" cy="0"/>
        </a:xfrm>
        <a:prstGeom prst="line">
          <a:avLst/>
        </a:prstGeom>
        <a:ln w="15840">
          <a:solidFill>
            <a:srgbClr val="000000"/>
          </a:solidFill>
          <a:miter/>
        </a:ln>
      </xdr:spPr>
      <xdr:style>
        <a:lnRef idx="0"/>
        <a:fillRef idx="0"/>
        <a:effectRef idx="0"/>
        <a:fontRef idx="minor"/>
      </xdr:style>
    </xdr:sp>
    <xdr:clientData/>
  </xdr:twoCellAnchor>
  <xdr:twoCellAnchor editAs="oneCell">
    <xdr:from>
      <xdr:col>2</xdr:col>
      <xdr:colOff>5040</xdr:colOff>
      <xdr:row>20</xdr:row>
      <xdr:rowOff>63360</xdr:rowOff>
    </xdr:from>
    <xdr:to>
      <xdr:col>42</xdr:col>
      <xdr:colOff>40680</xdr:colOff>
      <xdr:row>21</xdr:row>
      <xdr:rowOff>130320</xdr:rowOff>
    </xdr:to>
    <xdr:sp>
      <xdr:nvSpPr>
        <xdr:cNvPr id="499" name="CustomShape 1"/>
        <xdr:cNvSpPr/>
      </xdr:nvSpPr>
      <xdr:spPr>
        <a:xfrm>
          <a:off x="480960" y="349236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138960</xdr:colOff>
      <xdr:row>21</xdr:row>
      <xdr:rowOff>146160</xdr:rowOff>
    </xdr:from>
    <xdr:to>
      <xdr:col>29</xdr:col>
      <xdr:colOff>151920</xdr:colOff>
      <xdr:row>23</xdr:row>
      <xdr:rowOff>41760</xdr:rowOff>
    </xdr:to>
    <xdr:sp>
      <xdr:nvSpPr>
        <xdr:cNvPr id="500" name="CustomShape 1"/>
        <xdr:cNvSpPr/>
      </xdr:nvSpPr>
      <xdr:spPr>
        <a:xfrm>
          <a:off x="614880" y="3746520"/>
          <a:ext cx="64425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132840</xdr:colOff>
      <xdr:row>23</xdr:row>
      <xdr:rowOff>57960</xdr:rowOff>
    </xdr:from>
    <xdr:to>
      <xdr:col>39</xdr:col>
      <xdr:colOff>27000</xdr:colOff>
      <xdr:row>24</xdr:row>
      <xdr:rowOff>123840</xdr:rowOff>
    </xdr:to>
    <xdr:sp>
      <xdr:nvSpPr>
        <xdr:cNvPr id="501" name="CustomShape 1"/>
        <xdr:cNvSpPr/>
      </xdr:nvSpPr>
      <xdr:spPr>
        <a:xfrm>
          <a:off x="608760" y="4001040"/>
          <a:ext cx="8704800" cy="23760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類似団体内順位、全国平均、各都道府県平均は、令和元年度決算の状況である。また類似団体が存在しない場合、類似団体内順位を表示しない。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98280</xdr:colOff>
      <xdr:row>24</xdr:row>
      <xdr:rowOff>139680</xdr:rowOff>
    </xdr:from>
    <xdr:to>
      <xdr:col>4</xdr:col>
      <xdr:colOff>45360</xdr:colOff>
      <xdr:row>26</xdr:row>
      <xdr:rowOff>56520</xdr:rowOff>
    </xdr:to>
    <xdr:sp>
      <xdr:nvSpPr>
        <xdr:cNvPr id="502" name="CustomShape 1"/>
        <xdr:cNvSpPr/>
      </xdr:nvSpPr>
      <xdr:spPr>
        <a:xfrm>
          <a:off x="812520" y="4254480"/>
          <a:ext cx="185040" cy="259560"/>
        </a:xfrm>
        <a:prstGeom prst="rect">
          <a:avLst/>
        </a:prstGeom>
        <a:noFill/>
        <a:ln>
          <a:noFill/>
        </a:ln>
      </xdr:spPr>
      <xdr:style>
        <a:lnRef idx="0"/>
        <a:fillRef idx="0"/>
        <a:effectRef idx="0"/>
        <a:fontRef idx="minor"/>
      </xdr:style>
    </xdr:sp>
    <xdr:clientData/>
  </xdr:twoCellAnchor>
  <xdr:twoCellAnchor editAs="oneCell">
    <xdr:from>
      <xdr:col>3</xdr:col>
      <xdr:colOff>162000</xdr:colOff>
      <xdr:row>27</xdr:row>
      <xdr:rowOff>70560</xdr:rowOff>
    </xdr:from>
    <xdr:to>
      <xdr:col>26</xdr:col>
      <xdr:colOff>184680</xdr:colOff>
      <xdr:row>29</xdr:row>
      <xdr:rowOff>43920</xdr:rowOff>
    </xdr:to>
    <xdr:sp>
      <xdr:nvSpPr>
        <xdr:cNvPr id="503" name="CustomShape 1"/>
        <xdr:cNvSpPr/>
      </xdr:nvSpPr>
      <xdr:spPr>
        <a:xfrm>
          <a:off x="876240" y="4699440"/>
          <a:ext cx="549936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人件費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27</xdr:row>
      <xdr:rowOff>133920</xdr:rowOff>
    </xdr:from>
    <xdr:to>
      <xdr:col>34</xdr:col>
      <xdr:colOff>120960</xdr:colOff>
      <xdr:row>29</xdr:row>
      <xdr:rowOff>43920</xdr:rowOff>
    </xdr:to>
    <xdr:sp>
      <xdr:nvSpPr>
        <xdr:cNvPr id="504" name="CustomShape 1"/>
        <xdr:cNvSpPr/>
      </xdr:nvSpPr>
      <xdr:spPr>
        <a:xfrm>
          <a:off x="6388560" y="4762800"/>
          <a:ext cx="18284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28</xdr:row>
      <xdr:rowOff>152280</xdr:rowOff>
    </xdr:from>
    <xdr:to>
      <xdr:col>34</xdr:col>
      <xdr:colOff>120960</xdr:colOff>
      <xdr:row>30</xdr:row>
      <xdr:rowOff>63720</xdr:rowOff>
    </xdr:to>
    <xdr:sp>
      <xdr:nvSpPr>
        <xdr:cNvPr id="505" name="CustomShape 1"/>
        <xdr:cNvSpPr/>
      </xdr:nvSpPr>
      <xdr:spPr>
        <a:xfrm>
          <a:off x="6388560" y="4952880"/>
          <a:ext cx="18284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31/36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27</xdr:row>
      <xdr:rowOff>133920</xdr:rowOff>
    </xdr:from>
    <xdr:to>
      <xdr:col>42</xdr:col>
      <xdr:colOff>82080</xdr:colOff>
      <xdr:row>29</xdr:row>
      <xdr:rowOff>43920</xdr:rowOff>
    </xdr:to>
    <xdr:sp>
      <xdr:nvSpPr>
        <xdr:cNvPr id="506" name="CustomShape 1"/>
        <xdr:cNvSpPr/>
      </xdr:nvSpPr>
      <xdr:spPr>
        <a:xfrm>
          <a:off x="8420040" y="4762800"/>
          <a:ext cx="16632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28</xdr:row>
      <xdr:rowOff>152280</xdr:rowOff>
    </xdr:from>
    <xdr:to>
      <xdr:col>42</xdr:col>
      <xdr:colOff>82080</xdr:colOff>
      <xdr:row>30</xdr:row>
      <xdr:rowOff>63720</xdr:rowOff>
    </xdr:to>
    <xdr:sp>
      <xdr:nvSpPr>
        <xdr:cNvPr id="507" name="CustomShape 1"/>
        <xdr:cNvSpPr/>
      </xdr:nvSpPr>
      <xdr:spPr>
        <a:xfrm>
          <a:off x="8420040" y="4952880"/>
          <a:ext cx="16632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27</xdr:row>
      <xdr:rowOff>133920</xdr:rowOff>
    </xdr:from>
    <xdr:to>
      <xdr:col>51</xdr:col>
      <xdr:colOff>21600</xdr:colOff>
      <xdr:row>29</xdr:row>
      <xdr:rowOff>43920</xdr:rowOff>
    </xdr:to>
    <xdr:sp>
      <xdr:nvSpPr>
        <xdr:cNvPr id="508" name="CustomShape 1"/>
        <xdr:cNvSpPr/>
      </xdr:nvSpPr>
      <xdr:spPr>
        <a:xfrm>
          <a:off x="10338120" y="4762800"/>
          <a:ext cx="18277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28</xdr:row>
      <xdr:rowOff>152280</xdr:rowOff>
    </xdr:from>
    <xdr:to>
      <xdr:col>51</xdr:col>
      <xdr:colOff>21600</xdr:colOff>
      <xdr:row>30</xdr:row>
      <xdr:rowOff>63720</xdr:rowOff>
    </xdr:to>
    <xdr:sp>
      <xdr:nvSpPr>
        <xdr:cNvPr id="509" name="CustomShape 1"/>
        <xdr:cNvSpPr/>
      </xdr:nvSpPr>
      <xdr:spPr>
        <a:xfrm>
          <a:off x="10338120" y="4952880"/>
          <a:ext cx="18277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127800</xdr:rowOff>
    </xdr:from>
    <xdr:to>
      <xdr:col>26</xdr:col>
      <xdr:colOff>184680</xdr:colOff>
      <xdr:row>44</xdr:row>
      <xdr:rowOff>12600</xdr:rowOff>
    </xdr:to>
    <xdr:sp>
      <xdr:nvSpPr>
        <xdr:cNvPr id="510" name="CustomShape 1"/>
        <xdr:cNvSpPr/>
      </xdr:nvSpPr>
      <xdr:spPr>
        <a:xfrm>
          <a:off x="876240" y="5271120"/>
          <a:ext cx="549936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28</xdr:col>
      <xdr:colOff>115200</xdr:colOff>
      <xdr:row>30</xdr:row>
      <xdr:rowOff>127800</xdr:rowOff>
    </xdr:from>
    <xdr:to>
      <xdr:col>55</xdr:col>
      <xdr:colOff>47520</xdr:colOff>
      <xdr:row>44</xdr:row>
      <xdr:rowOff>12600</xdr:rowOff>
    </xdr:to>
    <xdr:sp>
      <xdr:nvSpPr>
        <xdr:cNvPr id="511" name="CustomShape 1"/>
        <xdr:cNvSpPr/>
      </xdr:nvSpPr>
      <xdr:spPr>
        <a:xfrm>
          <a:off x="6782400" y="5271120"/>
          <a:ext cx="6361920" cy="22852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178560</xdr:colOff>
      <xdr:row>30</xdr:row>
      <xdr:rowOff>127800</xdr:rowOff>
    </xdr:from>
    <xdr:to>
      <xdr:col>47</xdr:col>
      <xdr:colOff>187560</xdr:colOff>
      <xdr:row>32</xdr:row>
      <xdr:rowOff>37800</xdr:rowOff>
    </xdr:to>
    <xdr:sp>
      <xdr:nvSpPr>
        <xdr:cNvPr id="512" name="CustomShape 1"/>
        <xdr:cNvSpPr/>
      </xdr:nvSpPr>
      <xdr:spPr>
        <a:xfrm>
          <a:off x="6845760" y="5271120"/>
          <a:ext cx="453348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人件費の分析欄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15840</xdr:colOff>
      <xdr:row>32</xdr:row>
      <xdr:rowOff>101520</xdr:rowOff>
    </xdr:from>
    <xdr:to>
      <xdr:col>54</xdr:col>
      <xdr:colOff>95400</xdr:colOff>
      <xdr:row>43</xdr:row>
      <xdr:rowOff>120960</xdr:rowOff>
    </xdr:to>
    <xdr:sp>
      <xdr:nvSpPr>
        <xdr:cNvPr id="513" name="CustomShape 1"/>
        <xdr:cNvSpPr/>
      </xdr:nvSpPr>
      <xdr:spPr>
        <a:xfrm>
          <a:off x="6921360" y="5587920"/>
          <a:ext cx="6032520" cy="190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Calibri"/>
            </a:rPr>
            <a:t>経常収支比率に係る人件費は、人事院勧告に準じた増はあるものの、定員管理に伴う職員数の減により、Ｈ</a:t>
          </a:r>
          <a:r>
            <a:rPr b="0" lang="en-US" sz="1100" spc="-1" strike="noStrike">
              <a:solidFill>
                <a:srgbClr val="000000"/>
              </a:solidFill>
              <a:uFill>
                <a:solidFill>
                  <a:srgbClr val="ffffff"/>
                </a:solidFill>
              </a:uFill>
              <a:latin typeface="Calibri"/>
            </a:rPr>
            <a:t>30</a:t>
          </a:r>
          <a:r>
            <a:rPr b="0" lang="en-US" sz="1100" spc="-1" strike="noStrike">
              <a:solidFill>
                <a:srgbClr val="000000"/>
              </a:solidFill>
              <a:uFill>
                <a:solidFill>
                  <a:srgbClr val="ffffff"/>
                </a:solidFill>
              </a:uFill>
              <a:latin typeface="Calibri"/>
            </a:rPr>
            <a:t>年度と比較すると</a:t>
          </a:r>
          <a:r>
            <a:rPr b="0" lang="en-US" sz="1100" spc="-1" strike="noStrike">
              <a:solidFill>
                <a:srgbClr val="000000"/>
              </a:solidFill>
              <a:uFill>
                <a:solidFill>
                  <a:srgbClr val="ffffff"/>
                </a:solidFill>
              </a:uFill>
              <a:latin typeface="Calibri"/>
            </a:rPr>
            <a:t>0.9</a:t>
          </a:r>
          <a:r>
            <a:rPr b="0" lang="en-US" sz="1100" spc="-1" strike="noStrike">
              <a:solidFill>
                <a:srgbClr val="000000"/>
              </a:solidFill>
              <a:uFill>
                <a:solidFill>
                  <a:srgbClr val="ffffff"/>
                </a:solidFill>
              </a:uFill>
              <a:latin typeface="Calibri"/>
            </a:rPr>
            <a:t>ポイント改善した。しかしながら、類似団体内では下位の方であり、また県内平均値以上で，人口千人当たり職員数が各平均値を上回っている状態にあるため、今後とも定員適正化計画に基づき更なる削減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95400</xdr:colOff>
      <xdr:row>29</xdr:row>
      <xdr:rowOff>108000</xdr:rowOff>
    </xdr:from>
    <xdr:to>
      <xdr:col>4</xdr:col>
      <xdr:colOff>213480</xdr:colOff>
      <xdr:row>30</xdr:row>
      <xdr:rowOff>145080</xdr:rowOff>
    </xdr:to>
    <xdr:sp>
      <xdr:nvSpPr>
        <xdr:cNvPr id="514" name="CustomShape 1"/>
        <xdr:cNvSpPr/>
      </xdr:nvSpPr>
      <xdr:spPr>
        <a:xfrm>
          <a:off x="809640" y="5079960"/>
          <a:ext cx="35604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44</xdr:row>
      <xdr:rowOff>12600</xdr:rowOff>
    </xdr:from>
    <xdr:to>
      <xdr:col>26</xdr:col>
      <xdr:colOff>184320</xdr:colOff>
      <xdr:row>44</xdr:row>
      <xdr:rowOff>12600</xdr:rowOff>
    </xdr:to>
    <xdr:sp>
      <xdr:nvSpPr>
        <xdr:cNvPr id="515" name="Line 1"/>
        <xdr:cNvSpPr/>
      </xdr:nvSpPr>
      <xdr:spPr>
        <a:xfrm>
          <a:off x="875880" y="7556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43</xdr:row>
      <xdr:rowOff>52560</xdr:rowOff>
    </xdr:from>
    <xdr:to>
      <xdr:col>3</xdr:col>
      <xdr:colOff>85320</xdr:colOff>
      <xdr:row>44</xdr:row>
      <xdr:rowOff>118800</xdr:rowOff>
    </xdr:to>
    <xdr:sp>
      <xdr:nvSpPr>
        <xdr:cNvPr id="516" name="CustomShape 1"/>
        <xdr:cNvSpPr/>
      </xdr:nvSpPr>
      <xdr:spPr>
        <a:xfrm>
          <a:off x="291960" y="742464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41</xdr:row>
      <xdr:rowOff>145800</xdr:rowOff>
    </xdr:from>
    <xdr:to>
      <xdr:col>26</xdr:col>
      <xdr:colOff>184320</xdr:colOff>
      <xdr:row>41</xdr:row>
      <xdr:rowOff>145800</xdr:rowOff>
    </xdr:to>
    <xdr:sp>
      <xdr:nvSpPr>
        <xdr:cNvPr id="517" name="Line 1"/>
        <xdr:cNvSpPr/>
      </xdr:nvSpPr>
      <xdr:spPr>
        <a:xfrm>
          <a:off x="875880" y="717516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41</xdr:row>
      <xdr:rowOff>14040</xdr:rowOff>
    </xdr:from>
    <xdr:to>
      <xdr:col>3</xdr:col>
      <xdr:colOff>85320</xdr:colOff>
      <xdr:row>42</xdr:row>
      <xdr:rowOff>81360</xdr:rowOff>
    </xdr:to>
    <xdr:sp>
      <xdr:nvSpPr>
        <xdr:cNvPr id="518" name="CustomShape 1"/>
        <xdr:cNvSpPr/>
      </xdr:nvSpPr>
      <xdr:spPr>
        <a:xfrm>
          <a:off x="291960" y="704340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39</xdr:row>
      <xdr:rowOff>108000</xdr:rowOff>
    </xdr:from>
    <xdr:to>
      <xdr:col>26</xdr:col>
      <xdr:colOff>184320</xdr:colOff>
      <xdr:row>39</xdr:row>
      <xdr:rowOff>108000</xdr:rowOff>
    </xdr:to>
    <xdr:sp>
      <xdr:nvSpPr>
        <xdr:cNvPr id="519" name="Line 1"/>
        <xdr:cNvSpPr/>
      </xdr:nvSpPr>
      <xdr:spPr>
        <a:xfrm>
          <a:off x="875880" y="67942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38</xdr:row>
      <xdr:rowOff>147960</xdr:rowOff>
    </xdr:from>
    <xdr:to>
      <xdr:col>3</xdr:col>
      <xdr:colOff>85320</xdr:colOff>
      <xdr:row>40</xdr:row>
      <xdr:rowOff>42840</xdr:rowOff>
    </xdr:to>
    <xdr:sp>
      <xdr:nvSpPr>
        <xdr:cNvPr id="520" name="CustomShape 1"/>
        <xdr:cNvSpPr/>
      </xdr:nvSpPr>
      <xdr:spPr>
        <a:xfrm>
          <a:off x="291960" y="666288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37</xdr:row>
      <xdr:rowOff>69840</xdr:rowOff>
    </xdr:from>
    <xdr:to>
      <xdr:col>26</xdr:col>
      <xdr:colOff>184320</xdr:colOff>
      <xdr:row>37</xdr:row>
      <xdr:rowOff>69840</xdr:rowOff>
    </xdr:to>
    <xdr:sp>
      <xdr:nvSpPr>
        <xdr:cNvPr id="521" name="Line 1"/>
        <xdr:cNvSpPr/>
      </xdr:nvSpPr>
      <xdr:spPr>
        <a:xfrm>
          <a:off x="875880" y="6413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36</xdr:row>
      <xdr:rowOff>109080</xdr:rowOff>
    </xdr:from>
    <xdr:to>
      <xdr:col>3</xdr:col>
      <xdr:colOff>85320</xdr:colOff>
      <xdr:row>38</xdr:row>
      <xdr:rowOff>5040</xdr:rowOff>
    </xdr:to>
    <xdr:sp>
      <xdr:nvSpPr>
        <xdr:cNvPr id="522" name="CustomShape 1"/>
        <xdr:cNvSpPr/>
      </xdr:nvSpPr>
      <xdr:spPr>
        <a:xfrm>
          <a:off x="291960" y="62812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35</xdr:row>
      <xdr:rowOff>32040</xdr:rowOff>
    </xdr:from>
    <xdr:to>
      <xdr:col>26</xdr:col>
      <xdr:colOff>184320</xdr:colOff>
      <xdr:row>35</xdr:row>
      <xdr:rowOff>32040</xdr:rowOff>
    </xdr:to>
    <xdr:sp>
      <xdr:nvSpPr>
        <xdr:cNvPr id="523" name="Line 1"/>
        <xdr:cNvSpPr/>
      </xdr:nvSpPr>
      <xdr:spPr>
        <a:xfrm>
          <a:off x="875880" y="603252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34</xdr:row>
      <xdr:rowOff>71640</xdr:rowOff>
    </xdr:from>
    <xdr:to>
      <xdr:col>3</xdr:col>
      <xdr:colOff>85320</xdr:colOff>
      <xdr:row>35</xdr:row>
      <xdr:rowOff>138960</xdr:rowOff>
    </xdr:to>
    <xdr:sp>
      <xdr:nvSpPr>
        <xdr:cNvPr id="524" name="CustomShape 1"/>
        <xdr:cNvSpPr/>
      </xdr:nvSpPr>
      <xdr:spPr>
        <a:xfrm>
          <a:off x="291960" y="590076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32</xdr:row>
      <xdr:rowOff>164880</xdr:rowOff>
    </xdr:from>
    <xdr:to>
      <xdr:col>26</xdr:col>
      <xdr:colOff>184320</xdr:colOff>
      <xdr:row>32</xdr:row>
      <xdr:rowOff>164880</xdr:rowOff>
    </xdr:to>
    <xdr:sp>
      <xdr:nvSpPr>
        <xdr:cNvPr id="525" name="Line 1"/>
        <xdr:cNvSpPr/>
      </xdr:nvSpPr>
      <xdr:spPr>
        <a:xfrm>
          <a:off x="875880" y="56512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32</xdr:row>
      <xdr:rowOff>33120</xdr:rowOff>
    </xdr:from>
    <xdr:to>
      <xdr:col>3</xdr:col>
      <xdr:colOff>85320</xdr:colOff>
      <xdr:row>33</xdr:row>
      <xdr:rowOff>100440</xdr:rowOff>
    </xdr:to>
    <xdr:sp>
      <xdr:nvSpPr>
        <xdr:cNvPr id="526" name="CustomShape 1"/>
        <xdr:cNvSpPr/>
      </xdr:nvSpPr>
      <xdr:spPr>
        <a:xfrm>
          <a:off x="291960" y="551952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30</xdr:row>
      <xdr:rowOff>127080</xdr:rowOff>
    </xdr:from>
    <xdr:to>
      <xdr:col>26</xdr:col>
      <xdr:colOff>184320</xdr:colOff>
      <xdr:row>30</xdr:row>
      <xdr:rowOff>127080</xdr:rowOff>
    </xdr:to>
    <xdr:sp>
      <xdr:nvSpPr>
        <xdr:cNvPr id="527" name="Line 1"/>
        <xdr:cNvSpPr/>
      </xdr:nvSpPr>
      <xdr:spPr>
        <a:xfrm>
          <a:off x="875880" y="5270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29</xdr:row>
      <xdr:rowOff>166320</xdr:rowOff>
    </xdr:from>
    <xdr:to>
      <xdr:col>3</xdr:col>
      <xdr:colOff>85320</xdr:colOff>
      <xdr:row>31</xdr:row>
      <xdr:rowOff>62280</xdr:rowOff>
    </xdr:to>
    <xdr:sp>
      <xdr:nvSpPr>
        <xdr:cNvPr id="528" name="CustomShape 1"/>
        <xdr:cNvSpPr/>
      </xdr:nvSpPr>
      <xdr:spPr>
        <a:xfrm>
          <a:off x="291960" y="51382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127800</xdr:rowOff>
    </xdr:from>
    <xdr:to>
      <xdr:col>26</xdr:col>
      <xdr:colOff>184680</xdr:colOff>
      <xdr:row>44</xdr:row>
      <xdr:rowOff>12600</xdr:rowOff>
    </xdr:to>
    <xdr:sp>
      <xdr:nvSpPr>
        <xdr:cNvPr id="529" name="CustomShape 1"/>
        <xdr:cNvSpPr/>
      </xdr:nvSpPr>
      <xdr:spPr>
        <a:xfrm>
          <a:off x="876240" y="5271120"/>
          <a:ext cx="549936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25200</xdr:colOff>
      <xdr:row>32</xdr:row>
      <xdr:rowOff>149760</xdr:rowOff>
    </xdr:from>
    <xdr:to>
      <xdr:col>24</xdr:col>
      <xdr:colOff>25200</xdr:colOff>
      <xdr:row>41</xdr:row>
      <xdr:rowOff>61920</xdr:rowOff>
    </xdr:to>
    <xdr:sp>
      <xdr:nvSpPr>
        <xdr:cNvPr id="530" name="Line 1"/>
        <xdr:cNvSpPr/>
      </xdr:nvSpPr>
      <xdr:spPr>
        <a:xfrm flipV="1">
          <a:off x="5740200" y="5636160"/>
          <a:ext cx="0" cy="145512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114480</xdr:colOff>
      <xdr:row>41</xdr:row>
      <xdr:rowOff>44280</xdr:rowOff>
    </xdr:from>
    <xdr:to>
      <xdr:col>27</xdr:col>
      <xdr:colOff>162000</xdr:colOff>
      <xdr:row>42</xdr:row>
      <xdr:rowOff>111600</xdr:rowOff>
    </xdr:to>
    <xdr:sp>
      <xdr:nvSpPr>
        <xdr:cNvPr id="531" name="CustomShape 1"/>
        <xdr:cNvSpPr/>
      </xdr:nvSpPr>
      <xdr:spPr>
        <a:xfrm>
          <a:off x="5829480" y="70736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41</xdr:row>
      <xdr:rowOff>61920</xdr:rowOff>
    </xdr:from>
    <xdr:to>
      <xdr:col>24</xdr:col>
      <xdr:colOff>114120</xdr:colOff>
      <xdr:row>41</xdr:row>
      <xdr:rowOff>61920</xdr:rowOff>
    </xdr:to>
    <xdr:sp>
      <xdr:nvSpPr>
        <xdr:cNvPr id="532" name="Line 1"/>
        <xdr:cNvSpPr/>
      </xdr:nvSpPr>
      <xdr:spPr>
        <a:xfrm>
          <a:off x="5613480" y="709128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114480</xdr:colOff>
      <xdr:row>31</xdr:row>
      <xdr:rowOff>75600</xdr:rowOff>
    </xdr:from>
    <xdr:to>
      <xdr:col>27</xdr:col>
      <xdr:colOff>162000</xdr:colOff>
      <xdr:row>32</xdr:row>
      <xdr:rowOff>141840</xdr:rowOff>
    </xdr:to>
    <xdr:sp>
      <xdr:nvSpPr>
        <xdr:cNvPr id="533" name="CustomShape 1"/>
        <xdr:cNvSpPr/>
      </xdr:nvSpPr>
      <xdr:spPr>
        <a:xfrm>
          <a:off x="5829480" y="539028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32</xdr:row>
      <xdr:rowOff>149760</xdr:rowOff>
    </xdr:from>
    <xdr:to>
      <xdr:col>24</xdr:col>
      <xdr:colOff>114120</xdr:colOff>
      <xdr:row>32</xdr:row>
      <xdr:rowOff>149760</xdr:rowOff>
    </xdr:to>
    <xdr:sp>
      <xdr:nvSpPr>
        <xdr:cNvPr id="534" name="Line 1"/>
        <xdr:cNvSpPr/>
      </xdr:nvSpPr>
      <xdr:spPr>
        <a:xfrm>
          <a:off x="5613480" y="563616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187560</xdr:colOff>
      <xdr:row>36</xdr:row>
      <xdr:rowOff>35280</xdr:rowOff>
    </xdr:from>
    <xdr:to>
      <xdr:col>24</xdr:col>
      <xdr:colOff>25200</xdr:colOff>
      <xdr:row>36</xdr:row>
      <xdr:rowOff>104040</xdr:rowOff>
    </xdr:to>
    <xdr:sp>
      <xdr:nvSpPr>
        <xdr:cNvPr id="535" name="Line 1"/>
        <xdr:cNvSpPr/>
      </xdr:nvSpPr>
      <xdr:spPr>
        <a:xfrm flipV="1">
          <a:off x="4711680" y="6207480"/>
          <a:ext cx="1028520" cy="6876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114480</xdr:colOff>
      <xdr:row>33</xdr:row>
      <xdr:rowOff>133200</xdr:rowOff>
    </xdr:from>
    <xdr:to>
      <xdr:col>27</xdr:col>
      <xdr:colOff>162000</xdr:colOff>
      <xdr:row>35</xdr:row>
      <xdr:rowOff>29160</xdr:rowOff>
    </xdr:to>
    <xdr:sp>
      <xdr:nvSpPr>
        <xdr:cNvPr id="536" name="CustomShape 1"/>
        <xdr:cNvSpPr/>
      </xdr:nvSpPr>
      <xdr:spPr>
        <a:xfrm>
          <a:off x="5829480" y="5790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34</xdr:row>
      <xdr:rowOff>107280</xdr:rowOff>
    </xdr:from>
    <xdr:to>
      <xdr:col>24</xdr:col>
      <xdr:colOff>75960</xdr:colOff>
      <xdr:row>35</xdr:row>
      <xdr:rowOff>37080</xdr:rowOff>
    </xdr:to>
    <xdr:sp>
      <xdr:nvSpPr>
        <xdr:cNvPr id="537" name="CustomShape 1"/>
        <xdr:cNvSpPr/>
      </xdr:nvSpPr>
      <xdr:spPr>
        <a:xfrm>
          <a:off x="5652000" y="593640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98640</xdr:colOff>
      <xdr:row>36</xdr:row>
      <xdr:rowOff>104040</xdr:rowOff>
    </xdr:from>
    <xdr:to>
      <xdr:col>19</xdr:col>
      <xdr:colOff>187560</xdr:colOff>
      <xdr:row>36</xdr:row>
      <xdr:rowOff>134280</xdr:rowOff>
    </xdr:to>
    <xdr:sp>
      <xdr:nvSpPr>
        <xdr:cNvPr id="538" name="Line 1"/>
        <xdr:cNvSpPr/>
      </xdr:nvSpPr>
      <xdr:spPr>
        <a:xfrm flipV="1">
          <a:off x="3670200" y="6276240"/>
          <a:ext cx="1041480" cy="3024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137160</xdr:colOff>
      <xdr:row>34</xdr:row>
      <xdr:rowOff>122760</xdr:rowOff>
    </xdr:from>
    <xdr:to>
      <xdr:col>20</xdr:col>
      <xdr:colOff>37800</xdr:colOff>
      <xdr:row>35</xdr:row>
      <xdr:rowOff>52560</xdr:rowOff>
    </xdr:to>
    <xdr:sp>
      <xdr:nvSpPr>
        <xdr:cNvPr id="539" name="CustomShape 1"/>
        <xdr:cNvSpPr/>
      </xdr:nvSpPr>
      <xdr:spPr>
        <a:xfrm>
          <a:off x="4661280" y="595188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6480</xdr:colOff>
      <xdr:row>33</xdr:row>
      <xdr:rowOff>72360</xdr:rowOff>
    </xdr:from>
    <xdr:to>
      <xdr:col>21</xdr:col>
      <xdr:colOff>29160</xdr:colOff>
      <xdr:row>34</xdr:row>
      <xdr:rowOff>139680</xdr:rowOff>
    </xdr:to>
    <xdr:sp>
      <xdr:nvSpPr>
        <xdr:cNvPr id="540" name="CustomShape 1"/>
        <xdr:cNvSpPr/>
      </xdr:nvSpPr>
      <xdr:spPr>
        <a:xfrm>
          <a:off x="4292640" y="5730120"/>
          <a:ext cx="73692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9360</xdr:colOff>
      <xdr:row>36</xdr:row>
      <xdr:rowOff>134280</xdr:rowOff>
    </xdr:from>
    <xdr:to>
      <xdr:col>15</xdr:col>
      <xdr:colOff>98640</xdr:colOff>
      <xdr:row>36</xdr:row>
      <xdr:rowOff>164880</xdr:rowOff>
    </xdr:to>
    <xdr:sp>
      <xdr:nvSpPr>
        <xdr:cNvPr id="541" name="Line 1"/>
        <xdr:cNvSpPr/>
      </xdr:nvSpPr>
      <xdr:spPr>
        <a:xfrm flipV="1">
          <a:off x="2628720" y="6306480"/>
          <a:ext cx="1041480" cy="3060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48240</xdr:colOff>
      <xdr:row>34</xdr:row>
      <xdr:rowOff>99720</xdr:rowOff>
    </xdr:from>
    <xdr:to>
      <xdr:col>15</xdr:col>
      <xdr:colOff>149400</xdr:colOff>
      <xdr:row>35</xdr:row>
      <xdr:rowOff>29520</xdr:rowOff>
    </xdr:to>
    <xdr:sp>
      <xdr:nvSpPr>
        <xdr:cNvPr id="542" name="CustomShape 1"/>
        <xdr:cNvSpPr/>
      </xdr:nvSpPr>
      <xdr:spPr>
        <a:xfrm>
          <a:off x="3619800" y="59288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118080</xdr:colOff>
      <xdr:row>33</xdr:row>
      <xdr:rowOff>49320</xdr:rowOff>
    </xdr:from>
    <xdr:to>
      <xdr:col>16</xdr:col>
      <xdr:colOff>164520</xdr:colOff>
      <xdr:row>34</xdr:row>
      <xdr:rowOff>116640</xdr:rowOff>
    </xdr:to>
    <xdr:sp>
      <xdr:nvSpPr>
        <xdr:cNvPr id="543" name="CustomShape 1"/>
        <xdr:cNvSpPr/>
      </xdr:nvSpPr>
      <xdr:spPr>
        <a:xfrm>
          <a:off x="3213360" y="57070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120960</xdr:colOff>
      <xdr:row>36</xdr:row>
      <xdr:rowOff>164880</xdr:rowOff>
    </xdr:from>
    <xdr:to>
      <xdr:col>11</xdr:col>
      <xdr:colOff>9360</xdr:colOff>
      <xdr:row>37</xdr:row>
      <xdr:rowOff>54360</xdr:rowOff>
    </xdr:to>
    <xdr:sp>
      <xdr:nvSpPr>
        <xdr:cNvPr id="544" name="Line 1"/>
        <xdr:cNvSpPr/>
      </xdr:nvSpPr>
      <xdr:spPr>
        <a:xfrm flipV="1">
          <a:off x="1549440" y="6337080"/>
          <a:ext cx="1079280" cy="6084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159480</xdr:colOff>
      <xdr:row>34</xdr:row>
      <xdr:rowOff>92160</xdr:rowOff>
    </xdr:from>
    <xdr:to>
      <xdr:col>11</xdr:col>
      <xdr:colOff>60120</xdr:colOff>
      <xdr:row>35</xdr:row>
      <xdr:rowOff>21960</xdr:rowOff>
    </xdr:to>
    <xdr:sp>
      <xdr:nvSpPr>
        <xdr:cNvPr id="545" name="CustomShape 1"/>
        <xdr:cNvSpPr/>
      </xdr:nvSpPr>
      <xdr:spPr>
        <a:xfrm>
          <a:off x="2540520" y="592128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28440</xdr:colOff>
      <xdr:row>33</xdr:row>
      <xdr:rowOff>41760</xdr:rowOff>
    </xdr:from>
    <xdr:to>
      <xdr:col>12</xdr:col>
      <xdr:colOff>76680</xdr:colOff>
      <xdr:row>34</xdr:row>
      <xdr:rowOff>109080</xdr:rowOff>
    </xdr:to>
    <xdr:sp>
      <xdr:nvSpPr>
        <xdr:cNvPr id="546" name="CustomShape 1"/>
        <xdr:cNvSpPr/>
      </xdr:nvSpPr>
      <xdr:spPr>
        <a:xfrm>
          <a:off x="2171520" y="569952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33</xdr:row>
      <xdr:rowOff>95400</xdr:rowOff>
    </xdr:from>
    <xdr:to>
      <xdr:col>6</xdr:col>
      <xdr:colOff>171720</xdr:colOff>
      <xdr:row>34</xdr:row>
      <xdr:rowOff>25920</xdr:rowOff>
    </xdr:to>
    <xdr:sp>
      <xdr:nvSpPr>
        <xdr:cNvPr id="547" name="CustomShape 1"/>
        <xdr:cNvSpPr/>
      </xdr:nvSpPr>
      <xdr:spPr>
        <a:xfrm>
          <a:off x="1499040" y="57531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140400</xdr:colOff>
      <xdr:row>32</xdr:row>
      <xdr:rowOff>45720</xdr:rowOff>
    </xdr:from>
    <xdr:to>
      <xdr:col>7</xdr:col>
      <xdr:colOff>186840</xdr:colOff>
      <xdr:row>33</xdr:row>
      <xdr:rowOff>113040</xdr:rowOff>
    </xdr:to>
    <xdr:sp>
      <xdr:nvSpPr>
        <xdr:cNvPr id="548" name="CustomShape 1"/>
        <xdr:cNvSpPr/>
      </xdr:nvSpPr>
      <xdr:spPr>
        <a:xfrm>
          <a:off x="1092600" y="55321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10080</xdr:colOff>
      <xdr:row>44</xdr:row>
      <xdr:rowOff>20160</xdr:rowOff>
    </xdr:from>
    <xdr:to>
      <xdr:col>26</xdr:col>
      <xdr:colOff>57600</xdr:colOff>
      <xdr:row>45</xdr:row>
      <xdr:rowOff>87480</xdr:rowOff>
    </xdr:to>
    <xdr:sp>
      <xdr:nvSpPr>
        <xdr:cNvPr id="549" name="CustomShape 1"/>
        <xdr:cNvSpPr/>
      </xdr:nvSpPr>
      <xdr:spPr>
        <a:xfrm>
          <a:off x="5486760" y="7563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171360</xdr:colOff>
      <xdr:row>44</xdr:row>
      <xdr:rowOff>20160</xdr:rowOff>
    </xdr:from>
    <xdr:to>
      <xdr:col>21</xdr:col>
      <xdr:colOff>219600</xdr:colOff>
      <xdr:row>45</xdr:row>
      <xdr:rowOff>87480</xdr:rowOff>
    </xdr:to>
    <xdr:sp>
      <xdr:nvSpPr>
        <xdr:cNvPr id="550" name="CustomShape 1"/>
        <xdr:cNvSpPr/>
      </xdr:nvSpPr>
      <xdr:spPr>
        <a:xfrm>
          <a:off x="4457520" y="7563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82440</xdr:colOff>
      <xdr:row>44</xdr:row>
      <xdr:rowOff>20160</xdr:rowOff>
    </xdr:from>
    <xdr:to>
      <xdr:col>17</xdr:col>
      <xdr:colOff>130680</xdr:colOff>
      <xdr:row>45</xdr:row>
      <xdr:rowOff>87480</xdr:rowOff>
    </xdr:to>
    <xdr:sp>
      <xdr:nvSpPr>
        <xdr:cNvPr id="551" name="CustomShape 1"/>
        <xdr:cNvSpPr/>
      </xdr:nvSpPr>
      <xdr:spPr>
        <a:xfrm>
          <a:off x="3416040" y="7563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193680</xdr:colOff>
      <xdr:row>44</xdr:row>
      <xdr:rowOff>20160</xdr:rowOff>
    </xdr:from>
    <xdr:to>
      <xdr:col>13</xdr:col>
      <xdr:colOff>3960</xdr:colOff>
      <xdr:row>45</xdr:row>
      <xdr:rowOff>87480</xdr:rowOff>
    </xdr:to>
    <xdr:sp>
      <xdr:nvSpPr>
        <xdr:cNvPr id="552" name="CustomShape 1"/>
        <xdr:cNvSpPr/>
      </xdr:nvSpPr>
      <xdr:spPr>
        <a:xfrm>
          <a:off x="2336760" y="7563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104760</xdr:colOff>
      <xdr:row>44</xdr:row>
      <xdr:rowOff>20160</xdr:rowOff>
    </xdr:from>
    <xdr:to>
      <xdr:col>8</xdr:col>
      <xdr:colOff>153000</xdr:colOff>
      <xdr:row>45</xdr:row>
      <xdr:rowOff>87480</xdr:rowOff>
    </xdr:to>
    <xdr:sp>
      <xdr:nvSpPr>
        <xdr:cNvPr id="553" name="CustomShape 1"/>
        <xdr:cNvSpPr/>
      </xdr:nvSpPr>
      <xdr:spPr>
        <a:xfrm>
          <a:off x="1295280" y="7563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35</xdr:row>
      <xdr:rowOff>156960</xdr:rowOff>
    </xdr:from>
    <xdr:to>
      <xdr:col>24</xdr:col>
      <xdr:colOff>75960</xdr:colOff>
      <xdr:row>36</xdr:row>
      <xdr:rowOff>86040</xdr:rowOff>
    </xdr:to>
    <xdr:sp>
      <xdr:nvSpPr>
        <xdr:cNvPr id="554" name="CustomShape 1"/>
        <xdr:cNvSpPr/>
      </xdr:nvSpPr>
      <xdr:spPr>
        <a:xfrm>
          <a:off x="5652000" y="6157440"/>
          <a:ext cx="1389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114480</xdr:colOff>
      <xdr:row>35</xdr:row>
      <xdr:rowOff>138960</xdr:rowOff>
    </xdr:from>
    <xdr:to>
      <xdr:col>27</xdr:col>
      <xdr:colOff>162000</xdr:colOff>
      <xdr:row>37</xdr:row>
      <xdr:rowOff>33840</xdr:rowOff>
    </xdr:to>
    <xdr:sp>
      <xdr:nvSpPr>
        <xdr:cNvPr id="555" name="CustomShape 1"/>
        <xdr:cNvSpPr/>
      </xdr:nvSpPr>
      <xdr:spPr>
        <a:xfrm>
          <a:off x="5829480" y="61394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137160</xdr:colOff>
      <xdr:row>36</xdr:row>
      <xdr:rowOff>53280</xdr:rowOff>
    </xdr:from>
    <xdr:to>
      <xdr:col>20</xdr:col>
      <xdr:colOff>37800</xdr:colOff>
      <xdr:row>36</xdr:row>
      <xdr:rowOff>154440</xdr:rowOff>
    </xdr:to>
    <xdr:sp>
      <xdr:nvSpPr>
        <xdr:cNvPr id="556" name="CustomShape 1"/>
        <xdr:cNvSpPr/>
      </xdr:nvSpPr>
      <xdr:spPr>
        <a:xfrm>
          <a:off x="4661280" y="622548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6480</xdr:colOff>
      <xdr:row>36</xdr:row>
      <xdr:rowOff>149760</xdr:rowOff>
    </xdr:from>
    <xdr:to>
      <xdr:col>21</xdr:col>
      <xdr:colOff>29160</xdr:colOff>
      <xdr:row>38</xdr:row>
      <xdr:rowOff>45720</xdr:rowOff>
    </xdr:to>
    <xdr:sp>
      <xdr:nvSpPr>
        <xdr:cNvPr id="557" name="CustomShape 1"/>
        <xdr:cNvSpPr/>
      </xdr:nvSpPr>
      <xdr:spPr>
        <a:xfrm>
          <a:off x="4292640" y="6321960"/>
          <a:ext cx="73692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48240</xdr:colOff>
      <xdr:row>36</xdr:row>
      <xdr:rowOff>83880</xdr:rowOff>
    </xdr:from>
    <xdr:to>
      <xdr:col>15</xdr:col>
      <xdr:colOff>149400</xdr:colOff>
      <xdr:row>37</xdr:row>
      <xdr:rowOff>13680</xdr:rowOff>
    </xdr:to>
    <xdr:sp>
      <xdr:nvSpPr>
        <xdr:cNvPr id="558" name="CustomShape 1"/>
        <xdr:cNvSpPr/>
      </xdr:nvSpPr>
      <xdr:spPr>
        <a:xfrm>
          <a:off x="3619800" y="62560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118080</xdr:colOff>
      <xdr:row>37</xdr:row>
      <xdr:rowOff>9000</xdr:rowOff>
    </xdr:from>
    <xdr:to>
      <xdr:col>16</xdr:col>
      <xdr:colOff>164520</xdr:colOff>
      <xdr:row>38</xdr:row>
      <xdr:rowOff>76320</xdr:rowOff>
    </xdr:to>
    <xdr:sp>
      <xdr:nvSpPr>
        <xdr:cNvPr id="559" name="CustomShape 1"/>
        <xdr:cNvSpPr/>
      </xdr:nvSpPr>
      <xdr:spPr>
        <a:xfrm>
          <a:off x="3213360" y="635256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159480</xdr:colOff>
      <xdr:row>36</xdr:row>
      <xdr:rowOff>114480</xdr:rowOff>
    </xdr:from>
    <xdr:to>
      <xdr:col>11</xdr:col>
      <xdr:colOff>60120</xdr:colOff>
      <xdr:row>37</xdr:row>
      <xdr:rowOff>44280</xdr:rowOff>
    </xdr:to>
    <xdr:sp>
      <xdr:nvSpPr>
        <xdr:cNvPr id="560" name="CustomShape 1"/>
        <xdr:cNvSpPr/>
      </xdr:nvSpPr>
      <xdr:spPr>
        <a:xfrm>
          <a:off x="2540520" y="628668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28440</xdr:colOff>
      <xdr:row>37</xdr:row>
      <xdr:rowOff>39240</xdr:rowOff>
    </xdr:from>
    <xdr:to>
      <xdr:col>12</xdr:col>
      <xdr:colOff>76680</xdr:colOff>
      <xdr:row>38</xdr:row>
      <xdr:rowOff>106560</xdr:rowOff>
    </xdr:to>
    <xdr:sp>
      <xdr:nvSpPr>
        <xdr:cNvPr id="561" name="CustomShape 1"/>
        <xdr:cNvSpPr/>
      </xdr:nvSpPr>
      <xdr:spPr>
        <a:xfrm>
          <a:off x="2171520" y="638280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37</xdr:row>
      <xdr:rowOff>3960</xdr:rowOff>
    </xdr:from>
    <xdr:to>
      <xdr:col>6</xdr:col>
      <xdr:colOff>171720</xdr:colOff>
      <xdr:row>37</xdr:row>
      <xdr:rowOff>105120</xdr:rowOff>
    </xdr:to>
    <xdr:sp>
      <xdr:nvSpPr>
        <xdr:cNvPr id="562" name="CustomShape 1"/>
        <xdr:cNvSpPr/>
      </xdr:nvSpPr>
      <xdr:spPr>
        <a:xfrm>
          <a:off x="1499040" y="6347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140400</xdr:colOff>
      <xdr:row>37</xdr:row>
      <xdr:rowOff>100440</xdr:rowOff>
    </xdr:from>
    <xdr:to>
      <xdr:col>7</xdr:col>
      <xdr:colOff>186840</xdr:colOff>
      <xdr:row>38</xdr:row>
      <xdr:rowOff>167760</xdr:rowOff>
    </xdr:to>
    <xdr:sp>
      <xdr:nvSpPr>
        <xdr:cNvPr id="563" name="CustomShape 1"/>
        <xdr:cNvSpPr/>
      </xdr:nvSpPr>
      <xdr:spPr>
        <a:xfrm>
          <a:off x="1092600" y="64440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xdr:row>
      <xdr:rowOff>70560</xdr:rowOff>
    </xdr:from>
    <xdr:to>
      <xdr:col>85</xdr:col>
      <xdr:colOff>66960</xdr:colOff>
      <xdr:row>9</xdr:row>
      <xdr:rowOff>43920</xdr:rowOff>
    </xdr:to>
    <xdr:sp>
      <xdr:nvSpPr>
        <xdr:cNvPr id="564" name="CustomShape 1"/>
        <xdr:cNvSpPr/>
      </xdr:nvSpPr>
      <xdr:spPr>
        <a:xfrm>
          <a:off x="14807880" y="1270440"/>
          <a:ext cx="549936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物件費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7</xdr:row>
      <xdr:rowOff>133920</xdr:rowOff>
    </xdr:from>
    <xdr:to>
      <xdr:col>93</xdr:col>
      <xdr:colOff>3240</xdr:colOff>
      <xdr:row>9</xdr:row>
      <xdr:rowOff>43920</xdr:rowOff>
    </xdr:to>
    <xdr:sp>
      <xdr:nvSpPr>
        <xdr:cNvPr id="565" name="CustomShape 1"/>
        <xdr:cNvSpPr/>
      </xdr:nvSpPr>
      <xdr:spPr>
        <a:xfrm>
          <a:off x="20320200" y="1333800"/>
          <a:ext cx="18284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8</xdr:row>
      <xdr:rowOff>152280</xdr:rowOff>
    </xdr:from>
    <xdr:to>
      <xdr:col>93</xdr:col>
      <xdr:colOff>3240</xdr:colOff>
      <xdr:row>10</xdr:row>
      <xdr:rowOff>63720</xdr:rowOff>
    </xdr:to>
    <xdr:sp>
      <xdr:nvSpPr>
        <xdr:cNvPr id="566" name="CustomShape 1"/>
        <xdr:cNvSpPr/>
      </xdr:nvSpPr>
      <xdr:spPr>
        <a:xfrm>
          <a:off x="20320200" y="1523880"/>
          <a:ext cx="18284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7</xdr:row>
      <xdr:rowOff>133920</xdr:rowOff>
    </xdr:from>
    <xdr:to>
      <xdr:col>100</xdr:col>
      <xdr:colOff>165240</xdr:colOff>
      <xdr:row>9</xdr:row>
      <xdr:rowOff>43920</xdr:rowOff>
    </xdr:to>
    <xdr:sp>
      <xdr:nvSpPr>
        <xdr:cNvPr id="567" name="CustomShape 1"/>
        <xdr:cNvSpPr/>
      </xdr:nvSpPr>
      <xdr:spPr>
        <a:xfrm>
          <a:off x="22314240" y="1333800"/>
          <a:ext cx="16632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8</xdr:row>
      <xdr:rowOff>152280</xdr:rowOff>
    </xdr:from>
    <xdr:to>
      <xdr:col>100</xdr:col>
      <xdr:colOff>165240</xdr:colOff>
      <xdr:row>10</xdr:row>
      <xdr:rowOff>63720</xdr:rowOff>
    </xdr:to>
    <xdr:sp>
      <xdr:nvSpPr>
        <xdr:cNvPr id="568" name="CustomShape 1"/>
        <xdr:cNvSpPr/>
      </xdr:nvSpPr>
      <xdr:spPr>
        <a:xfrm>
          <a:off x="22314240" y="1523880"/>
          <a:ext cx="16632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7</xdr:row>
      <xdr:rowOff>133920</xdr:rowOff>
    </xdr:from>
    <xdr:to>
      <xdr:col>109</xdr:col>
      <xdr:colOff>105120</xdr:colOff>
      <xdr:row>9</xdr:row>
      <xdr:rowOff>43920</xdr:rowOff>
    </xdr:to>
    <xdr:sp>
      <xdr:nvSpPr>
        <xdr:cNvPr id="569" name="CustomShape 1"/>
        <xdr:cNvSpPr/>
      </xdr:nvSpPr>
      <xdr:spPr>
        <a:xfrm>
          <a:off x="24231600" y="1333800"/>
          <a:ext cx="18288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8</xdr:row>
      <xdr:rowOff>152280</xdr:rowOff>
    </xdr:from>
    <xdr:to>
      <xdr:col>109</xdr:col>
      <xdr:colOff>105120</xdr:colOff>
      <xdr:row>10</xdr:row>
      <xdr:rowOff>63720</xdr:rowOff>
    </xdr:to>
    <xdr:sp>
      <xdr:nvSpPr>
        <xdr:cNvPr id="570" name="CustomShape 1"/>
        <xdr:cNvSpPr/>
      </xdr:nvSpPr>
      <xdr:spPr>
        <a:xfrm>
          <a:off x="24231600" y="1523880"/>
          <a:ext cx="18288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24</xdr:row>
      <xdr:rowOff>12600</xdr:rowOff>
    </xdr:to>
    <xdr:sp>
      <xdr:nvSpPr>
        <xdr:cNvPr id="571" name="CustomShape 1"/>
        <xdr:cNvSpPr/>
      </xdr:nvSpPr>
      <xdr:spPr>
        <a:xfrm>
          <a:off x="14807880" y="1842120"/>
          <a:ext cx="549936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86</xdr:col>
      <xdr:colOff>196920</xdr:colOff>
      <xdr:row>10</xdr:row>
      <xdr:rowOff>127800</xdr:rowOff>
    </xdr:from>
    <xdr:to>
      <xdr:col>113</xdr:col>
      <xdr:colOff>130680</xdr:colOff>
      <xdr:row>24</xdr:row>
      <xdr:rowOff>12600</xdr:rowOff>
    </xdr:to>
    <xdr:sp>
      <xdr:nvSpPr>
        <xdr:cNvPr id="572" name="CustomShape 1"/>
        <xdr:cNvSpPr/>
      </xdr:nvSpPr>
      <xdr:spPr>
        <a:xfrm>
          <a:off x="20675520" y="1842120"/>
          <a:ext cx="6363000" cy="22852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87</xdr:col>
      <xdr:colOff>61200</xdr:colOff>
      <xdr:row>10</xdr:row>
      <xdr:rowOff>127800</xdr:rowOff>
    </xdr:from>
    <xdr:to>
      <xdr:col>106</xdr:col>
      <xdr:colOff>70200</xdr:colOff>
      <xdr:row>12</xdr:row>
      <xdr:rowOff>37800</xdr:rowOff>
    </xdr:to>
    <xdr:sp>
      <xdr:nvSpPr>
        <xdr:cNvPr id="573" name="CustomShape 1"/>
        <xdr:cNvSpPr/>
      </xdr:nvSpPr>
      <xdr:spPr>
        <a:xfrm>
          <a:off x="20777760" y="1842120"/>
          <a:ext cx="453348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物件費の分析欄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99000</xdr:colOff>
      <xdr:row>12</xdr:row>
      <xdr:rowOff>101520</xdr:rowOff>
    </xdr:from>
    <xdr:to>
      <xdr:col>112</xdr:col>
      <xdr:colOff>177120</xdr:colOff>
      <xdr:row>23</xdr:row>
      <xdr:rowOff>120960</xdr:rowOff>
    </xdr:to>
    <xdr:sp>
      <xdr:nvSpPr>
        <xdr:cNvPr id="574" name="CustomShape 1"/>
        <xdr:cNvSpPr/>
      </xdr:nvSpPr>
      <xdr:spPr>
        <a:xfrm>
          <a:off x="20815560" y="2158920"/>
          <a:ext cx="6031440" cy="190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Calibri"/>
            </a:rPr>
            <a:t>経常収支比率に係る物件費は、</a:t>
          </a:r>
          <a:r>
            <a:rPr b="0" lang="en-US" sz="1100" spc="-1" strike="noStrike">
              <a:solidFill>
                <a:srgbClr val="000000"/>
              </a:solidFill>
              <a:uFill>
                <a:solidFill>
                  <a:srgbClr val="ffffff"/>
                </a:solidFill>
              </a:uFill>
              <a:latin typeface="Calibri"/>
            </a:rPr>
            <a:t>H30</a:t>
          </a:r>
          <a:r>
            <a:rPr b="0" lang="en-US" sz="1100" spc="-1" strike="noStrike">
              <a:solidFill>
                <a:srgbClr val="000000"/>
              </a:solidFill>
              <a:uFill>
                <a:solidFill>
                  <a:srgbClr val="ffffff"/>
                </a:solidFill>
              </a:uFill>
              <a:latin typeface="Calibri"/>
            </a:rPr>
            <a:t>年度と比較して</a:t>
          </a:r>
          <a:r>
            <a:rPr b="0" lang="en-US" sz="1100" spc="-1" strike="noStrike">
              <a:solidFill>
                <a:srgbClr val="000000"/>
              </a:solidFill>
              <a:uFill>
                <a:solidFill>
                  <a:srgbClr val="ffffff"/>
                </a:solidFill>
              </a:uFill>
              <a:latin typeface="Calibri"/>
            </a:rPr>
            <a:t>2.2</a:t>
          </a:r>
          <a:r>
            <a:rPr b="0" lang="en-US" sz="1100" spc="-1" strike="noStrike">
              <a:solidFill>
                <a:srgbClr val="000000"/>
              </a:solidFill>
              <a:uFill>
                <a:solidFill>
                  <a:srgbClr val="ffffff"/>
                </a:solidFill>
              </a:uFill>
              <a:latin typeface="Calibri"/>
            </a:rPr>
            <a:t>ポイント減少した。これはふるさと寄附金基金繰入金の影響により、物件費全体で</a:t>
          </a:r>
          <a:r>
            <a:rPr b="0" lang="en-US" sz="1100" spc="-1" strike="noStrike">
              <a:solidFill>
                <a:srgbClr val="000000"/>
              </a:solidFill>
              <a:uFill>
                <a:solidFill>
                  <a:srgbClr val="ffffff"/>
                </a:solidFill>
              </a:uFill>
              <a:latin typeface="Calibri"/>
            </a:rPr>
            <a:t>2.1</a:t>
          </a:r>
          <a:r>
            <a:rPr b="0" lang="en-US" sz="1100" spc="-1" strike="noStrike">
              <a:solidFill>
                <a:srgbClr val="000000"/>
              </a:solidFill>
              <a:uFill>
                <a:solidFill>
                  <a:srgbClr val="ffffff"/>
                </a:solidFill>
              </a:uFill>
              <a:latin typeface="Calibri"/>
            </a:rPr>
            <a:t>億円減少したことによるものである。今後とも財政改善計画に基づき、事務事業の見直し及び公共施設の適正化を進め、物件費の抑制に努める。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217080</xdr:colOff>
      <xdr:row>9</xdr:row>
      <xdr:rowOff>108000</xdr:rowOff>
    </xdr:from>
    <xdr:to>
      <xdr:col>63</xdr:col>
      <xdr:colOff>96120</xdr:colOff>
      <xdr:row>10</xdr:row>
      <xdr:rowOff>145080</xdr:rowOff>
    </xdr:to>
    <xdr:sp>
      <xdr:nvSpPr>
        <xdr:cNvPr id="575" name="CustomShape 1"/>
        <xdr:cNvSpPr/>
      </xdr:nvSpPr>
      <xdr:spPr>
        <a:xfrm>
          <a:off x="14742360" y="16509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24</xdr:row>
      <xdr:rowOff>12600</xdr:rowOff>
    </xdr:from>
    <xdr:to>
      <xdr:col>85</xdr:col>
      <xdr:colOff>66960</xdr:colOff>
      <xdr:row>24</xdr:row>
      <xdr:rowOff>12600</xdr:rowOff>
    </xdr:to>
    <xdr:sp>
      <xdr:nvSpPr>
        <xdr:cNvPr id="576" name="Line 1"/>
        <xdr:cNvSpPr/>
      </xdr:nvSpPr>
      <xdr:spPr>
        <a:xfrm>
          <a:off x="14807880" y="4127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23</xdr:row>
      <xdr:rowOff>52560</xdr:rowOff>
    </xdr:from>
    <xdr:to>
      <xdr:col>61</xdr:col>
      <xdr:colOff>168840</xdr:colOff>
      <xdr:row>24</xdr:row>
      <xdr:rowOff>118800</xdr:rowOff>
    </xdr:to>
    <xdr:sp>
      <xdr:nvSpPr>
        <xdr:cNvPr id="577" name="CustomShape 1"/>
        <xdr:cNvSpPr/>
      </xdr:nvSpPr>
      <xdr:spPr>
        <a:xfrm>
          <a:off x="14185800" y="399564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21</xdr:row>
      <xdr:rowOff>145800</xdr:rowOff>
    </xdr:from>
    <xdr:to>
      <xdr:col>85</xdr:col>
      <xdr:colOff>66960</xdr:colOff>
      <xdr:row>21</xdr:row>
      <xdr:rowOff>145800</xdr:rowOff>
    </xdr:to>
    <xdr:sp>
      <xdr:nvSpPr>
        <xdr:cNvPr id="578" name="Line 1"/>
        <xdr:cNvSpPr/>
      </xdr:nvSpPr>
      <xdr:spPr>
        <a:xfrm>
          <a:off x="14807880" y="374616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21</xdr:row>
      <xdr:rowOff>14040</xdr:rowOff>
    </xdr:from>
    <xdr:to>
      <xdr:col>61</xdr:col>
      <xdr:colOff>168840</xdr:colOff>
      <xdr:row>22</xdr:row>
      <xdr:rowOff>81360</xdr:rowOff>
    </xdr:to>
    <xdr:sp>
      <xdr:nvSpPr>
        <xdr:cNvPr id="579" name="CustomShape 1"/>
        <xdr:cNvSpPr/>
      </xdr:nvSpPr>
      <xdr:spPr>
        <a:xfrm>
          <a:off x="14185800" y="361440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19</xdr:row>
      <xdr:rowOff>108000</xdr:rowOff>
    </xdr:from>
    <xdr:to>
      <xdr:col>85</xdr:col>
      <xdr:colOff>66960</xdr:colOff>
      <xdr:row>19</xdr:row>
      <xdr:rowOff>108000</xdr:rowOff>
    </xdr:to>
    <xdr:sp>
      <xdr:nvSpPr>
        <xdr:cNvPr id="580" name="Line 1"/>
        <xdr:cNvSpPr/>
      </xdr:nvSpPr>
      <xdr:spPr>
        <a:xfrm>
          <a:off x="14807880" y="33652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18</xdr:row>
      <xdr:rowOff>147960</xdr:rowOff>
    </xdr:from>
    <xdr:to>
      <xdr:col>61</xdr:col>
      <xdr:colOff>168840</xdr:colOff>
      <xdr:row>20</xdr:row>
      <xdr:rowOff>42840</xdr:rowOff>
    </xdr:to>
    <xdr:sp>
      <xdr:nvSpPr>
        <xdr:cNvPr id="581" name="CustomShape 1"/>
        <xdr:cNvSpPr/>
      </xdr:nvSpPr>
      <xdr:spPr>
        <a:xfrm>
          <a:off x="14185800" y="323388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17</xdr:row>
      <xdr:rowOff>69840</xdr:rowOff>
    </xdr:from>
    <xdr:to>
      <xdr:col>85</xdr:col>
      <xdr:colOff>66960</xdr:colOff>
      <xdr:row>17</xdr:row>
      <xdr:rowOff>69840</xdr:rowOff>
    </xdr:to>
    <xdr:sp>
      <xdr:nvSpPr>
        <xdr:cNvPr id="582" name="Line 1"/>
        <xdr:cNvSpPr/>
      </xdr:nvSpPr>
      <xdr:spPr>
        <a:xfrm>
          <a:off x="14807880" y="2984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16</xdr:row>
      <xdr:rowOff>109080</xdr:rowOff>
    </xdr:from>
    <xdr:to>
      <xdr:col>61</xdr:col>
      <xdr:colOff>168840</xdr:colOff>
      <xdr:row>18</xdr:row>
      <xdr:rowOff>5040</xdr:rowOff>
    </xdr:to>
    <xdr:sp>
      <xdr:nvSpPr>
        <xdr:cNvPr id="583" name="CustomShape 1"/>
        <xdr:cNvSpPr/>
      </xdr:nvSpPr>
      <xdr:spPr>
        <a:xfrm>
          <a:off x="14185800" y="28522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15</xdr:row>
      <xdr:rowOff>32040</xdr:rowOff>
    </xdr:from>
    <xdr:to>
      <xdr:col>85</xdr:col>
      <xdr:colOff>66960</xdr:colOff>
      <xdr:row>15</xdr:row>
      <xdr:rowOff>32040</xdr:rowOff>
    </xdr:to>
    <xdr:sp>
      <xdr:nvSpPr>
        <xdr:cNvPr id="584" name="Line 1"/>
        <xdr:cNvSpPr/>
      </xdr:nvSpPr>
      <xdr:spPr>
        <a:xfrm>
          <a:off x="14807880" y="260352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14</xdr:row>
      <xdr:rowOff>71640</xdr:rowOff>
    </xdr:from>
    <xdr:to>
      <xdr:col>61</xdr:col>
      <xdr:colOff>168840</xdr:colOff>
      <xdr:row>15</xdr:row>
      <xdr:rowOff>138960</xdr:rowOff>
    </xdr:to>
    <xdr:sp>
      <xdr:nvSpPr>
        <xdr:cNvPr id="585" name="CustomShape 1"/>
        <xdr:cNvSpPr/>
      </xdr:nvSpPr>
      <xdr:spPr>
        <a:xfrm>
          <a:off x="14185800" y="247176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12</xdr:row>
      <xdr:rowOff>164880</xdr:rowOff>
    </xdr:from>
    <xdr:to>
      <xdr:col>85</xdr:col>
      <xdr:colOff>66960</xdr:colOff>
      <xdr:row>12</xdr:row>
      <xdr:rowOff>164880</xdr:rowOff>
    </xdr:to>
    <xdr:sp>
      <xdr:nvSpPr>
        <xdr:cNvPr id="586" name="Line 1"/>
        <xdr:cNvSpPr/>
      </xdr:nvSpPr>
      <xdr:spPr>
        <a:xfrm>
          <a:off x="14807880" y="22222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12</xdr:row>
      <xdr:rowOff>33120</xdr:rowOff>
    </xdr:from>
    <xdr:to>
      <xdr:col>61</xdr:col>
      <xdr:colOff>168840</xdr:colOff>
      <xdr:row>13</xdr:row>
      <xdr:rowOff>100440</xdr:rowOff>
    </xdr:to>
    <xdr:sp>
      <xdr:nvSpPr>
        <xdr:cNvPr id="587" name="CustomShape 1"/>
        <xdr:cNvSpPr/>
      </xdr:nvSpPr>
      <xdr:spPr>
        <a:xfrm>
          <a:off x="14185800" y="209052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127080</xdr:rowOff>
    </xdr:from>
    <xdr:to>
      <xdr:col>85</xdr:col>
      <xdr:colOff>66960</xdr:colOff>
      <xdr:row>10</xdr:row>
      <xdr:rowOff>127080</xdr:rowOff>
    </xdr:to>
    <xdr:sp>
      <xdr:nvSpPr>
        <xdr:cNvPr id="588" name="Line 1"/>
        <xdr:cNvSpPr/>
      </xdr:nvSpPr>
      <xdr:spPr>
        <a:xfrm>
          <a:off x="14807880" y="1841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9</xdr:row>
      <xdr:rowOff>166320</xdr:rowOff>
    </xdr:from>
    <xdr:to>
      <xdr:col>61</xdr:col>
      <xdr:colOff>168840</xdr:colOff>
      <xdr:row>11</xdr:row>
      <xdr:rowOff>62280</xdr:rowOff>
    </xdr:to>
    <xdr:sp>
      <xdr:nvSpPr>
        <xdr:cNvPr id="589" name="CustomShape 1"/>
        <xdr:cNvSpPr/>
      </xdr:nvSpPr>
      <xdr:spPr>
        <a:xfrm>
          <a:off x="14185800" y="17092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24</xdr:row>
      <xdr:rowOff>12600</xdr:rowOff>
    </xdr:to>
    <xdr:sp>
      <xdr:nvSpPr>
        <xdr:cNvPr id="590" name="CustomShape 1"/>
        <xdr:cNvSpPr/>
      </xdr:nvSpPr>
      <xdr:spPr>
        <a:xfrm>
          <a:off x="14807880" y="1842120"/>
          <a:ext cx="549936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82</xdr:col>
      <xdr:colOff>108000</xdr:colOff>
      <xdr:row>12</xdr:row>
      <xdr:rowOff>65880</xdr:rowOff>
    </xdr:from>
    <xdr:to>
      <xdr:col>82</xdr:col>
      <xdr:colOff>108000</xdr:colOff>
      <xdr:row>20</xdr:row>
      <xdr:rowOff>157320</xdr:rowOff>
    </xdr:to>
    <xdr:sp>
      <xdr:nvSpPr>
        <xdr:cNvPr id="591" name="Line 1"/>
        <xdr:cNvSpPr/>
      </xdr:nvSpPr>
      <xdr:spPr>
        <a:xfrm flipV="1">
          <a:off x="19634040" y="2123280"/>
          <a:ext cx="0" cy="1463040"/>
        </a:xfrm>
        <a:prstGeom prst="line">
          <a:avLst/>
        </a:prstGeom>
        <a:ln w="31680">
          <a:solidFill>
            <a:srgbClr val="808080"/>
          </a:solidFill>
          <a:miter/>
        </a:ln>
      </xdr:spPr>
      <xdr:style>
        <a:lnRef idx="0"/>
        <a:fillRef idx="0"/>
        <a:effectRef idx="0"/>
        <a:fontRef idx="minor"/>
      </xdr:style>
    </xdr:sp>
    <xdr:clientData/>
  </xdr:twoCellAnchor>
  <xdr:twoCellAnchor editAs="oneCell">
    <xdr:from>
      <xdr:col>82</xdr:col>
      <xdr:colOff>197640</xdr:colOff>
      <xdr:row>20</xdr:row>
      <xdr:rowOff>139680</xdr:rowOff>
    </xdr:from>
    <xdr:to>
      <xdr:col>86</xdr:col>
      <xdr:colOff>6120</xdr:colOff>
      <xdr:row>22</xdr:row>
      <xdr:rowOff>35640</xdr:rowOff>
    </xdr:to>
    <xdr:sp>
      <xdr:nvSpPr>
        <xdr:cNvPr id="592" name="CustomShape 1"/>
        <xdr:cNvSpPr/>
      </xdr:nvSpPr>
      <xdr:spPr>
        <a:xfrm>
          <a:off x="19723680" y="3568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20</xdr:row>
      <xdr:rowOff>157320</xdr:rowOff>
    </xdr:from>
    <xdr:to>
      <xdr:col>82</xdr:col>
      <xdr:colOff>196920</xdr:colOff>
      <xdr:row>20</xdr:row>
      <xdr:rowOff>157320</xdr:rowOff>
    </xdr:to>
    <xdr:sp>
      <xdr:nvSpPr>
        <xdr:cNvPr id="593" name="Line 1"/>
        <xdr:cNvSpPr/>
      </xdr:nvSpPr>
      <xdr:spPr>
        <a:xfrm>
          <a:off x="19545120" y="358632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82</xdr:col>
      <xdr:colOff>197640</xdr:colOff>
      <xdr:row>10</xdr:row>
      <xdr:rowOff>163080</xdr:rowOff>
    </xdr:from>
    <xdr:to>
      <xdr:col>86</xdr:col>
      <xdr:colOff>6120</xdr:colOff>
      <xdr:row>12</xdr:row>
      <xdr:rowOff>57960</xdr:rowOff>
    </xdr:to>
    <xdr:sp>
      <xdr:nvSpPr>
        <xdr:cNvPr id="594" name="CustomShape 1"/>
        <xdr:cNvSpPr/>
      </xdr:nvSpPr>
      <xdr:spPr>
        <a:xfrm>
          <a:off x="19723680" y="187740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12</xdr:row>
      <xdr:rowOff>65880</xdr:rowOff>
    </xdr:from>
    <xdr:to>
      <xdr:col>82</xdr:col>
      <xdr:colOff>196920</xdr:colOff>
      <xdr:row>12</xdr:row>
      <xdr:rowOff>65880</xdr:rowOff>
    </xdr:to>
    <xdr:sp>
      <xdr:nvSpPr>
        <xdr:cNvPr id="595" name="Line 1"/>
        <xdr:cNvSpPr/>
      </xdr:nvSpPr>
      <xdr:spPr>
        <a:xfrm>
          <a:off x="19545120" y="212328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78</xdr:col>
      <xdr:colOff>70200</xdr:colOff>
      <xdr:row>15</xdr:row>
      <xdr:rowOff>9000</xdr:rowOff>
    </xdr:from>
    <xdr:to>
      <xdr:col>82</xdr:col>
      <xdr:colOff>108000</xdr:colOff>
      <xdr:row>16</xdr:row>
      <xdr:rowOff>5040</xdr:rowOff>
    </xdr:to>
    <xdr:sp>
      <xdr:nvSpPr>
        <xdr:cNvPr id="596" name="Line 1"/>
        <xdr:cNvSpPr/>
      </xdr:nvSpPr>
      <xdr:spPr>
        <a:xfrm flipV="1">
          <a:off x="18643680" y="2580480"/>
          <a:ext cx="990360" cy="167760"/>
        </a:xfrm>
        <a:prstGeom prst="line">
          <a:avLst/>
        </a:prstGeom>
        <a:ln w="6480">
          <a:solidFill>
            <a:srgbClr val="ff0000"/>
          </a:solidFill>
          <a:miter/>
        </a:ln>
      </xdr:spPr>
      <xdr:style>
        <a:lnRef idx="0"/>
        <a:fillRef idx="0"/>
        <a:effectRef idx="0"/>
        <a:fontRef idx="minor"/>
      </xdr:style>
    </xdr:sp>
    <xdr:clientData/>
  </xdr:twoCellAnchor>
  <xdr:twoCellAnchor editAs="oneCell">
    <xdr:from>
      <xdr:col>82</xdr:col>
      <xdr:colOff>197640</xdr:colOff>
      <xdr:row>16</xdr:row>
      <xdr:rowOff>27720</xdr:rowOff>
    </xdr:from>
    <xdr:to>
      <xdr:col>86</xdr:col>
      <xdr:colOff>6120</xdr:colOff>
      <xdr:row>17</xdr:row>
      <xdr:rowOff>95040</xdr:rowOff>
    </xdr:to>
    <xdr:sp>
      <xdr:nvSpPr>
        <xdr:cNvPr id="597" name="CustomShape 1"/>
        <xdr:cNvSpPr/>
      </xdr:nvSpPr>
      <xdr:spPr>
        <a:xfrm>
          <a:off x="19723680" y="27709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16</xdr:row>
      <xdr:rowOff>45720</xdr:rowOff>
    </xdr:from>
    <xdr:to>
      <xdr:col>82</xdr:col>
      <xdr:colOff>159120</xdr:colOff>
      <xdr:row>16</xdr:row>
      <xdr:rowOff>146880</xdr:rowOff>
    </xdr:to>
    <xdr:sp>
      <xdr:nvSpPr>
        <xdr:cNvPr id="598" name="CustomShape 1"/>
        <xdr:cNvSpPr/>
      </xdr:nvSpPr>
      <xdr:spPr>
        <a:xfrm>
          <a:off x="19584000" y="2788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73</xdr:col>
      <xdr:colOff>180720</xdr:colOff>
      <xdr:row>15</xdr:row>
      <xdr:rowOff>77760</xdr:rowOff>
    </xdr:from>
    <xdr:to>
      <xdr:col>78</xdr:col>
      <xdr:colOff>70200</xdr:colOff>
      <xdr:row>16</xdr:row>
      <xdr:rowOff>5040</xdr:rowOff>
    </xdr:to>
    <xdr:sp>
      <xdr:nvSpPr>
        <xdr:cNvPr id="599" name="Line 1"/>
        <xdr:cNvSpPr/>
      </xdr:nvSpPr>
      <xdr:spPr>
        <a:xfrm>
          <a:off x="17563680" y="2649240"/>
          <a:ext cx="1080000" cy="99000"/>
        </a:xfrm>
        <a:prstGeom prst="line">
          <a:avLst/>
        </a:prstGeom>
        <a:ln w="6480">
          <a:solidFill>
            <a:srgbClr val="ff0000"/>
          </a:solidFill>
          <a:miter/>
        </a:ln>
      </xdr:spPr>
      <xdr:style>
        <a:lnRef idx="0"/>
        <a:fillRef idx="0"/>
        <a:effectRef idx="0"/>
        <a:fontRef idx="minor"/>
      </xdr:style>
    </xdr:sp>
    <xdr:clientData/>
  </xdr:twoCellAnchor>
  <xdr:twoCellAnchor editAs="oneCell">
    <xdr:from>
      <xdr:col>78</xdr:col>
      <xdr:colOff>19800</xdr:colOff>
      <xdr:row>16</xdr:row>
      <xdr:rowOff>60840</xdr:rowOff>
    </xdr:from>
    <xdr:to>
      <xdr:col>78</xdr:col>
      <xdr:colOff>120960</xdr:colOff>
      <xdr:row>16</xdr:row>
      <xdr:rowOff>162000</xdr:rowOff>
    </xdr:to>
    <xdr:sp>
      <xdr:nvSpPr>
        <xdr:cNvPr id="600" name="CustomShape 1"/>
        <xdr:cNvSpPr/>
      </xdr:nvSpPr>
      <xdr:spPr>
        <a:xfrm>
          <a:off x="18593280" y="28040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89640</xdr:colOff>
      <xdr:row>16</xdr:row>
      <xdr:rowOff>157320</xdr:rowOff>
    </xdr:from>
    <xdr:to>
      <xdr:col>79</xdr:col>
      <xdr:colOff>110520</xdr:colOff>
      <xdr:row>18</xdr:row>
      <xdr:rowOff>53280</xdr:rowOff>
    </xdr:to>
    <xdr:sp>
      <xdr:nvSpPr>
        <xdr:cNvPr id="601" name="CustomShape 1"/>
        <xdr:cNvSpPr/>
      </xdr:nvSpPr>
      <xdr:spPr>
        <a:xfrm>
          <a:off x="18186840" y="290052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92160</xdr:colOff>
      <xdr:row>14</xdr:row>
      <xdr:rowOff>127080</xdr:rowOff>
    </xdr:from>
    <xdr:to>
      <xdr:col>73</xdr:col>
      <xdr:colOff>180720</xdr:colOff>
      <xdr:row>15</xdr:row>
      <xdr:rowOff>77760</xdr:rowOff>
    </xdr:to>
    <xdr:sp>
      <xdr:nvSpPr>
        <xdr:cNvPr id="602" name="Line 1"/>
        <xdr:cNvSpPr/>
      </xdr:nvSpPr>
      <xdr:spPr>
        <a:xfrm>
          <a:off x="16522560" y="2527200"/>
          <a:ext cx="1041120" cy="122040"/>
        </a:xfrm>
        <a:prstGeom prst="line">
          <a:avLst/>
        </a:prstGeom>
        <a:ln w="6480">
          <a:solidFill>
            <a:srgbClr val="ff0000"/>
          </a:solidFill>
          <a:miter/>
        </a:ln>
      </xdr:spPr>
      <xdr:style>
        <a:lnRef idx="0"/>
        <a:fillRef idx="0"/>
        <a:effectRef idx="0"/>
        <a:fontRef idx="minor"/>
      </xdr:style>
    </xdr:sp>
    <xdr:clientData/>
  </xdr:twoCellAnchor>
  <xdr:twoCellAnchor editAs="oneCell">
    <xdr:from>
      <xdr:col>73</xdr:col>
      <xdr:colOff>130320</xdr:colOff>
      <xdr:row>16</xdr:row>
      <xdr:rowOff>30600</xdr:rowOff>
    </xdr:from>
    <xdr:to>
      <xdr:col>74</xdr:col>
      <xdr:colOff>32400</xdr:colOff>
      <xdr:row>16</xdr:row>
      <xdr:rowOff>131760</xdr:rowOff>
    </xdr:to>
    <xdr:sp>
      <xdr:nvSpPr>
        <xdr:cNvPr id="603" name="CustomShape 1"/>
        <xdr:cNvSpPr/>
      </xdr:nvSpPr>
      <xdr:spPr>
        <a:xfrm>
          <a:off x="17513280" y="277380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0</xdr:colOff>
      <xdr:row>16</xdr:row>
      <xdr:rowOff>127080</xdr:rowOff>
    </xdr:from>
    <xdr:to>
      <xdr:col>75</xdr:col>
      <xdr:colOff>47520</xdr:colOff>
      <xdr:row>18</xdr:row>
      <xdr:rowOff>23040</xdr:rowOff>
    </xdr:to>
    <xdr:sp>
      <xdr:nvSpPr>
        <xdr:cNvPr id="604" name="CustomShape 1"/>
        <xdr:cNvSpPr/>
      </xdr:nvSpPr>
      <xdr:spPr>
        <a:xfrm>
          <a:off x="17145000" y="287028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3240</xdr:colOff>
      <xdr:row>14</xdr:row>
      <xdr:rowOff>127080</xdr:rowOff>
    </xdr:from>
    <xdr:to>
      <xdr:col>69</xdr:col>
      <xdr:colOff>92160</xdr:colOff>
      <xdr:row>15</xdr:row>
      <xdr:rowOff>9000</xdr:rowOff>
    </xdr:to>
    <xdr:sp>
      <xdr:nvSpPr>
        <xdr:cNvPr id="605" name="Line 1"/>
        <xdr:cNvSpPr/>
      </xdr:nvSpPr>
      <xdr:spPr>
        <a:xfrm flipV="1">
          <a:off x="15481080" y="2527200"/>
          <a:ext cx="1041480" cy="53280"/>
        </a:xfrm>
        <a:prstGeom prst="line">
          <a:avLst/>
        </a:prstGeom>
        <a:ln w="6480">
          <a:solidFill>
            <a:srgbClr val="ff0000"/>
          </a:solidFill>
          <a:miter/>
        </a:ln>
      </xdr:spPr>
      <xdr:style>
        <a:lnRef idx="0"/>
        <a:fillRef idx="0"/>
        <a:effectRef idx="0"/>
        <a:fontRef idx="minor"/>
      </xdr:style>
    </xdr:sp>
    <xdr:clientData/>
  </xdr:twoCellAnchor>
  <xdr:twoCellAnchor editAs="oneCell">
    <xdr:from>
      <xdr:col>69</xdr:col>
      <xdr:colOff>42120</xdr:colOff>
      <xdr:row>16</xdr:row>
      <xdr:rowOff>15120</xdr:rowOff>
    </xdr:from>
    <xdr:to>
      <xdr:col>69</xdr:col>
      <xdr:colOff>143280</xdr:colOff>
      <xdr:row>16</xdr:row>
      <xdr:rowOff>116280</xdr:rowOff>
    </xdr:to>
    <xdr:sp>
      <xdr:nvSpPr>
        <xdr:cNvPr id="606" name="CustomShape 1"/>
        <xdr:cNvSpPr/>
      </xdr:nvSpPr>
      <xdr:spPr>
        <a:xfrm>
          <a:off x="16472520" y="2758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111960</xdr:colOff>
      <xdr:row>16</xdr:row>
      <xdr:rowOff>111600</xdr:rowOff>
    </xdr:from>
    <xdr:to>
      <xdr:col>70</xdr:col>
      <xdr:colOff>158400</xdr:colOff>
      <xdr:row>18</xdr:row>
      <xdr:rowOff>7560</xdr:rowOff>
    </xdr:to>
    <xdr:sp>
      <xdr:nvSpPr>
        <xdr:cNvPr id="607" name="CustomShape 1"/>
        <xdr:cNvSpPr/>
      </xdr:nvSpPr>
      <xdr:spPr>
        <a:xfrm>
          <a:off x="16066080" y="28548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16</xdr:row>
      <xdr:rowOff>99000</xdr:rowOff>
    </xdr:from>
    <xdr:to>
      <xdr:col>65</xdr:col>
      <xdr:colOff>54360</xdr:colOff>
      <xdr:row>17</xdr:row>
      <xdr:rowOff>28800</xdr:rowOff>
    </xdr:to>
    <xdr:sp>
      <xdr:nvSpPr>
        <xdr:cNvPr id="608" name="CustomShape 1"/>
        <xdr:cNvSpPr/>
      </xdr:nvSpPr>
      <xdr:spPr>
        <a:xfrm>
          <a:off x="15392160" y="284220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63</xdr:col>
      <xdr:colOff>23040</xdr:colOff>
      <xdr:row>17</xdr:row>
      <xdr:rowOff>24120</xdr:rowOff>
    </xdr:from>
    <xdr:to>
      <xdr:col>66</xdr:col>
      <xdr:colOff>69480</xdr:colOff>
      <xdr:row>18</xdr:row>
      <xdr:rowOff>91440</xdr:rowOff>
    </xdr:to>
    <xdr:sp>
      <xdr:nvSpPr>
        <xdr:cNvPr id="609" name="CustomShape 1"/>
        <xdr:cNvSpPr/>
      </xdr:nvSpPr>
      <xdr:spPr>
        <a:xfrm>
          <a:off x="15024600" y="29386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92160</xdr:colOff>
      <xdr:row>24</xdr:row>
      <xdr:rowOff>20160</xdr:rowOff>
    </xdr:from>
    <xdr:to>
      <xdr:col>84</xdr:col>
      <xdr:colOff>140400</xdr:colOff>
      <xdr:row>25</xdr:row>
      <xdr:rowOff>87480</xdr:rowOff>
    </xdr:to>
    <xdr:sp>
      <xdr:nvSpPr>
        <xdr:cNvPr id="610" name="CustomShape 1"/>
        <xdr:cNvSpPr/>
      </xdr:nvSpPr>
      <xdr:spPr>
        <a:xfrm>
          <a:off x="19380240" y="4134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54000</xdr:colOff>
      <xdr:row>24</xdr:row>
      <xdr:rowOff>20160</xdr:rowOff>
    </xdr:from>
    <xdr:to>
      <xdr:col>80</xdr:col>
      <xdr:colOff>102240</xdr:colOff>
      <xdr:row>25</xdr:row>
      <xdr:rowOff>87480</xdr:rowOff>
    </xdr:to>
    <xdr:sp>
      <xdr:nvSpPr>
        <xdr:cNvPr id="611" name="CustomShape 1"/>
        <xdr:cNvSpPr/>
      </xdr:nvSpPr>
      <xdr:spPr>
        <a:xfrm>
          <a:off x="18389520" y="4134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165240</xdr:colOff>
      <xdr:row>24</xdr:row>
      <xdr:rowOff>20160</xdr:rowOff>
    </xdr:from>
    <xdr:to>
      <xdr:col>75</xdr:col>
      <xdr:colOff>212760</xdr:colOff>
      <xdr:row>25</xdr:row>
      <xdr:rowOff>87480</xdr:rowOff>
    </xdr:to>
    <xdr:sp>
      <xdr:nvSpPr>
        <xdr:cNvPr id="612" name="CustomShape 1"/>
        <xdr:cNvSpPr/>
      </xdr:nvSpPr>
      <xdr:spPr>
        <a:xfrm>
          <a:off x="17310240" y="4134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76320</xdr:colOff>
      <xdr:row>24</xdr:row>
      <xdr:rowOff>20160</xdr:rowOff>
    </xdr:from>
    <xdr:to>
      <xdr:col>71</xdr:col>
      <xdr:colOff>124560</xdr:colOff>
      <xdr:row>25</xdr:row>
      <xdr:rowOff>87480</xdr:rowOff>
    </xdr:to>
    <xdr:sp>
      <xdr:nvSpPr>
        <xdr:cNvPr id="613" name="CustomShape 1"/>
        <xdr:cNvSpPr/>
      </xdr:nvSpPr>
      <xdr:spPr>
        <a:xfrm>
          <a:off x="16268760" y="4134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187920</xdr:colOff>
      <xdr:row>24</xdr:row>
      <xdr:rowOff>20160</xdr:rowOff>
    </xdr:from>
    <xdr:to>
      <xdr:col>66</xdr:col>
      <xdr:colOff>234360</xdr:colOff>
      <xdr:row>25</xdr:row>
      <xdr:rowOff>87480</xdr:rowOff>
    </xdr:to>
    <xdr:sp>
      <xdr:nvSpPr>
        <xdr:cNvPr id="614" name="CustomShape 1"/>
        <xdr:cNvSpPr/>
      </xdr:nvSpPr>
      <xdr:spPr>
        <a:xfrm>
          <a:off x="15189480" y="41349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14</xdr:row>
      <xdr:rowOff>130320</xdr:rowOff>
    </xdr:from>
    <xdr:to>
      <xdr:col>82</xdr:col>
      <xdr:colOff>159120</xdr:colOff>
      <xdr:row>15</xdr:row>
      <xdr:rowOff>60120</xdr:rowOff>
    </xdr:to>
    <xdr:sp>
      <xdr:nvSpPr>
        <xdr:cNvPr id="615" name="CustomShape 1"/>
        <xdr:cNvSpPr/>
      </xdr:nvSpPr>
      <xdr:spPr>
        <a:xfrm>
          <a:off x="19584000" y="25304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82</xdr:col>
      <xdr:colOff>197640</xdr:colOff>
      <xdr:row>13</xdr:row>
      <xdr:rowOff>156240</xdr:rowOff>
    </xdr:from>
    <xdr:to>
      <xdr:col>86</xdr:col>
      <xdr:colOff>6120</xdr:colOff>
      <xdr:row>15</xdr:row>
      <xdr:rowOff>52200</xdr:rowOff>
    </xdr:to>
    <xdr:sp>
      <xdr:nvSpPr>
        <xdr:cNvPr id="616" name="CustomShape 1"/>
        <xdr:cNvSpPr/>
      </xdr:nvSpPr>
      <xdr:spPr>
        <a:xfrm>
          <a:off x="19723680" y="23850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78</xdr:col>
      <xdr:colOff>19800</xdr:colOff>
      <xdr:row>15</xdr:row>
      <xdr:rowOff>126360</xdr:rowOff>
    </xdr:from>
    <xdr:to>
      <xdr:col>78</xdr:col>
      <xdr:colOff>120960</xdr:colOff>
      <xdr:row>16</xdr:row>
      <xdr:rowOff>55440</xdr:rowOff>
    </xdr:to>
    <xdr:sp>
      <xdr:nvSpPr>
        <xdr:cNvPr id="617" name="CustomShape 1"/>
        <xdr:cNvSpPr/>
      </xdr:nvSpPr>
      <xdr:spPr>
        <a:xfrm>
          <a:off x="18593280" y="269784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89640</xdr:colOff>
      <xdr:row>14</xdr:row>
      <xdr:rowOff>76680</xdr:rowOff>
    </xdr:from>
    <xdr:to>
      <xdr:col>79</xdr:col>
      <xdr:colOff>110520</xdr:colOff>
      <xdr:row>15</xdr:row>
      <xdr:rowOff>144000</xdr:rowOff>
    </xdr:to>
    <xdr:sp>
      <xdr:nvSpPr>
        <xdr:cNvPr id="618" name="CustomShape 1"/>
        <xdr:cNvSpPr/>
      </xdr:nvSpPr>
      <xdr:spPr>
        <a:xfrm>
          <a:off x="18186840" y="247680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130320</xdr:colOff>
      <xdr:row>15</xdr:row>
      <xdr:rowOff>27360</xdr:rowOff>
    </xdr:from>
    <xdr:to>
      <xdr:col>74</xdr:col>
      <xdr:colOff>32400</xdr:colOff>
      <xdr:row>15</xdr:row>
      <xdr:rowOff>128520</xdr:rowOff>
    </xdr:to>
    <xdr:sp>
      <xdr:nvSpPr>
        <xdr:cNvPr id="619" name="CustomShape 1"/>
        <xdr:cNvSpPr/>
      </xdr:nvSpPr>
      <xdr:spPr>
        <a:xfrm>
          <a:off x="17513280" y="2598840"/>
          <a:ext cx="1400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72</xdr:col>
      <xdr:colOff>0</xdr:colOff>
      <xdr:row>13</xdr:row>
      <xdr:rowOff>148680</xdr:rowOff>
    </xdr:from>
    <xdr:to>
      <xdr:col>75</xdr:col>
      <xdr:colOff>47520</xdr:colOff>
      <xdr:row>15</xdr:row>
      <xdr:rowOff>44640</xdr:rowOff>
    </xdr:to>
    <xdr:sp>
      <xdr:nvSpPr>
        <xdr:cNvPr id="620" name="CustomShape 1"/>
        <xdr:cNvSpPr/>
      </xdr:nvSpPr>
      <xdr:spPr>
        <a:xfrm>
          <a:off x="17145000" y="237744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42120</xdr:colOff>
      <xdr:row>14</xdr:row>
      <xdr:rowOff>77040</xdr:rowOff>
    </xdr:from>
    <xdr:to>
      <xdr:col>69</xdr:col>
      <xdr:colOff>143280</xdr:colOff>
      <xdr:row>15</xdr:row>
      <xdr:rowOff>6840</xdr:rowOff>
    </xdr:to>
    <xdr:sp>
      <xdr:nvSpPr>
        <xdr:cNvPr id="621" name="CustomShape 1"/>
        <xdr:cNvSpPr/>
      </xdr:nvSpPr>
      <xdr:spPr>
        <a:xfrm>
          <a:off x="16472520" y="24771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111960</xdr:colOff>
      <xdr:row>13</xdr:row>
      <xdr:rowOff>26640</xdr:rowOff>
    </xdr:from>
    <xdr:to>
      <xdr:col>70</xdr:col>
      <xdr:colOff>158400</xdr:colOff>
      <xdr:row>14</xdr:row>
      <xdr:rowOff>93960</xdr:rowOff>
    </xdr:to>
    <xdr:sp>
      <xdr:nvSpPr>
        <xdr:cNvPr id="622" name="CustomShape 1"/>
        <xdr:cNvSpPr/>
      </xdr:nvSpPr>
      <xdr:spPr>
        <a:xfrm>
          <a:off x="16066080" y="22554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14</xdr:row>
      <xdr:rowOff>130320</xdr:rowOff>
    </xdr:from>
    <xdr:to>
      <xdr:col>65</xdr:col>
      <xdr:colOff>54360</xdr:colOff>
      <xdr:row>15</xdr:row>
      <xdr:rowOff>60120</xdr:rowOff>
    </xdr:to>
    <xdr:sp>
      <xdr:nvSpPr>
        <xdr:cNvPr id="623" name="CustomShape 1"/>
        <xdr:cNvSpPr/>
      </xdr:nvSpPr>
      <xdr:spPr>
        <a:xfrm>
          <a:off x="15392160" y="2530440"/>
          <a:ext cx="1400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63</xdr:col>
      <xdr:colOff>23040</xdr:colOff>
      <xdr:row>13</xdr:row>
      <xdr:rowOff>79920</xdr:rowOff>
    </xdr:from>
    <xdr:to>
      <xdr:col>66</xdr:col>
      <xdr:colOff>69480</xdr:colOff>
      <xdr:row>14</xdr:row>
      <xdr:rowOff>147240</xdr:rowOff>
    </xdr:to>
    <xdr:sp>
      <xdr:nvSpPr>
        <xdr:cNvPr id="624" name="CustomShape 1"/>
        <xdr:cNvSpPr/>
      </xdr:nvSpPr>
      <xdr:spPr>
        <a:xfrm>
          <a:off x="15024600" y="23086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47</xdr:row>
      <xdr:rowOff>70560</xdr:rowOff>
    </xdr:from>
    <xdr:to>
      <xdr:col>26</xdr:col>
      <xdr:colOff>184680</xdr:colOff>
      <xdr:row>49</xdr:row>
      <xdr:rowOff>43920</xdr:rowOff>
    </xdr:to>
    <xdr:sp>
      <xdr:nvSpPr>
        <xdr:cNvPr id="625" name="CustomShape 1"/>
        <xdr:cNvSpPr/>
      </xdr:nvSpPr>
      <xdr:spPr>
        <a:xfrm>
          <a:off x="876240" y="8128440"/>
          <a:ext cx="549936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扶助費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47</xdr:row>
      <xdr:rowOff>133920</xdr:rowOff>
    </xdr:from>
    <xdr:to>
      <xdr:col>34</xdr:col>
      <xdr:colOff>120960</xdr:colOff>
      <xdr:row>49</xdr:row>
      <xdr:rowOff>43920</xdr:rowOff>
    </xdr:to>
    <xdr:sp>
      <xdr:nvSpPr>
        <xdr:cNvPr id="626" name="CustomShape 1"/>
        <xdr:cNvSpPr/>
      </xdr:nvSpPr>
      <xdr:spPr>
        <a:xfrm>
          <a:off x="6388560" y="8191800"/>
          <a:ext cx="18284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48</xdr:row>
      <xdr:rowOff>152280</xdr:rowOff>
    </xdr:from>
    <xdr:to>
      <xdr:col>34</xdr:col>
      <xdr:colOff>120960</xdr:colOff>
      <xdr:row>50</xdr:row>
      <xdr:rowOff>63720</xdr:rowOff>
    </xdr:to>
    <xdr:sp>
      <xdr:nvSpPr>
        <xdr:cNvPr id="627" name="CustomShape 1"/>
        <xdr:cNvSpPr/>
      </xdr:nvSpPr>
      <xdr:spPr>
        <a:xfrm>
          <a:off x="6388560" y="8381880"/>
          <a:ext cx="18284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23/36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47</xdr:row>
      <xdr:rowOff>133920</xdr:rowOff>
    </xdr:from>
    <xdr:to>
      <xdr:col>42</xdr:col>
      <xdr:colOff>82080</xdr:colOff>
      <xdr:row>49</xdr:row>
      <xdr:rowOff>43920</xdr:rowOff>
    </xdr:to>
    <xdr:sp>
      <xdr:nvSpPr>
        <xdr:cNvPr id="628" name="CustomShape 1"/>
        <xdr:cNvSpPr/>
      </xdr:nvSpPr>
      <xdr:spPr>
        <a:xfrm>
          <a:off x="8420040" y="8191800"/>
          <a:ext cx="16632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48</xdr:row>
      <xdr:rowOff>152280</xdr:rowOff>
    </xdr:from>
    <xdr:to>
      <xdr:col>42</xdr:col>
      <xdr:colOff>82080</xdr:colOff>
      <xdr:row>50</xdr:row>
      <xdr:rowOff>63720</xdr:rowOff>
    </xdr:to>
    <xdr:sp>
      <xdr:nvSpPr>
        <xdr:cNvPr id="629" name="CustomShape 1"/>
        <xdr:cNvSpPr/>
      </xdr:nvSpPr>
      <xdr:spPr>
        <a:xfrm>
          <a:off x="8420040" y="8381880"/>
          <a:ext cx="16632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47</xdr:row>
      <xdr:rowOff>133920</xdr:rowOff>
    </xdr:from>
    <xdr:to>
      <xdr:col>51</xdr:col>
      <xdr:colOff>21600</xdr:colOff>
      <xdr:row>49</xdr:row>
      <xdr:rowOff>43920</xdr:rowOff>
    </xdr:to>
    <xdr:sp>
      <xdr:nvSpPr>
        <xdr:cNvPr id="630" name="CustomShape 1"/>
        <xdr:cNvSpPr/>
      </xdr:nvSpPr>
      <xdr:spPr>
        <a:xfrm>
          <a:off x="10338120" y="8191800"/>
          <a:ext cx="18277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48</xdr:row>
      <xdr:rowOff>152280</xdr:rowOff>
    </xdr:from>
    <xdr:to>
      <xdr:col>51</xdr:col>
      <xdr:colOff>21600</xdr:colOff>
      <xdr:row>50</xdr:row>
      <xdr:rowOff>63720</xdr:rowOff>
    </xdr:to>
    <xdr:sp>
      <xdr:nvSpPr>
        <xdr:cNvPr id="631" name="CustomShape 1"/>
        <xdr:cNvSpPr/>
      </xdr:nvSpPr>
      <xdr:spPr>
        <a:xfrm>
          <a:off x="10338120" y="8381880"/>
          <a:ext cx="18277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50</xdr:row>
      <xdr:rowOff>127800</xdr:rowOff>
    </xdr:from>
    <xdr:to>
      <xdr:col>26</xdr:col>
      <xdr:colOff>184680</xdr:colOff>
      <xdr:row>64</xdr:row>
      <xdr:rowOff>12600</xdr:rowOff>
    </xdr:to>
    <xdr:sp>
      <xdr:nvSpPr>
        <xdr:cNvPr id="632" name="CustomShape 1"/>
        <xdr:cNvSpPr/>
      </xdr:nvSpPr>
      <xdr:spPr>
        <a:xfrm>
          <a:off x="876240" y="8700120"/>
          <a:ext cx="549936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28</xdr:col>
      <xdr:colOff>115200</xdr:colOff>
      <xdr:row>50</xdr:row>
      <xdr:rowOff>127800</xdr:rowOff>
    </xdr:from>
    <xdr:to>
      <xdr:col>55</xdr:col>
      <xdr:colOff>47520</xdr:colOff>
      <xdr:row>64</xdr:row>
      <xdr:rowOff>12600</xdr:rowOff>
    </xdr:to>
    <xdr:sp>
      <xdr:nvSpPr>
        <xdr:cNvPr id="633" name="CustomShape 1"/>
        <xdr:cNvSpPr/>
      </xdr:nvSpPr>
      <xdr:spPr>
        <a:xfrm>
          <a:off x="6782400" y="8700120"/>
          <a:ext cx="6361920" cy="22852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178560</xdr:colOff>
      <xdr:row>50</xdr:row>
      <xdr:rowOff>127800</xdr:rowOff>
    </xdr:from>
    <xdr:to>
      <xdr:col>47</xdr:col>
      <xdr:colOff>187560</xdr:colOff>
      <xdr:row>52</xdr:row>
      <xdr:rowOff>37800</xdr:rowOff>
    </xdr:to>
    <xdr:sp>
      <xdr:nvSpPr>
        <xdr:cNvPr id="634" name="CustomShape 1"/>
        <xdr:cNvSpPr/>
      </xdr:nvSpPr>
      <xdr:spPr>
        <a:xfrm>
          <a:off x="6845760" y="8700120"/>
          <a:ext cx="453348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扶助費の分析欄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15840</xdr:colOff>
      <xdr:row>52</xdr:row>
      <xdr:rowOff>101520</xdr:rowOff>
    </xdr:from>
    <xdr:to>
      <xdr:col>54</xdr:col>
      <xdr:colOff>95400</xdr:colOff>
      <xdr:row>63</xdr:row>
      <xdr:rowOff>120960</xdr:rowOff>
    </xdr:to>
    <xdr:sp>
      <xdr:nvSpPr>
        <xdr:cNvPr id="635" name="CustomShape 1"/>
        <xdr:cNvSpPr/>
      </xdr:nvSpPr>
      <xdr:spPr>
        <a:xfrm>
          <a:off x="6921360" y="9016920"/>
          <a:ext cx="6032520" cy="190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Calibri"/>
            </a:rPr>
            <a:t>経常収支比率に係る扶助費は、</a:t>
          </a:r>
          <a:r>
            <a:rPr b="0" lang="en-US" sz="1100" spc="-1" strike="noStrike">
              <a:solidFill>
                <a:srgbClr val="000000"/>
              </a:solidFill>
              <a:uFill>
                <a:solidFill>
                  <a:srgbClr val="ffffff"/>
                </a:solidFill>
              </a:uFill>
              <a:latin typeface="Calibri"/>
            </a:rPr>
            <a:t>H28</a:t>
          </a:r>
          <a:r>
            <a:rPr b="0" lang="en-US" sz="1100" spc="-1" strike="noStrike">
              <a:solidFill>
                <a:srgbClr val="000000"/>
              </a:solidFill>
              <a:uFill>
                <a:solidFill>
                  <a:srgbClr val="ffffff"/>
                </a:solidFill>
              </a:uFill>
              <a:latin typeface="Calibri"/>
            </a:rPr>
            <a:t>年度以降は類似団体内平均値と同程度となっている。保育施設等給付費及び介護・訓練等給付費等の増により増加しており、今後も審査の適正化や単独扶助費の見直し等を進めていくことで抑制に努める。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95400</xdr:colOff>
      <xdr:row>49</xdr:row>
      <xdr:rowOff>108000</xdr:rowOff>
    </xdr:from>
    <xdr:to>
      <xdr:col>4</xdr:col>
      <xdr:colOff>213480</xdr:colOff>
      <xdr:row>50</xdr:row>
      <xdr:rowOff>145080</xdr:rowOff>
    </xdr:to>
    <xdr:sp>
      <xdr:nvSpPr>
        <xdr:cNvPr id="636" name="CustomShape 1"/>
        <xdr:cNvSpPr/>
      </xdr:nvSpPr>
      <xdr:spPr>
        <a:xfrm>
          <a:off x="809640" y="8508960"/>
          <a:ext cx="35604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64</xdr:row>
      <xdr:rowOff>12600</xdr:rowOff>
    </xdr:from>
    <xdr:to>
      <xdr:col>26</xdr:col>
      <xdr:colOff>184320</xdr:colOff>
      <xdr:row>64</xdr:row>
      <xdr:rowOff>12600</xdr:rowOff>
    </xdr:to>
    <xdr:sp>
      <xdr:nvSpPr>
        <xdr:cNvPr id="637" name="Line 1"/>
        <xdr:cNvSpPr/>
      </xdr:nvSpPr>
      <xdr:spPr>
        <a:xfrm>
          <a:off x="875880" y="10985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63</xdr:row>
      <xdr:rowOff>52560</xdr:rowOff>
    </xdr:from>
    <xdr:to>
      <xdr:col>3</xdr:col>
      <xdr:colOff>85320</xdr:colOff>
      <xdr:row>64</xdr:row>
      <xdr:rowOff>118800</xdr:rowOff>
    </xdr:to>
    <xdr:sp>
      <xdr:nvSpPr>
        <xdr:cNvPr id="638" name="CustomShape 1"/>
        <xdr:cNvSpPr/>
      </xdr:nvSpPr>
      <xdr:spPr>
        <a:xfrm>
          <a:off x="291960" y="1085364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61</xdr:row>
      <xdr:rowOff>69840</xdr:rowOff>
    </xdr:from>
    <xdr:to>
      <xdr:col>26</xdr:col>
      <xdr:colOff>184320</xdr:colOff>
      <xdr:row>61</xdr:row>
      <xdr:rowOff>69840</xdr:rowOff>
    </xdr:to>
    <xdr:sp>
      <xdr:nvSpPr>
        <xdr:cNvPr id="639" name="Line 1"/>
        <xdr:cNvSpPr/>
      </xdr:nvSpPr>
      <xdr:spPr>
        <a:xfrm>
          <a:off x="875880" y="105282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60</xdr:row>
      <xdr:rowOff>109080</xdr:rowOff>
    </xdr:from>
    <xdr:to>
      <xdr:col>3</xdr:col>
      <xdr:colOff>85320</xdr:colOff>
      <xdr:row>62</xdr:row>
      <xdr:rowOff>5040</xdr:rowOff>
    </xdr:to>
    <xdr:sp>
      <xdr:nvSpPr>
        <xdr:cNvPr id="640" name="CustomShape 1"/>
        <xdr:cNvSpPr/>
      </xdr:nvSpPr>
      <xdr:spPr>
        <a:xfrm>
          <a:off x="291960" y="103960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58</xdr:row>
      <xdr:rowOff>127080</xdr:rowOff>
    </xdr:from>
    <xdr:to>
      <xdr:col>26</xdr:col>
      <xdr:colOff>184320</xdr:colOff>
      <xdr:row>58</xdr:row>
      <xdr:rowOff>127080</xdr:rowOff>
    </xdr:to>
    <xdr:sp>
      <xdr:nvSpPr>
        <xdr:cNvPr id="641" name="Line 1"/>
        <xdr:cNvSpPr/>
      </xdr:nvSpPr>
      <xdr:spPr>
        <a:xfrm>
          <a:off x="875880" y="100710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57</xdr:row>
      <xdr:rowOff>166320</xdr:rowOff>
    </xdr:from>
    <xdr:to>
      <xdr:col>3</xdr:col>
      <xdr:colOff>85320</xdr:colOff>
      <xdr:row>59</xdr:row>
      <xdr:rowOff>62280</xdr:rowOff>
    </xdr:to>
    <xdr:sp>
      <xdr:nvSpPr>
        <xdr:cNvPr id="642" name="CustomShape 1"/>
        <xdr:cNvSpPr/>
      </xdr:nvSpPr>
      <xdr:spPr>
        <a:xfrm>
          <a:off x="291960" y="99388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56</xdr:row>
      <xdr:rowOff>12600</xdr:rowOff>
    </xdr:from>
    <xdr:to>
      <xdr:col>26</xdr:col>
      <xdr:colOff>184320</xdr:colOff>
      <xdr:row>56</xdr:row>
      <xdr:rowOff>12600</xdr:rowOff>
    </xdr:to>
    <xdr:sp>
      <xdr:nvSpPr>
        <xdr:cNvPr id="643" name="Line 1"/>
        <xdr:cNvSpPr/>
      </xdr:nvSpPr>
      <xdr:spPr>
        <a:xfrm>
          <a:off x="875880" y="96138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55</xdr:row>
      <xdr:rowOff>52560</xdr:rowOff>
    </xdr:from>
    <xdr:to>
      <xdr:col>3</xdr:col>
      <xdr:colOff>85320</xdr:colOff>
      <xdr:row>56</xdr:row>
      <xdr:rowOff>118800</xdr:rowOff>
    </xdr:to>
    <xdr:sp>
      <xdr:nvSpPr>
        <xdr:cNvPr id="644" name="CustomShape 1"/>
        <xdr:cNvSpPr/>
      </xdr:nvSpPr>
      <xdr:spPr>
        <a:xfrm>
          <a:off x="291960" y="948204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53</xdr:row>
      <xdr:rowOff>69840</xdr:rowOff>
    </xdr:from>
    <xdr:to>
      <xdr:col>26</xdr:col>
      <xdr:colOff>184320</xdr:colOff>
      <xdr:row>53</xdr:row>
      <xdr:rowOff>69840</xdr:rowOff>
    </xdr:to>
    <xdr:sp>
      <xdr:nvSpPr>
        <xdr:cNvPr id="645" name="Line 1"/>
        <xdr:cNvSpPr/>
      </xdr:nvSpPr>
      <xdr:spPr>
        <a:xfrm>
          <a:off x="875880" y="91566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52</xdr:row>
      <xdr:rowOff>109080</xdr:rowOff>
    </xdr:from>
    <xdr:to>
      <xdr:col>3</xdr:col>
      <xdr:colOff>85320</xdr:colOff>
      <xdr:row>54</xdr:row>
      <xdr:rowOff>5040</xdr:rowOff>
    </xdr:to>
    <xdr:sp>
      <xdr:nvSpPr>
        <xdr:cNvPr id="646" name="CustomShape 1"/>
        <xdr:cNvSpPr/>
      </xdr:nvSpPr>
      <xdr:spPr>
        <a:xfrm>
          <a:off x="291960" y="90244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50</xdr:row>
      <xdr:rowOff>127080</xdr:rowOff>
    </xdr:from>
    <xdr:to>
      <xdr:col>26</xdr:col>
      <xdr:colOff>184320</xdr:colOff>
      <xdr:row>50</xdr:row>
      <xdr:rowOff>127080</xdr:rowOff>
    </xdr:to>
    <xdr:sp>
      <xdr:nvSpPr>
        <xdr:cNvPr id="647" name="Line 1"/>
        <xdr:cNvSpPr/>
      </xdr:nvSpPr>
      <xdr:spPr>
        <a:xfrm>
          <a:off x="875880" y="8699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49</xdr:row>
      <xdr:rowOff>166320</xdr:rowOff>
    </xdr:from>
    <xdr:to>
      <xdr:col>3</xdr:col>
      <xdr:colOff>85320</xdr:colOff>
      <xdr:row>51</xdr:row>
      <xdr:rowOff>62280</xdr:rowOff>
    </xdr:to>
    <xdr:sp>
      <xdr:nvSpPr>
        <xdr:cNvPr id="648" name="CustomShape 1"/>
        <xdr:cNvSpPr/>
      </xdr:nvSpPr>
      <xdr:spPr>
        <a:xfrm>
          <a:off x="291960" y="85672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50</xdr:row>
      <xdr:rowOff>127800</xdr:rowOff>
    </xdr:from>
    <xdr:to>
      <xdr:col>26</xdr:col>
      <xdr:colOff>184680</xdr:colOff>
      <xdr:row>64</xdr:row>
      <xdr:rowOff>12600</xdr:rowOff>
    </xdr:to>
    <xdr:sp>
      <xdr:nvSpPr>
        <xdr:cNvPr id="649" name="CustomShape 1"/>
        <xdr:cNvSpPr/>
      </xdr:nvSpPr>
      <xdr:spPr>
        <a:xfrm>
          <a:off x="876240" y="8700120"/>
          <a:ext cx="549936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25200</xdr:colOff>
      <xdr:row>53</xdr:row>
      <xdr:rowOff>106200</xdr:rowOff>
    </xdr:from>
    <xdr:to>
      <xdr:col>24</xdr:col>
      <xdr:colOff>25200</xdr:colOff>
      <xdr:row>61</xdr:row>
      <xdr:rowOff>115560</xdr:rowOff>
    </xdr:to>
    <xdr:sp>
      <xdr:nvSpPr>
        <xdr:cNvPr id="650" name="Line 1"/>
        <xdr:cNvSpPr/>
      </xdr:nvSpPr>
      <xdr:spPr>
        <a:xfrm flipV="1">
          <a:off x="5740200" y="9192960"/>
          <a:ext cx="0" cy="138096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114480</xdr:colOff>
      <xdr:row>61</xdr:row>
      <xdr:rowOff>97560</xdr:rowOff>
    </xdr:from>
    <xdr:to>
      <xdr:col>27</xdr:col>
      <xdr:colOff>162000</xdr:colOff>
      <xdr:row>62</xdr:row>
      <xdr:rowOff>164880</xdr:rowOff>
    </xdr:to>
    <xdr:sp>
      <xdr:nvSpPr>
        <xdr:cNvPr id="651" name="CustomShape 1"/>
        <xdr:cNvSpPr/>
      </xdr:nvSpPr>
      <xdr:spPr>
        <a:xfrm>
          <a:off x="5829480" y="105559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61</xdr:row>
      <xdr:rowOff>115560</xdr:rowOff>
    </xdr:from>
    <xdr:to>
      <xdr:col>24</xdr:col>
      <xdr:colOff>114120</xdr:colOff>
      <xdr:row>61</xdr:row>
      <xdr:rowOff>115560</xdr:rowOff>
    </xdr:to>
    <xdr:sp>
      <xdr:nvSpPr>
        <xdr:cNvPr id="652" name="Line 1"/>
        <xdr:cNvSpPr/>
      </xdr:nvSpPr>
      <xdr:spPr>
        <a:xfrm>
          <a:off x="5613480" y="1057392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114480</xdr:colOff>
      <xdr:row>52</xdr:row>
      <xdr:rowOff>31320</xdr:rowOff>
    </xdr:from>
    <xdr:to>
      <xdr:col>27</xdr:col>
      <xdr:colOff>162000</xdr:colOff>
      <xdr:row>53</xdr:row>
      <xdr:rowOff>98640</xdr:rowOff>
    </xdr:to>
    <xdr:sp>
      <xdr:nvSpPr>
        <xdr:cNvPr id="653" name="CustomShape 1"/>
        <xdr:cNvSpPr/>
      </xdr:nvSpPr>
      <xdr:spPr>
        <a:xfrm>
          <a:off x="5829480" y="89467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53</xdr:row>
      <xdr:rowOff>106200</xdr:rowOff>
    </xdr:from>
    <xdr:to>
      <xdr:col>24</xdr:col>
      <xdr:colOff>114120</xdr:colOff>
      <xdr:row>53</xdr:row>
      <xdr:rowOff>106200</xdr:rowOff>
    </xdr:to>
    <xdr:sp>
      <xdr:nvSpPr>
        <xdr:cNvPr id="654" name="Line 1"/>
        <xdr:cNvSpPr/>
      </xdr:nvSpPr>
      <xdr:spPr>
        <a:xfrm>
          <a:off x="5613480" y="919296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187560</xdr:colOff>
      <xdr:row>56</xdr:row>
      <xdr:rowOff>104040</xdr:rowOff>
    </xdr:from>
    <xdr:to>
      <xdr:col>24</xdr:col>
      <xdr:colOff>25200</xdr:colOff>
      <xdr:row>56</xdr:row>
      <xdr:rowOff>113040</xdr:rowOff>
    </xdr:to>
    <xdr:sp>
      <xdr:nvSpPr>
        <xdr:cNvPr id="655" name="Line 1"/>
        <xdr:cNvSpPr/>
      </xdr:nvSpPr>
      <xdr:spPr>
        <a:xfrm>
          <a:off x="4711680" y="9705240"/>
          <a:ext cx="1028520" cy="900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114480</xdr:colOff>
      <xdr:row>56</xdr:row>
      <xdr:rowOff>53640</xdr:rowOff>
    </xdr:from>
    <xdr:to>
      <xdr:col>27</xdr:col>
      <xdr:colOff>162000</xdr:colOff>
      <xdr:row>57</xdr:row>
      <xdr:rowOff>120960</xdr:rowOff>
    </xdr:to>
    <xdr:sp>
      <xdr:nvSpPr>
        <xdr:cNvPr id="656" name="CustomShape 1"/>
        <xdr:cNvSpPr/>
      </xdr:nvSpPr>
      <xdr:spPr>
        <a:xfrm>
          <a:off x="5829480" y="96548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56</xdr:row>
      <xdr:rowOff>71640</xdr:rowOff>
    </xdr:from>
    <xdr:to>
      <xdr:col>24</xdr:col>
      <xdr:colOff>75960</xdr:colOff>
      <xdr:row>57</xdr:row>
      <xdr:rowOff>1440</xdr:rowOff>
    </xdr:to>
    <xdr:sp>
      <xdr:nvSpPr>
        <xdr:cNvPr id="657" name="CustomShape 1"/>
        <xdr:cNvSpPr/>
      </xdr:nvSpPr>
      <xdr:spPr>
        <a:xfrm>
          <a:off x="5652000" y="967284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98640</xdr:colOff>
      <xdr:row>56</xdr:row>
      <xdr:rowOff>85680</xdr:rowOff>
    </xdr:from>
    <xdr:to>
      <xdr:col>19</xdr:col>
      <xdr:colOff>187560</xdr:colOff>
      <xdr:row>56</xdr:row>
      <xdr:rowOff>104040</xdr:rowOff>
    </xdr:to>
    <xdr:sp>
      <xdr:nvSpPr>
        <xdr:cNvPr id="658" name="Line 1"/>
        <xdr:cNvSpPr/>
      </xdr:nvSpPr>
      <xdr:spPr>
        <a:xfrm>
          <a:off x="3670200" y="9686880"/>
          <a:ext cx="1041480" cy="1836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137160</xdr:colOff>
      <xdr:row>55</xdr:row>
      <xdr:rowOff>170640</xdr:rowOff>
    </xdr:from>
    <xdr:to>
      <xdr:col>20</xdr:col>
      <xdr:colOff>37800</xdr:colOff>
      <xdr:row>56</xdr:row>
      <xdr:rowOff>99720</xdr:rowOff>
    </xdr:to>
    <xdr:sp>
      <xdr:nvSpPr>
        <xdr:cNvPr id="659" name="CustomShape 1"/>
        <xdr:cNvSpPr/>
      </xdr:nvSpPr>
      <xdr:spPr>
        <a:xfrm>
          <a:off x="4661280" y="9600120"/>
          <a:ext cx="1389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6480</xdr:colOff>
      <xdr:row>54</xdr:row>
      <xdr:rowOff>120960</xdr:rowOff>
    </xdr:from>
    <xdr:to>
      <xdr:col>21</xdr:col>
      <xdr:colOff>29160</xdr:colOff>
      <xdr:row>56</xdr:row>
      <xdr:rowOff>15840</xdr:rowOff>
    </xdr:to>
    <xdr:sp>
      <xdr:nvSpPr>
        <xdr:cNvPr id="660" name="CustomShape 1"/>
        <xdr:cNvSpPr/>
      </xdr:nvSpPr>
      <xdr:spPr>
        <a:xfrm>
          <a:off x="4292640" y="9379080"/>
          <a:ext cx="73692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9360</xdr:colOff>
      <xdr:row>56</xdr:row>
      <xdr:rowOff>30960</xdr:rowOff>
    </xdr:from>
    <xdr:to>
      <xdr:col>15</xdr:col>
      <xdr:colOff>98640</xdr:colOff>
      <xdr:row>56</xdr:row>
      <xdr:rowOff>85680</xdr:rowOff>
    </xdr:to>
    <xdr:sp>
      <xdr:nvSpPr>
        <xdr:cNvPr id="661" name="Line 1"/>
        <xdr:cNvSpPr/>
      </xdr:nvSpPr>
      <xdr:spPr>
        <a:xfrm>
          <a:off x="2628720" y="9632160"/>
          <a:ext cx="1041480" cy="5472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48240</xdr:colOff>
      <xdr:row>55</xdr:row>
      <xdr:rowOff>161640</xdr:rowOff>
    </xdr:from>
    <xdr:to>
      <xdr:col>15</xdr:col>
      <xdr:colOff>149400</xdr:colOff>
      <xdr:row>56</xdr:row>
      <xdr:rowOff>90720</xdr:rowOff>
    </xdr:to>
    <xdr:sp>
      <xdr:nvSpPr>
        <xdr:cNvPr id="662" name="CustomShape 1"/>
        <xdr:cNvSpPr/>
      </xdr:nvSpPr>
      <xdr:spPr>
        <a:xfrm>
          <a:off x="3619800" y="959112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118080</xdr:colOff>
      <xdr:row>54</xdr:row>
      <xdr:rowOff>111960</xdr:rowOff>
    </xdr:from>
    <xdr:to>
      <xdr:col>16</xdr:col>
      <xdr:colOff>164520</xdr:colOff>
      <xdr:row>56</xdr:row>
      <xdr:rowOff>6840</xdr:rowOff>
    </xdr:to>
    <xdr:sp>
      <xdr:nvSpPr>
        <xdr:cNvPr id="663" name="CustomShape 1"/>
        <xdr:cNvSpPr/>
      </xdr:nvSpPr>
      <xdr:spPr>
        <a:xfrm>
          <a:off x="3213360" y="937008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120960</xdr:colOff>
      <xdr:row>56</xdr:row>
      <xdr:rowOff>30960</xdr:rowOff>
    </xdr:from>
    <xdr:to>
      <xdr:col>11</xdr:col>
      <xdr:colOff>9360</xdr:colOff>
      <xdr:row>56</xdr:row>
      <xdr:rowOff>39960</xdr:rowOff>
    </xdr:to>
    <xdr:sp>
      <xdr:nvSpPr>
        <xdr:cNvPr id="664" name="Line 1"/>
        <xdr:cNvSpPr/>
      </xdr:nvSpPr>
      <xdr:spPr>
        <a:xfrm flipV="1">
          <a:off x="1549440" y="9632160"/>
          <a:ext cx="1079280" cy="900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159480</xdr:colOff>
      <xdr:row>55</xdr:row>
      <xdr:rowOff>152280</xdr:rowOff>
    </xdr:from>
    <xdr:to>
      <xdr:col>11</xdr:col>
      <xdr:colOff>60120</xdr:colOff>
      <xdr:row>56</xdr:row>
      <xdr:rowOff>81360</xdr:rowOff>
    </xdr:to>
    <xdr:sp>
      <xdr:nvSpPr>
        <xdr:cNvPr id="665" name="CustomShape 1"/>
        <xdr:cNvSpPr/>
      </xdr:nvSpPr>
      <xdr:spPr>
        <a:xfrm>
          <a:off x="2540520" y="9581760"/>
          <a:ext cx="1389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28440</xdr:colOff>
      <xdr:row>54</xdr:row>
      <xdr:rowOff>102600</xdr:rowOff>
    </xdr:from>
    <xdr:to>
      <xdr:col>12</xdr:col>
      <xdr:colOff>76680</xdr:colOff>
      <xdr:row>55</xdr:row>
      <xdr:rowOff>169920</xdr:rowOff>
    </xdr:to>
    <xdr:sp>
      <xdr:nvSpPr>
        <xdr:cNvPr id="666" name="CustomShape 1"/>
        <xdr:cNvSpPr/>
      </xdr:nvSpPr>
      <xdr:spPr>
        <a:xfrm>
          <a:off x="2171520" y="936072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54</xdr:row>
      <xdr:rowOff>131760</xdr:rowOff>
    </xdr:from>
    <xdr:to>
      <xdr:col>6</xdr:col>
      <xdr:colOff>171720</xdr:colOff>
      <xdr:row>55</xdr:row>
      <xdr:rowOff>61560</xdr:rowOff>
    </xdr:to>
    <xdr:sp>
      <xdr:nvSpPr>
        <xdr:cNvPr id="667" name="CustomShape 1"/>
        <xdr:cNvSpPr/>
      </xdr:nvSpPr>
      <xdr:spPr>
        <a:xfrm>
          <a:off x="1499040" y="9389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140400</xdr:colOff>
      <xdr:row>53</xdr:row>
      <xdr:rowOff>81360</xdr:rowOff>
    </xdr:from>
    <xdr:to>
      <xdr:col>7</xdr:col>
      <xdr:colOff>186840</xdr:colOff>
      <xdr:row>54</xdr:row>
      <xdr:rowOff>148680</xdr:rowOff>
    </xdr:to>
    <xdr:sp>
      <xdr:nvSpPr>
        <xdr:cNvPr id="668" name="CustomShape 1"/>
        <xdr:cNvSpPr/>
      </xdr:nvSpPr>
      <xdr:spPr>
        <a:xfrm>
          <a:off x="1092600" y="91681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10080</xdr:colOff>
      <xdr:row>64</xdr:row>
      <xdr:rowOff>20160</xdr:rowOff>
    </xdr:from>
    <xdr:to>
      <xdr:col>26</xdr:col>
      <xdr:colOff>57600</xdr:colOff>
      <xdr:row>65</xdr:row>
      <xdr:rowOff>87480</xdr:rowOff>
    </xdr:to>
    <xdr:sp>
      <xdr:nvSpPr>
        <xdr:cNvPr id="669" name="CustomShape 1"/>
        <xdr:cNvSpPr/>
      </xdr:nvSpPr>
      <xdr:spPr>
        <a:xfrm>
          <a:off x="5486760" y="10992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171360</xdr:colOff>
      <xdr:row>64</xdr:row>
      <xdr:rowOff>20160</xdr:rowOff>
    </xdr:from>
    <xdr:to>
      <xdr:col>21</xdr:col>
      <xdr:colOff>219600</xdr:colOff>
      <xdr:row>65</xdr:row>
      <xdr:rowOff>87480</xdr:rowOff>
    </xdr:to>
    <xdr:sp>
      <xdr:nvSpPr>
        <xdr:cNvPr id="670" name="CustomShape 1"/>
        <xdr:cNvSpPr/>
      </xdr:nvSpPr>
      <xdr:spPr>
        <a:xfrm>
          <a:off x="4457520" y="10992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82440</xdr:colOff>
      <xdr:row>64</xdr:row>
      <xdr:rowOff>20160</xdr:rowOff>
    </xdr:from>
    <xdr:to>
      <xdr:col>17</xdr:col>
      <xdr:colOff>130680</xdr:colOff>
      <xdr:row>65</xdr:row>
      <xdr:rowOff>87480</xdr:rowOff>
    </xdr:to>
    <xdr:sp>
      <xdr:nvSpPr>
        <xdr:cNvPr id="671" name="CustomShape 1"/>
        <xdr:cNvSpPr/>
      </xdr:nvSpPr>
      <xdr:spPr>
        <a:xfrm>
          <a:off x="3416040" y="10992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193680</xdr:colOff>
      <xdr:row>64</xdr:row>
      <xdr:rowOff>20160</xdr:rowOff>
    </xdr:from>
    <xdr:to>
      <xdr:col>13</xdr:col>
      <xdr:colOff>3960</xdr:colOff>
      <xdr:row>65</xdr:row>
      <xdr:rowOff>87480</xdr:rowOff>
    </xdr:to>
    <xdr:sp>
      <xdr:nvSpPr>
        <xdr:cNvPr id="672" name="CustomShape 1"/>
        <xdr:cNvSpPr/>
      </xdr:nvSpPr>
      <xdr:spPr>
        <a:xfrm>
          <a:off x="2336760" y="10992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104760</xdr:colOff>
      <xdr:row>64</xdr:row>
      <xdr:rowOff>20160</xdr:rowOff>
    </xdr:from>
    <xdr:to>
      <xdr:col>8</xdr:col>
      <xdr:colOff>153000</xdr:colOff>
      <xdr:row>65</xdr:row>
      <xdr:rowOff>87480</xdr:rowOff>
    </xdr:to>
    <xdr:sp>
      <xdr:nvSpPr>
        <xdr:cNvPr id="673" name="CustomShape 1"/>
        <xdr:cNvSpPr/>
      </xdr:nvSpPr>
      <xdr:spPr>
        <a:xfrm>
          <a:off x="1295280" y="10992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56</xdr:row>
      <xdr:rowOff>62640</xdr:rowOff>
    </xdr:from>
    <xdr:to>
      <xdr:col>24</xdr:col>
      <xdr:colOff>75960</xdr:colOff>
      <xdr:row>56</xdr:row>
      <xdr:rowOff>163800</xdr:rowOff>
    </xdr:to>
    <xdr:sp>
      <xdr:nvSpPr>
        <xdr:cNvPr id="674" name="CustomShape 1"/>
        <xdr:cNvSpPr/>
      </xdr:nvSpPr>
      <xdr:spPr>
        <a:xfrm>
          <a:off x="5652000" y="966384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114480</xdr:colOff>
      <xdr:row>55</xdr:row>
      <xdr:rowOff>89640</xdr:rowOff>
    </xdr:from>
    <xdr:to>
      <xdr:col>27</xdr:col>
      <xdr:colOff>162000</xdr:colOff>
      <xdr:row>56</xdr:row>
      <xdr:rowOff>155880</xdr:rowOff>
    </xdr:to>
    <xdr:sp>
      <xdr:nvSpPr>
        <xdr:cNvPr id="675" name="CustomShape 1"/>
        <xdr:cNvSpPr/>
      </xdr:nvSpPr>
      <xdr:spPr>
        <a:xfrm>
          <a:off x="5829480" y="95191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137160</xdr:colOff>
      <xdr:row>56</xdr:row>
      <xdr:rowOff>53280</xdr:rowOff>
    </xdr:from>
    <xdr:to>
      <xdr:col>20</xdr:col>
      <xdr:colOff>37800</xdr:colOff>
      <xdr:row>56</xdr:row>
      <xdr:rowOff>154440</xdr:rowOff>
    </xdr:to>
    <xdr:sp>
      <xdr:nvSpPr>
        <xdr:cNvPr id="676" name="CustomShape 1"/>
        <xdr:cNvSpPr/>
      </xdr:nvSpPr>
      <xdr:spPr>
        <a:xfrm>
          <a:off x="4661280" y="965448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6480</xdr:colOff>
      <xdr:row>56</xdr:row>
      <xdr:rowOff>149760</xdr:rowOff>
    </xdr:from>
    <xdr:to>
      <xdr:col>21</xdr:col>
      <xdr:colOff>29160</xdr:colOff>
      <xdr:row>58</xdr:row>
      <xdr:rowOff>45720</xdr:rowOff>
    </xdr:to>
    <xdr:sp>
      <xdr:nvSpPr>
        <xdr:cNvPr id="677" name="CustomShape 1"/>
        <xdr:cNvSpPr/>
      </xdr:nvSpPr>
      <xdr:spPr>
        <a:xfrm>
          <a:off x="4292640" y="9750960"/>
          <a:ext cx="73692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48240</xdr:colOff>
      <xdr:row>56</xdr:row>
      <xdr:rowOff>34920</xdr:rowOff>
    </xdr:from>
    <xdr:to>
      <xdr:col>15</xdr:col>
      <xdr:colOff>149400</xdr:colOff>
      <xdr:row>56</xdr:row>
      <xdr:rowOff>136080</xdr:rowOff>
    </xdr:to>
    <xdr:sp>
      <xdr:nvSpPr>
        <xdr:cNvPr id="678" name="CustomShape 1"/>
        <xdr:cNvSpPr/>
      </xdr:nvSpPr>
      <xdr:spPr>
        <a:xfrm>
          <a:off x="3619800" y="96361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118080</xdr:colOff>
      <xdr:row>56</xdr:row>
      <xdr:rowOff>131400</xdr:rowOff>
    </xdr:from>
    <xdr:to>
      <xdr:col>16</xdr:col>
      <xdr:colOff>164520</xdr:colOff>
      <xdr:row>58</xdr:row>
      <xdr:rowOff>27360</xdr:rowOff>
    </xdr:to>
    <xdr:sp>
      <xdr:nvSpPr>
        <xdr:cNvPr id="679" name="CustomShape 1"/>
        <xdr:cNvSpPr/>
      </xdr:nvSpPr>
      <xdr:spPr>
        <a:xfrm>
          <a:off x="3213360" y="97326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159480</xdr:colOff>
      <xdr:row>55</xdr:row>
      <xdr:rowOff>152280</xdr:rowOff>
    </xdr:from>
    <xdr:to>
      <xdr:col>11</xdr:col>
      <xdr:colOff>60120</xdr:colOff>
      <xdr:row>56</xdr:row>
      <xdr:rowOff>81360</xdr:rowOff>
    </xdr:to>
    <xdr:sp>
      <xdr:nvSpPr>
        <xdr:cNvPr id="680" name="CustomShape 1"/>
        <xdr:cNvSpPr/>
      </xdr:nvSpPr>
      <xdr:spPr>
        <a:xfrm>
          <a:off x="2540520" y="9581760"/>
          <a:ext cx="1389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28440</xdr:colOff>
      <xdr:row>56</xdr:row>
      <xdr:rowOff>76680</xdr:rowOff>
    </xdr:from>
    <xdr:to>
      <xdr:col>12</xdr:col>
      <xdr:colOff>76680</xdr:colOff>
      <xdr:row>57</xdr:row>
      <xdr:rowOff>144000</xdr:rowOff>
    </xdr:to>
    <xdr:sp>
      <xdr:nvSpPr>
        <xdr:cNvPr id="681" name="CustomShape 1"/>
        <xdr:cNvSpPr/>
      </xdr:nvSpPr>
      <xdr:spPr>
        <a:xfrm>
          <a:off x="2171520" y="967788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55</xdr:row>
      <xdr:rowOff>161640</xdr:rowOff>
    </xdr:from>
    <xdr:to>
      <xdr:col>6</xdr:col>
      <xdr:colOff>171720</xdr:colOff>
      <xdr:row>56</xdr:row>
      <xdr:rowOff>90720</xdr:rowOff>
    </xdr:to>
    <xdr:sp>
      <xdr:nvSpPr>
        <xdr:cNvPr id="682" name="CustomShape 1"/>
        <xdr:cNvSpPr/>
      </xdr:nvSpPr>
      <xdr:spPr>
        <a:xfrm>
          <a:off x="1499040" y="959112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140400</xdr:colOff>
      <xdr:row>56</xdr:row>
      <xdr:rowOff>85680</xdr:rowOff>
    </xdr:from>
    <xdr:to>
      <xdr:col>7</xdr:col>
      <xdr:colOff>186840</xdr:colOff>
      <xdr:row>57</xdr:row>
      <xdr:rowOff>153000</xdr:rowOff>
    </xdr:to>
    <xdr:sp>
      <xdr:nvSpPr>
        <xdr:cNvPr id="683" name="CustomShape 1"/>
        <xdr:cNvSpPr/>
      </xdr:nvSpPr>
      <xdr:spPr>
        <a:xfrm>
          <a:off x="1092600" y="96868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47</xdr:row>
      <xdr:rowOff>70560</xdr:rowOff>
    </xdr:from>
    <xdr:to>
      <xdr:col>85</xdr:col>
      <xdr:colOff>66960</xdr:colOff>
      <xdr:row>49</xdr:row>
      <xdr:rowOff>43920</xdr:rowOff>
    </xdr:to>
    <xdr:sp>
      <xdr:nvSpPr>
        <xdr:cNvPr id="684" name="CustomShape 1"/>
        <xdr:cNvSpPr/>
      </xdr:nvSpPr>
      <xdr:spPr>
        <a:xfrm>
          <a:off x="14807880" y="8128440"/>
          <a:ext cx="549936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その他</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47</xdr:row>
      <xdr:rowOff>133920</xdr:rowOff>
    </xdr:from>
    <xdr:to>
      <xdr:col>93</xdr:col>
      <xdr:colOff>3240</xdr:colOff>
      <xdr:row>49</xdr:row>
      <xdr:rowOff>43920</xdr:rowOff>
    </xdr:to>
    <xdr:sp>
      <xdr:nvSpPr>
        <xdr:cNvPr id="685" name="CustomShape 1"/>
        <xdr:cNvSpPr/>
      </xdr:nvSpPr>
      <xdr:spPr>
        <a:xfrm>
          <a:off x="20320200" y="8191800"/>
          <a:ext cx="18284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48</xdr:row>
      <xdr:rowOff>152280</xdr:rowOff>
    </xdr:from>
    <xdr:to>
      <xdr:col>93</xdr:col>
      <xdr:colOff>3240</xdr:colOff>
      <xdr:row>50</xdr:row>
      <xdr:rowOff>63720</xdr:rowOff>
    </xdr:to>
    <xdr:sp>
      <xdr:nvSpPr>
        <xdr:cNvPr id="686" name="CustomShape 1"/>
        <xdr:cNvSpPr/>
      </xdr:nvSpPr>
      <xdr:spPr>
        <a:xfrm>
          <a:off x="20320200" y="8381880"/>
          <a:ext cx="18284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28/36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47</xdr:row>
      <xdr:rowOff>133920</xdr:rowOff>
    </xdr:from>
    <xdr:to>
      <xdr:col>100</xdr:col>
      <xdr:colOff>165240</xdr:colOff>
      <xdr:row>49</xdr:row>
      <xdr:rowOff>43920</xdr:rowOff>
    </xdr:to>
    <xdr:sp>
      <xdr:nvSpPr>
        <xdr:cNvPr id="687" name="CustomShape 1"/>
        <xdr:cNvSpPr/>
      </xdr:nvSpPr>
      <xdr:spPr>
        <a:xfrm>
          <a:off x="22314240" y="8191800"/>
          <a:ext cx="16632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48</xdr:row>
      <xdr:rowOff>152280</xdr:rowOff>
    </xdr:from>
    <xdr:to>
      <xdr:col>100</xdr:col>
      <xdr:colOff>165240</xdr:colOff>
      <xdr:row>50</xdr:row>
      <xdr:rowOff>63720</xdr:rowOff>
    </xdr:to>
    <xdr:sp>
      <xdr:nvSpPr>
        <xdr:cNvPr id="688" name="CustomShape 1"/>
        <xdr:cNvSpPr/>
      </xdr:nvSpPr>
      <xdr:spPr>
        <a:xfrm>
          <a:off x="22314240" y="8381880"/>
          <a:ext cx="16632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47</xdr:row>
      <xdr:rowOff>133920</xdr:rowOff>
    </xdr:from>
    <xdr:to>
      <xdr:col>109</xdr:col>
      <xdr:colOff>105120</xdr:colOff>
      <xdr:row>49</xdr:row>
      <xdr:rowOff>43920</xdr:rowOff>
    </xdr:to>
    <xdr:sp>
      <xdr:nvSpPr>
        <xdr:cNvPr id="689" name="CustomShape 1"/>
        <xdr:cNvSpPr/>
      </xdr:nvSpPr>
      <xdr:spPr>
        <a:xfrm>
          <a:off x="24231600" y="8191800"/>
          <a:ext cx="18288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48</xdr:row>
      <xdr:rowOff>152280</xdr:rowOff>
    </xdr:from>
    <xdr:to>
      <xdr:col>109</xdr:col>
      <xdr:colOff>105120</xdr:colOff>
      <xdr:row>50</xdr:row>
      <xdr:rowOff>63720</xdr:rowOff>
    </xdr:to>
    <xdr:sp>
      <xdr:nvSpPr>
        <xdr:cNvPr id="690" name="CustomShape 1"/>
        <xdr:cNvSpPr/>
      </xdr:nvSpPr>
      <xdr:spPr>
        <a:xfrm>
          <a:off x="24231600" y="8381880"/>
          <a:ext cx="18288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127800</xdr:rowOff>
    </xdr:from>
    <xdr:to>
      <xdr:col>85</xdr:col>
      <xdr:colOff>66960</xdr:colOff>
      <xdr:row>64</xdr:row>
      <xdr:rowOff>12600</xdr:rowOff>
    </xdr:to>
    <xdr:sp>
      <xdr:nvSpPr>
        <xdr:cNvPr id="691" name="CustomShape 1"/>
        <xdr:cNvSpPr/>
      </xdr:nvSpPr>
      <xdr:spPr>
        <a:xfrm>
          <a:off x="14807880" y="8700120"/>
          <a:ext cx="549936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86</xdr:col>
      <xdr:colOff>196920</xdr:colOff>
      <xdr:row>50</xdr:row>
      <xdr:rowOff>127800</xdr:rowOff>
    </xdr:from>
    <xdr:to>
      <xdr:col>113</xdr:col>
      <xdr:colOff>130680</xdr:colOff>
      <xdr:row>64</xdr:row>
      <xdr:rowOff>12600</xdr:rowOff>
    </xdr:to>
    <xdr:sp>
      <xdr:nvSpPr>
        <xdr:cNvPr id="692" name="CustomShape 1"/>
        <xdr:cNvSpPr/>
      </xdr:nvSpPr>
      <xdr:spPr>
        <a:xfrm>
          <a:off x="20675520" y="8700120"/>
          <a:ext cx="6363000" cy="22852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87</xdr:col>
      <xdr:colOff>61200</xdr:colOff>
      <xdr:row>50</xdr:row>
      <xdr:rowOff>127800</xdr:rowOff>
    </xdr:from>
    <xdr:to>
      <xdr:col>106</xdr:col>
      <xdr:colOff>70200</xdr:colOff>
      <xdr:row>52</xdr:row>
      <xdr:rowOff>37800</xdr:rowOff>
    </xdr:to>
    <xdr:sp>
      <xdr:nvSpPr>
        <xdr:cNvPr id="693" name="CustomShape 1"/>
        <xdr:cNvSpPr/>
      </xdr:nvSpPr>
      <xdr:spPr>
        <a:xfrm>
          <a:off x="20777760" y="8700120"/>
          <a:ext cx="453348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その他の分析欄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99000</xdr:colOff>
      <xdr:row>52</xdr:row>
      <xdr:rowOff>101520</xdr:rowOff>
    </xdr:from>
    <xdr:to>
      <xdr:col>112</xdr:col>
      <xdr:colOff>177120</xdr:colOff>
      <xdr:row>63</xdr:row>
      <xdr:rowOff>120960</xdr:rowOff>
    </xdr:to>
    <xdr:sp>
      <xdr:nvSpPr>
        <xdr:cNvPr id="694" name="CustomShape 1"/>
        <xdr:cNvSpPr/>
      </xdr:nvSpPr>
      <xdr:spPr>
        <a:xfrm>
          <a:off x="20815560" y="9016920"/>
          <a:ext cx="6031440" cy="190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Calibri"/>
            </a:rPr>
            <a:t>経常収支比率に係るその他は、近年特別会計への繰出金の増加に伴い増加傾向にある。この要因として後期高齢者医療特別会計の被保険者の増及び介護保険特別会計における保険事業の活用による繰出の増があげられる。依然として類似団体内平均値及び県内平均を上回っている状況にあることから、今後も介護保険特別会計での保険事業の適正化等を図りながら健全化を目指し、普通会計の負担額の削減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217080</xdr:colOff>
      <xdr:row>49</xdr:row>
      <xdr:rowOff>108000</xdr:rowOff>
    </xdr:from>
    <xdr:to>
      <xdr:col>63</xdr:col>
      <xdr:colOff>96120</xdr:colOff>
      <xdr:row>50</xdr:row>
      <xdr:rowOff>145080</xdr:rowOff>
    </xdr:to>
    <xdr:sp>
      <xdr:nvSpPr>
        <xdr:cNvPr id="695" name="CustomShape 1"/>
        <xdr:cNvSpPr/>
      </xdr:nvSpPr>
      <xdr:spPr>
        <a:xfrm>
          <a:off x="14742360" y="85089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64</xdr:row>
      <xdr:rowOff>12600</xdr:rowOff>
    </xdr:from>
    <xdr:to>
      <xdr:col>85</xdr:col>
      <xdr:colOff>66960</xdr:colOff>
      <xdr:row>64</xdr:row>
      <xdr:rowOff>12600</xdr:rowOff>
    </xdr:to>
    <xdr:sp>
      <xdr:nvSpPr>
        <xdr:cNvPr id="696" name="Line 1"/>
        <xdr:cNvSpPr/>
      </xdr:nvSpPr>
      <xdr:spPr>
        <a:xfrm>
          <a:off x="14807880" y="10985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63</xdr:row>
      <xdr:rowOff>52560</xdr:rowOff>
    </xdr:from>
    <xdr:to>
      <xdr:col>61</xdr:col>
      <xdr:colOff>168840</xdr:colOff>
      <xdr:row>64</xdr:row>
      <xdr:rowOff>118800</xdr:rowOff>
    </xdr:to>
    <xdr:sp>
      <xdr:nvSpPr>
        <xdr:cNvPr id="697" name="CustomShape 1"/>
        <xdr:cNvSpPr/>
      </xdr:nvSpPr>
      <xdr:spPr>
        <a:xfrm>
          <a:off x="14185800" y="1085364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61</xdr:row>
      <xdr:rowOff>145800</xdr:rowOff>
    </xdr:from>
    <xdr:to>
      <xdr:col>85</xdr:col>
      <xdr:colOff>66960</xdr:colOff>
      <xdr:row>61</xdr:row>
      <xdr:rowOff>145800</xdr:rowOff>
    </xdr:to>
    <xdr:sp>
      <xdr:nvSpPr>
        <xdr:cNvPr id="698" name="Line 1"/>
        <xdr:cNvSpPr/>
      </xdr:nvSpPr>
      <xdr:spPr>
        <a:xfrm>
          <a:off x="14807880" y="1060416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61</xdr:row>
      <xdr:rowOff>14040</xdr:rowOff>
    </xdr:from>
    <xdr:to>
      <xdr:col>61</xdr:col>
      <xdr:colOff>168840</xdr:colOff>
      <xdr:row>62</xdr:row>
      <xdr:rowOff>81360</xdr:rowOff>
    </xdr:to>
    <xdr:sp>
      <xdr:nvSpPr>
        <xdr:cNvPr id="699" name="CustomShape 1"/>
        <xdr:cNvSpPr/>
      </xdr:nvSpPr>
      <xdr:spPr>
        <a:xfrm>
          <a:off x="14185800" y="1047240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59</xdr:row>
      <xdr:rowOff>108000</xdr:rowOff>
    </xdr:from>
    <xdr:to>
      <xdr:col>85</xdr:col>
      <xdr:colOff>66960</xdr:colOff>
      <xdr:row>59</xdr:row>
      <xdr:rowOff>108000</xdr:rowOff>
    </xdr:to>
    <xdr:sp>
      <xdr:nvSpPr>
        <xdr:cNvPr id="700" name="Line 1"/>
        <xdr:cNvSpPr/>
      </xdr:nvSpPr>
      <xdr:spPr>
        <a:xfrm>
          <a:off x="14807880" y="102232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58</xdr:row>
      <xdr:rowOff>147960</xdr:rowOff>
    </xdr:from>
    <xdr:to>
      <xdr:col>61</xdr:col>
      <xdr:colOff>168840</xdr:colOff>
      <xdr:row>60</xdr:row>
      <xdr:rowOff>42840</xdr:rowOff>
    </xdr:to>
    <xdr:sp>
      <xdr:nvSpPr>
        <xdr:cNvPr id="701" name="CustomShape 1"/>
        <xdr:cNvSpPr/>
      </xdr:nvSpPr>
      <xdr:spPr>
        <a:xfrm>
          <a:off x="14185800" y="1009188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57</xdr:row>
      <xdr:rowOff>69840</xdr:rowOff>
    </xdr:from>
    <xdr:to>
      <xdr:col>85</xdr:col>
      <xdr:colOff>66960</xdr:colOff>
      <xdr:row>57</xdr:row>
      <xdr:rowOff>69840</xdr:rowOff>
    </xdr:to>
    <xdr:sp>
      <xdr:nvSpPr>
        <xdr:cNvPr id="702" name="Line 1"/>
        <xdr:cNvSpPr/>
      </xdr:nvSpPr>
      <xdr:spPr>
        <a:xfrm>
          <a:off x="14807880" y="9842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56</xdr:row>
      <xdr:rowOff>109080</xdr:rowOff>
    </xdr:from>
    <xdr:to>
      <xdr:col>61</xdr:col>
      <xdr:colOff>168840</xdr:colOff>
      <xdr:row>58</xdr:row>
      <xdr:rowOff>5040</xdr:rowOff>
    </xdr:to>
    <xdr:sp>
      <xdr:nvSpPr>
        <xdr:cNvPr id="703" name="CustomShape 1"/>
        <xdr:cNvSpPr/>
      </xdr:nvSpPr>
      <xdr:spPr>
        <a:xfrm>
          <a:off x="14185800" y="97102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55</xdr:row>
      <xdr:rowOff>32040</xdr:rowOff>
    </xdr:from>
    <xdr:to>
      <xdr:col>85</xdr:col>
      <xdr:colOff>66960</xdr:colOff>
      <xdr:row>55</xdr:row>
      <xdr:rowOff>32040</xdr:rowOff>
    </xdr:to>
    <xdr:sp>
      <xdr:nvSpPr>
        <xdr:cNvPr id="704" name="Line 1"/>
        <xdr:cNvSpPr/>
      </xdr:nvSpPr>
      <xdr:spPr>
        <a:xfrm>
          <a:off x="14807880" y="946152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54</xdr:row>
      <xdr:rowOff>71640</xdr:rowOff>
    </xdr:from>
    <xdr:to>
      <xdr:col>61</xdr:col>
      <xdr:colOff>168840</xdr:colOff>
      <xdr:row>55</xdr:row>
      <xdr:rowOff>138960</xdr:rowOff>
    </xdr:to>
    <xdr:sp>
      <xdr:nvSpPr>
        <xdr:cNvPr id="705" name="CustomShape 1"/>
        <xdr:cNvSpPr/>
      </xdr:nvSpPr>
      <xdr:spPr>
        <a:xfrm>
          <a:off x="14185800" y="932976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52</xdr:row>
      <xdr:rowOff>164880</xdr:rowOff>
    </xdr:from>
    <xdr:to>
      <xdr:col>85</xdr:col>
      <xdr:colOff>66960</xdr:colOff>
      <xdr:row>52</xdr:row>
      <xdr:rowOff>164880</xdr:rowOff>
    </xdr:to>
    <xdr:sp>
      <xdr:nvSpPr>
        <xdr:cNvPr id="706" name="Line 1"/>
        <xdr:cNvSpPr/>
      </xdr:nvSpPr>
      <xdr:spPr>
        <a:xfrm>
          <a:off x="14807880" y="90802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52</xdr:row>
      <xdr:rowOff>33120</xdr:rowOff>
    </xdr:from>
    <xdr:to>
      <xdr:col>61</xdr:col>
      <xdr:colOff>168840</xdr:colOff>
      <xdr:row>53</xdr:row>
      <xdr:rowOff>100440</xdr:rowOff>
    </xdr:to>
    <xdr:sp>
      <xdr:nvSpPr>
        <xdr:cNvPr id="707" name="CustomShape 1"/>
        <xdr:cNvSpPr/>
      </xdr:nvSpPr>
      <xdr:spPr>
        <a:xfrm>
          <a:off x="14185800" y="894852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127080</xdr:rowOff>
    </xdr:from>
    <xdr:to>
      <xdr:col>85</xdr:col>
      <xdr:colOff>66960</xdr:colOff>
      <xdr:row>50</xdr:row>
      <xdr:rowOff>127080</xdr:rowOff>
    </xdr:to>
    <xdr:sp>
      <xdr:nvSpPr>
        <xdr:cNvPr id="708" name="Line 1"/>
        <xdr:cNvSpPr/>
      </xdr:nvSpPr>
      <xdr:spPr>
        <a:xfrm>
          <a:off x="14807880" y="8699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49</xdr:row>
      <xdr:rowOff>166320</xdr:rowOff>
    </xdr:from>
    <xdr:to>
      <xdr:col>61</xdr:col>
      <xdr:colOff>168840</xdr:colOff>
      <xdr:row>51</xdr:row>
      <xdr:rowOff>62280</xdr:rowOff>
    </xdr:to>
    <xdr:sp>
      <xdr:nvSpPr>
        <xdr:cNvPr id="709" name="CustomShape 1"/>
        <xdr:cNvSpPr/>
      </xdr:nvSpPr>
      <xdr:spPr>
        <a:xfrm>
          <a:off x="14185800" y="85672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127800</xdr:rowOff>
    </xdr:from>
    <xdr:to>
      <xdr:col>85</xdr:col>
      <xdr:colOff>66960</xdr:colOff>
      <xdr:row>64</xdr:row>
      <xdr:rowOff>12600</xdr:rowOff>
    </xdr:to>
    <xdr:sp>
      <xdr:nvSpPr>
        <xdr:cNvPr id="710" name="CustomShape 1"/>
        <xdr:cNvSpPr/>
      </xdr:nvSpPr>
      <xdr:spPr>
        <a:xfrm>
          <a:off x="14807880" y="8700120"/>
          <a:ext cx="549936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82</xdr:col>
      <xdr:colOff>108000</xdr:colOff>
      <xdr:row>54</xdr:row>
      <xdr:rowOff>81360</xdr:rowOff>
    </xdr:from>
    <xdr:to>
      <xdr:col>82</xdr:col>
      <xdr:colOff>108000</xdr:colOff>
      <xdr:row>61</xdr:row>
      <xdr:rowOff>84960</xdr:rowOff>
    </xdr:to>
    <xdr:sp>
      <xdr:nvSpPr>
        <xdr:cNvPr id="711" name="Line 1"/>
        <xdr:cNvSpPr/>
      </xdr:nvSpPr>
      <xdr:spPr>
        <a:xfrm flipV="1">
          <a:off x="19634040" y="9339480"/>
          <a:ext cx="0" cy="1203840"/>
        </a:xfrm>
        <a:prstGeom prst="line">
          <a:avLst/>
        </a:prstGeom>
        <a:ln w="31680">
          <a:solidFill>
            <a:srgbClr val="808080"/>
          </a:solidFill>
          <a:miter/>
        </a:ln>
      </xdr:spPr>
      <xdr:style>
        <a:lnRef idx="0"/>
        <a:fillRef idx="0"/>
        <a:effectRef idx="0"/>
        <a:fontRef idx="minor"/>
      </xdr:style>
    </xdr:sp>
    <xdr:clientData/>
  </xdr:twoCellAnchor>
  <xdr:twoCellAnchor editAs="oneCell">
    <xdr:from>
      <xdr:col>82</xdr:col>
      <xdr:colOff>197640</xdr:colOff>
      <xdr:row>61</xdr:row>
      <xdr:rowOff>67320</xdr:rowOff>
    </xdr:from>
    <xdr:to>
      <xdr:col>86</xdr:col>
      <xdr:colOff>6120</xdr:colOff>
      <xdr:row>62</xdr:row>
      <xdr:rowOff>134640</xdr:rowOff>
    </xdr:to>
    <xdr:sp>
      <xdr:nvSpPr>
        <xdr:cNvPr id="712" name="CustomShape 1"/>
        <xdr:cNvSpPr/>
      </xdr:nvSpPr>
      <xdr:spPr>
        <a:xfrm>
          <a:off x="19723680" y="10525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61</xdr:row>
      <xdr:rowOff>84960</xdr:rowOff>
    </xdr:from>
    <xdr:to>
      <xdr:col>82</xdr:col>
      <xdr:colOff>196920</xdr:colOff>
      <xdr:row>61</xdr:row>
      <xdr:rowOff>84960</xdr:rowOff>
    </xdr:to>
    <xdr:sp>
      <xdr:nvSpPr>
        <xdr:cNvPr id="713" name="Line 1"/>
        <xdr:cNvSpPr/>
      </xdr:nvSpPr>
      <xdr:spPr>
        <a:xfrm>
          <a:off x="19545120" y="1054332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82</xdr:col>
      <xdr:colOff>197640</xdr:colOff>
      <xdr:row>53</xdr:row>
      <xdr:rowOff>6480</xdr:rowOff>
    </xdr:from>
    <xdr:to>
      <xdr:col>86</xdr:col>
      <xdr:colOff>6120</xdr:colOff>
      <xdr:row>54</xdr:row>
      <xdr:rowOff>73800</xdr:rowOff>
    </xdr:to>
    <xdr:sp>
      <xdr:nvSpPr>
        <xdr:cNvPr id="714" name="CustomShape 1"/>
        <xdr:cNvSpPr/>
      </xdr:nvSpPr>
      <xdr:spPr>
        <a:xfrm>
          <a:off x="19723680" y="9093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54</xdr:row>
      <xdr:rowOff>81360</xdr:rowOff>
    </xdr:from>
    <xdr:to>
      <xdr:col>82</xdr:col>
      <xdr:colOff>196920</xdr:colOff>
      <xdr:row>54</xdr:row>
      <xdr:rowOff>81360</xdr:rowOff>
    </xdr:to>
    <xdr:sp>
      <xdr:nvSpPr>
        <xdr:cNvPr id="715" name="Line 1"/>
        <xdr:cNvSpPr/>
      </xdr:nvSpPr>
      <xdr:spPr>
        <a:xfrm>
          <a:off x="19545120" y="933948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78</xdr:col>
      <xdr:colOff>70200</xdr:colOff>
      <xdr:row>58</xdr:row>
      <xdr:rowOff>127080</xdr:rowOff>
    </xdr:from>
    <xdr:to>
      <xdr:col>82</xdr:col>
      <xdr:colOff>108000</xdr:colOff>
      <xdr:row>59</xdr:row>
      <xdr:rowOff>9000</xdr:rowOff>
    </xdr:to>
    <xdr:sp>
      <xdr:nvSpPr>
        <xdr:cNvPr id="716" name="Line 1"/>
        <xdr:cNvSpPr/>
      </xdr:nvSpPr>
      <xdr:spPr>
        <a:xfrm>
          <a:off x="18643680" y="10071000"/>
          <a:ext cx="990360" cy="53280"/>
        </a:xfrm>
        <a:prstGeom prst="line">
          <a:avLst/>
        </a:prstGeom>
        <a:ln w="6480">
          <a:solidFill>
            <a:srgbClr val="ff0000"/>
          </a:solidFill>
          <a:miter/>
        </a:ln>
      </xdr:spPr>
      <xdr:style>
        <a:lnRef idx="0"/>
        <a:fillRef idx="0"/>
        <a:effectRef idx="0"/>
        <a:fontRef idx="minor"/>
      </xdr:style>
    </xdr:sp>
    <xdr:clientData/>
  </xdr:twoCellAnchor>
  <xdr:twoCellAnchor editAs="oneCell">
    <xdr:from>
      <xdr:col>82</xdr:col>
      <xdr:colOff>197640</xdr:colOff>
      <xdr:row>56</xdr:row>
      <xdr:rowOff>83880</xdr:rowOff>
    </xdr:from>
    <xdr:to>
      <xdr:col>86</xdr:col>
      <xdr:colOff>6120</xdr:colOff>
      <xdr:row>57</xdr:row>
      <xdr:rowOff>151200</xdr:rowOff>
    </xdr:to>
    <xdr:sp>
      <xdr:nvSpPr>
        <xdr:cNvPr id="717" name="CustomShape 1"/>
        <xdr:cNvSpPr/>
      </xdr:nvSpPr>
      <xdr:spPr>
        <a:xfrm>
          <a:off x="19723680" y="96850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57</xdr:row>
      <xdr:rowOff>57240</xdr:rowOff>
    </xdr:from>
    <xdr:to>
      <xdr:col>82</xdr:col>
      <xdr:colOff>159120</xdr:colOff>
      <xdr:row>57</xdr:row>
      <xdr:rowOff>158400</xdr:rowOff>
    </xdr:to>
    <xdr:sp>
      <xdr:nvSpPr>
        <xdr:cNvPr id="718" name="CustomShape 1"/>
        <xdr:cNvSpPr/>
      </xdr:nvSpPr>
      <xdr:spPr>
        <a:xfrm>
          <a:off x="19584000" y="98298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73</xdr:col>
      <xdr:colOff>180720</xdr:colOff>
      <xdr:row>58</xdr:row>
      <xdr:rowOff>104400</xdr:rowOff>
    </xdr:from>
    <xdr:to>
      <xdr:col>78</xdr:col>
      <xdr:colOff>70200</xdr:colOff>
      <xdr:row>58</xdr:row>
      <xdr:rowOff>127080</xdr:rowOff>
    </xdr:to>
    <xdr:sp>
      <xdr:nvSpPr>
        <xdr:cNvPr id="719" name="Line 1"/>
        <xdr:cNvSpPr/>
      </xdr:nvSpPr>
      <xdr:spPr>
        <a:xfrm>
          <a:off x="17563680" y="10048320"/>
          <a:ext cx="1080000" cy="22680"/>
        </a:xfrm>
        <a:prstGeom prst="line">
          <a:avLst/>
        </a:prstGeom>
        <a:ln w="6480">
          <a:solidFill>
            <a:srgbClr val="ff0000"/>
          </a:solidFill>
          <a:miter/>
        </a:ln>
      </xdr:spPr>
      <xdr:style>
        <a:lnRef idx="0"/>
        <a:fillRef idx="0"/>
        <a:effectRef idx="0"/>
        <a:fontRef idx="minor"/>
      </xdr:style>
    </xdr:sp>
    <xdr:clientData/>
  </xdr:twoCellAnchor>
  <xdr:twoCellAnchor editAs="oneCell">
    <xdr:from>
      <xdr:col>78</xdr:col>
      <xdr:colOff>19800</xdr:colOff>
      <xdr:row>57</xdr:row>
      <xdr:rowOff>95400</xdr:rowOff>
    </xdr:from>
    <xdr:to>
      <xdr:col>78</xdr:col>
      <xdr:colOff>120960</xdr:colOff>
      <xdr:row>58</xdr:row>
      <xdr:rowOff>25920</xdr:rowOff>
    </xdr:to>
    <xdr:sp>
      <xdr:nvSpPr>
        <xdr:cNvPr id="720" name="CustomShape 1"/>
        <xdr:cNvSpPr/>
      </xdr:nvSpPr>
      <xdr:spPr>
        <a:xfrm>
          <a:off x="18593280" y="98679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89640</xdr:colOff>
      <xdr:row>56</xdr:row>
      <xdr:rowOff>45720</xdr:rowOff>
    </xdr:from>
    <xdr:to>
      <xdr:col>79</xdr:col>
      <xdr:colOff>110520</xdr:colOff>
      <xdr:row>57</xdr:row>
      <xdr:rowOff>113040</xdr:rowOff>
    </xdr:to>
    <xdr:sp>
      <xdr:nvSpPr>
        <xdr:cNvPr id="721" name="CustomShape 1"/>
        <xdr:cNvSpPr/>
      </xdr:nvSpPr>
      <xdr:spPr>
        <a:xfrm>
          <a:off x="18186840" y="964692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92160</xdr:colOff>
      <xdr:row>58</xdr:row>
      <xdr:rowOff>104400</xdr:rowOff>
    </xdr:from>
    <xdr:to>
      <xdr:col>73</xdr:col>
      <xdr:colOff>180720</xdr:colOff>
      <xdr:row>58</xdr:row>
      <xdr:rowOff>111960</xdr:rowOff>
    </xdr:to>
    <xdr:sp>
      <xdr:nvSpPr>
        <xdr:cNvPr id="722" name="Line 1"/>
        <xdr:cNvSpPr/>
      </xdr:nvSpPr>
      <xdr:spPr>
        <a:xfrm flipV="1">
          <a:off x="16522560" y="10048320"/>
          <a:ext cx="1041120" cy="7560"/>
        </a:xfrm>
        <a:prstGeom prst="line">
          <a:avLst/>
        </a:prstGeom>
        <a:ln w="6480">
          <a:solidFill>
            <a:srgbClr val="ff0000"/>
          </a:solidFill>
          <a:miter/>
        </a:ln>
      </xdr:spPr>
      <xdr:style>
        <a:lnRef idx="0"/>
        <a:fillRef idx="0"/>
        <a:effectRef idx="0"/>
        <a:fontRef idx="minor"/>
      </xdr:style>
    </xdr:sp>
    <xdr:clientData/>
  </xdr:twoCellAnchor>
  <xdr:twoCellAnchor editAs="oneCell">
    <xdr:from>
      <xdr:col>73</xdr:col>
      <xdr:colOff>130320</xdr:colOff>
      <xdr:row>57</xdr:row>
      <xdr:rowOff>102960</xdr:rowOff>
    </xdr:from>
    <xdr:to>
      <xdr:col>74</xdr:col>
      <xdr:colOff>32400</xdr:colOff>
      <xdr:row>58</xdr:row>
      <xdr:rowOff>33480</xdr:rowOff>
    </xdr:to>
    <xdr:sp>
      <xdr:nvSpPr>
        <xdr:cNvPr id="723" name="CustomShape 1"/>
        <xdr:cNvSpPr/>
      </xdr:nvSpPr>
      <xdr:spPr>
        <a:xfrm>
          <a:off x="17513280" y="9875520"/>
          <a:ext cx="14004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0</xdr:colOff>
      <xdr:row>56</xdr:row>
      <xdr:rowOff>53280</xdr:rowOff>
    </xdr:from>
    <xdr:to>
      <xdr:col>75</xdr:col>
      <xdr:colOff>47520</xdr:colOff>
      <xdr:row>57</xdr:row>
      <xdr:rowOff>120600</xdr:rowOff>
    </xdr:to>
    <xdr:sp>
      <xdr:nvSpPr>
        <xdr:cNvPr id="724" name="CustomShape 1"/>
        <xdr:cNvSpPr/>
      </xdr:nvSpPr>
      <xdr:spPr>
        <a:xfrm>
          <a:off x="17145000" y="965448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3240</xdr:colOff>
      <xdr:row>58</xdr:row>
      <xdr:rowOff>58680</xdr:rowOff>
    </xdr:from>
    <xdr:to>
      <xdr:col>69</xdr:col>
      <xdr:colOff>92160</xdr:colOff>
      <xdr:row>58</xdr:row>
      <xdr:rowOff>111960</xdr:rowOff>
    </xdr:to>
    <xdr:sp>
      <xdr:nvSpPr>
        <xdr:cNvPr id="725" name="Line 1"/>
        <xdr:cNvSpPr/>
      </xdr:nvSpPr>
      <xdr:spPr>
        <a:xfrm>
          <a:off x="15481080" y="10002600"/>
          <a:ext cx="1041480" cy="53280"/>
        </a:xfrm>
        <a:prstGeom prst="line">
          <a:avLst/>
        </a:prstGeom>
        <a:ln w="6480">
          <a:solidFill>
            <a:srgbClr val="ff0000"/>
          </a:solidFill>
          <a:miter/>
        </a:ln>
      </xdr:spPr>
      <xdr:style>
        <a:lnRef idx="0"/>
        <a:fillRef idx="0"/>
        <a:effectRef idx="0"/>
        <a:fontRef idx="minor"/>
      </xdr:style>
    </xdr:sp>
    <xdr:clientData/>
  </xdr:twoCellAnchor>
  <xdr:twoCellAnchor editAs="oneCell">
    <xdr:from>
      <xdr:col>69</xdr:col>
      <xdr:colOff>42120</xdr:colOff>
      <xdr:row>57</xdr:row>
      <xdr:rowOff>79920</xdr:rowOff>
    </xdr:from>
    <xdr:to>
      <xdr:col>69</xdr:col>
      <xdr:colOff>143280</xdr:colOff>
      <xdr:row>58</xdr:row>
      <xdr:rowOff>10440</xdr:rowOff>
    </xdr:to>
    <xdr:sp>
      <xdr:nvSpPr>
        <xdr:cNvPr id="726" name="CustomShape 1"/>
        <xdr:cNvSpPr/>
      </xdr:nvSpPr>
      <xdr:spPr>
        <a:xfrm>
          <a:off x="16472520" y="98524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111960</xdr:colOff>
      <xdr:row>56</xdr:row>
      <xdr:rowOff>30240</xdr:rowOff>
    </xdr:from>
    <xdr:to>
      <xdr:col>70</xdr:col>
      <xdr:colOff>158400</xdr:colOff>
      <xdr:row>57</xdr:row>
      <xdr:rowOff>97560</xdr:rowOff>
    </xdr:to>
    <xdr:sp>
      <xdr:nvSpPr>
        <xdr:cNvPr id="727" name="CustomShape 1"/>
        <xdr:cNvSpPr/>
      </xdr:nvSpPr>
      <xdr:spPr>
        <a:xfrm>
          <a:off x="16066080" y="963144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57</xdr:row>
      <xdr:rowOff>34200</xdr:rowOff>
    </xdr:from>
    <xdr:to>
      <xdr:col>65</xdr:col>
      <xdr:colOff>54360</xdr:colOff>
      <xdr:row>57</xdr:row>
      <xdr:rowOff>135360</xdr:rowOff>
    </xdr:to>
    <xdr:sp>
      <xdr:nvSpPr>
        <xdr:cNvPr id="728" name="CustomShape 1"/>
        <xdr:cNvSpPr/>
      </xdr:nvSpPr>
      <xdr:spPr>
        <a:xfrm>
          <a:off x="15392160" y="980676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63</xdr:col>
      <xdr:colOff>23040</xdr:colOff>
      <xdr:row>55</xdr:row>
      <xdr:rowOff>156960</xdr:rowOff>
    </xdr:from>
    <xdr:to>
      <xdr:col>66</xdr:col>
      <xdr:colOff>69480</xdr:colOff>
      <xdr:row>57</xdr:row>
      <xdr:rowOff>51840</xdr:rowOff>
    </xdr:to>
    <xdr:sp>
      <xdr:nvSpPr>
        <xdr:cNvPr id="729" name="CustomShape 1"/>
        <xdr:cNvSpPr/>
      </xdr:nvSpPr>
      <xdr:spPr>
        <a:xfrm>
          <a:off x="15024600" y="95864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92160</xdr:colOff>
      <xdr:row>64</xdr:row>
      <xdr:rowOff>20160</xdr:rowOff>
    </xdr:from>
    <xdr:to>
      <xdr:col>84</xdr:col>
      <xdr:colOff>140400</xdr:colOff>
      <xdr:row>65</xdr:row>
      <xdr:rowOff>87480</xdr:rowOff>
    </xdr:to>
    <xdr:sp>
      <xdr:nvSpPr>
        <xdr:cNvPr id="730" name="CustomShape 1"/>
        <xdr:cNvSpPr/>
      </xdr:nvSpPr>
      <xdr:spPr>
        <a:xfrm>
          <a:off x="19380240" y="10992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54000</xdr:colOff>
      <xdr:row>64</xdr:row>
      <xdr:rowOff>20160</xdr:rowOff>
    </xdr:from>
    <xdr:to>
      <xdr:col>80</xdr:col>
      <xdr:colOff>102240</xdr:colOff>
      <xdr:row>65</xdr:row>
      <xdr:rowOff>87480</xdr:rowOff>
    </xdr:to>
    <xdr:sp>
      <xdr:nvSpPr>
        <xdr:cNvPr id="731" name="CustomShape 1"/>
        <xdr:cNvSpPr/>
      </xdr:nvSpPr>
      <xdr:spPr>
        <a:xfrm>
          <a:off x="18389520" y="10992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165240</xdr:colOff>
      <xdr:row>64</xdr:row>
      <xdr:rowOff>20160</xdr:rowOff>
    </xdr:from>
    <xdr:to>
      <xdr:col>75</xdr:col>
      <xdr:colOff>212760</xdr:colOff>
      <xdr:row>65</xdr:row>
      <xdr:rowOff>87480</xdr:rowOff>
    </xdr:to>
    <xdr:sp>
      <xdr:nvSpPr>
        <xdr:cNvPr id="732" name="CustomShape 1"/>
        <xdr:cNvSpPr/>
      </xdr:nvSpPr>
      <xdr:spPr>
        <a:xfrm>
          <a:off x="17310240" y="10992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76320</xdr:colOff>
      <xdr:row>64</xdr:row>
      <xdr:rowOff>20160</xdr:rowOff>
    </xdr:from>
    <xdr:to>
      <xdr:col>71</xdr:col>
      <xdr:colOff>124560</xdr:colOff>
      <xdr:row>65</xdr:row>
      <xdr:rowOff>87480</xdr:rowOff>
    </xdr:to>
    <xdr:sp>
      <xdr:nvSpPr>
        <xdr:cNvPr id="733" name="CustomShape 1"/>
        <xdr:cNvSpPr/>
      </xdr:nvSpPr>
      <xdr:spPr>
        <a:xfrm>
          <a:off x="16268760" y="10992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187920</xdr:colOff>
      <xdr:row>64</xdr:row>
      <xdr:rowOff>20160</xdr:rowOff>
    </xdr:from>
    <xdr:to>
      <xdr:col>66</xdr:col>
      <xdr:colOff>234360</xdr:colOff>
      <xdr:row>65</xdr:row>
      <xdr:rowOff>87480</xdr:rowOff>
    </xdr:to>
    <xdr:sp>
      <xdr:nvSpPr>
        <xdr:cNvPr id="734" name="CustomShape 1"/>
        <xdr:cNvSpPr/>
      </xdr:nvSpPr>
      <xdr:spPr>
        <a:xfrm>
          <a:off x="15189480" y="109929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58</xdr:row>
      <xdr:rowOff>130320</xdr:rowOff>
    </xdr:from>
    <xdr:to>
      <xdr:col>82</xdr:col>
      <xdr:colOff>159120</xdr:colOff>
      <xdr:row>59</xdr:row>
      <xdr:rowOff>60120</xdr:rowOff>
    </xdr:to>
    <xdr:sp>
      <xdr:nvSpPr>
        <xdr:cNvPr id="735" name="CustomShape 1"/>
        <xdr:cNvSpPr/>
      </xdr:nvSpPr>
      <xdr:spPr>
        <a:xfrm>
          <a:off x="19584000" y="10074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82</xdr:col>
      <xdr:colOff>197640</xdr:colOff>
      <xdr:row>58</xdr:row>
      <xdr:rowOff>112320</xdr:rowOff>
    </xdr:from>
    <xdr:to>
      <xdr:col>86</xdr:col>
      <xdr:colOff>6120</xdr:colOff>
      <xdr:row>60</xdr:row>
      <xdr:rowOff>7200</xdr:rowOff>
    </xdr:to>
    <xdr:sp>
      <xdr:nvSpPr>
        <xdr:cNvPr id="736" name="CustomShape 1"/>
        <xdr:cNvSpPr/>
      </xdr:nvSpPr>
      <xdr:spPr>
        <a:xfrm>
          <a:off x="19723680" y="100562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78</xdr:col>
      <xdr:colOff>19800</xdr:colOff>
      <xdr:row>58</xdr:row>
      <xdr:rowOff>77040</xdr:rowOff>
    </xdr:from>
    <xdr:to>
      <xdr:col>78</xdr:col>
      <xdr:colOff>120960</xdr:colOff>
      <xdr:row>59</xdr:row>
      <xdr:rowOff>6840</xdr:rowOff>
    </xdr:to>
    <xdr:sp>
      <xdr:nvSpPr>
        <xdr:cNvPr id="737" name="CustomShape 1"/>
        <xdr:cNvSpPr/>
      </xdr:nvSpPr>
      <xdr:spPr>
        <a:xfrm>
          <a:off x="18593280" y="10020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89640</xdr:colOff>
      <xdr:row>59</xdr:row>
      <xdr:rowOff>2160</xdr:rowOff>
    </xdr:from>
    <xdr:to>
      <xdr:col>79</xdr:col>
      <xdr:colOff>110520</xdr:colOff>
      <xdr:row>60</xdr:row>
      <xdr:rowOff>68400</xdr:rowOff>
    </xdr:to>
    <xdr:sp>
      <xdr:nvSpPr>
        <xdr:cNvPr id="738" name="CustomShape 1"/>
        <xdr:cNvSpPr/>
      </xdr:nvSpPr>
      <xdr:spPr>
        <a:xfrm>
          <a:off x="18186840" y="10117440"/>
          <a:ext cx="735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130320</xdr:colOff>
      <xdr:row>58</xdr:row>
      <xdr:rowOff>54000</xdr:rowOff>
    </xdr:from>
    <xdr:to>
      <xdr:col>74</xdr:col>
      <xdr:colOff>32400</xdr:colOff>
      <xdr:row>58</xdr:row>
      <xdr:rowOff>155160</xdr:rowOff>
    </xdr:to>
    <xdr:sp>
      <xdr:nvSpPr>
        <xdr:cNvPr id="739" name="CustomShape 1"/>
        <xdr:cNvSpPr/>
      </xdr:nvSpPr>
      <xdr:spPr>
        <a:xfrm>
          <a:off x="17513280" y="9997920"/>
          <a:ext cx="1400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72</xdr:col>
      <xdr:colOff>0</xdr:colOff>
      <xdr:row>58</xdr:row>
      <xdr:rowOff>150480</xdr:rowOff>
    </xdr:from>
    <xdr:to>
      <xdr:col>75</xdr:col>
      <xdr:colOff>47520</xdr:colOff>
      <xdr:row>60</xdr:row>
      <xdr:rowOff>45360</xdr:rowOff>
    </xdr:to>
    <xdr:sp>
      <xdr:nvSpPr>
        <xdr:cNvPr id="740" name="CustomShape 1"/>
        <xdr:cNvSpPr/>
      </xdr:nvSpPr>
      <xdr:spPr>
        <a:xfrm>
          <a:off x="17145000" y="1009440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42120</xdr:colOff>
      <xdr:row>58</xdr:row>
      <xdr:rowOff>61560</xdr:rowOff>
    </xdr:from>
    <xdr:to>
      <xdr:col>69</xdr:col>
      <xdr:colOff>143280</xdr:colOff>
      <xdr:row>58</xdr:row>
      <xdr:rowOff>162720</xdr:rowOff>
    </xdr:to>
    <xdr:sp>
      <xdr:nvSpPr>
        <xdr:cNvPr id="741" name="CustomShape 1"/>
        <xdr:cNvSpPr/>
      </xdr:nvSpPr>
      <xdr:spPr>
        <a:xfrm>
          <a:off x="16472520" y="100054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111960</xdr:colOff>
      <xdr:row>58</xdr:row>
      <xdr:rowOff>158040</xdr:rowOff>
    </xdr:from>
    <xdr:to>
      <xdr:col>70</xdr:col>
      <xdr:colOff>158400</xdr:colOff>
      <xdr:row>60</xdr:row>
      <xdr:rowOff>52920</xdr:rowOff>
    </xdr:to>
    <xdr:sp>
      <xdr:nvSpPr>
        <xdr:cNvPr id="742" name="CustomShape 1"/>
        <xdr:cNvSpPr/>
      </xdr:nvSpPr>
      <xdr:spPr>
        <a:xfrm>
          <a:off x="16066080" y="1010196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58</xdr:row>
      <xdr:rowOff>8280</xdr:rowOff>
    </xdr:from>
    <xdr:to>
      <xdr:col>65</xdr:col>
      <xdr:colOff>54360</xdr:colOff>
      <xdr:row>58</xdr:row>
      <xdr:rowOff>109440</xdr:rowOff>
    </xdr:to>
    <xdr:sp>
      <xdr:nvSpPr>
        <xdr:cNvPr id="743" name="CustomShape 1"/>
        <xdr:cNvSpPr/>
      </xdr:nvSpPr>
      <xdr:spPr>
        <a:xfrm>
          <a:off x="15392160" y="9952200"/>
          <a:ext cx="1400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63</xdr:col>
      <xdr:colOff>23040</xdr:colOff>
      <xdr:row>58</xdr:row>
      <xdr:rowOff>104760</xdr:rowOff>
    </xdr:from>
    <xdr:to>
      <xdr:col>66</xdr:col>
      <xdr:colOff>69480</xdr:colOff>
      <xdr:row>59</xdr:row>
      <xdr:rowOff>171720</xdr:rowOff>
    </xdr:to>
    <xdr:sp>
      <xdr:nvSpPr>
        <xdr:cNvPr id="744" name="CustomShape 1"/>
        <xdr:cNvSpPr/>
      </xdr:nvSpPr>
      <xdr:spPr>
        <a:xfrm>
          <a:off x="15024600" y="10048680"/>
          <a:ext cx="761040" cy="23832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27</xdr:row>
      <xdr:rowOff>70560</xdr:rowOff>
    </xdr:from>
    <xdr:to>
      <xdr:col>85</xdr:col>
      <xdr:colOff>66960</xdr:colOff>
      <xdr:row>29</xdr:row>
      <xdr:rowOff>43920</xdr:rowOff>
    </xdr:to>
    <xdr:sp>
      <xdr:nvSpPr>
        <xdr:cNvPr id="745" name="CustomShape 1"/>
        <xdr:cNvSpPr/>
      </xdr:nvSpPr>
      <xdr:spPr>
        <a:xfrm>
          <a:off x="14807880" y="4699440"/>
          <a:ext cx="549936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補助費等</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27</xdr:row>
      <xdr:rowOff>133920</xdr:rowOff>
    </xdr:from>
    <xdr:to>
      <xdr:col>93</xdr:col>
      <xdr:colOff>3240</xdr:colOff>
      <xdr:row>29</xdr:row>
      <xdr:rowOff>43920</xdr:rowOff>
    </xdr:to>
    <xdr:sp>
      <xdr:nvSpPr>
        <xdr:cNvPr id="746" name="CustomShape 1"/>
        <xdr:cNvSpPr/>
      </xdr:nvSpPr>
      <xdr:spPr>
        <a:xfrm>
          <a:off x="20320200" y="4762800"/>
          <a:ext cx="18284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28</xdr:row>
      <xdr:rowOff>152280</xdr:rowOff>
    </xdr:from>
    <xdr:to>
      <xdr:col>93</xdr:col>
      <xdr:colOff>3240</xdr:colOff>
      <xdr:row>30</xdr:row>
      <xdr:rowOff>63720</xdr:rowOff>
    </xdr:to>
    <xdr:sp>
      <xdr:nvSpPr>
        <xdr:cNvPr id="747" name="CustomShape 1"/>
        <xdr:cNvSpPr/>
      </xdr:nvSpPr>
      <xdr:spPr>
        <a:xfrm>
          <a:off x="20320200" y="4952880"/>
          <a:ext cx="18284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27</xdr:row>
      <xdr:rowOff>133920</xdr:rowOff>
    </xdr:from>
    <xdr:to>
      <xdr:col>100</xdr:col>
      <xdr:colOff>165240</xdr:colOff>
      <xdr:row>29</xdr:row>
      <xdr:rowOff>43920</xdr:rowOff>
    </xdr:to>
    <xdr:sp>
      <xdr:nvSpPr>
        <xdr:cNvPr id="748" name="CustomShape 1"/>
        <xdr:cNvSpPr/>
      </xdr:nvSpPr>
      <xdr:spPr>
        <a:xfrm>
          <a:off x="22314240" y="4762800"/>
          <a:ext cx="16632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28</xdr:row>
      <xdr:rowOff>152280</xdr:rowOff>
    </xdr:from>
    <xdr:to>
      <xdr:col>100</xdr:col>
      <xdr:colOff>165240</xdr:colOff>
      <xdr:row>30</xdr:row>
      <xdr:rowOff>63720</xdr:rowOff>
    </xdr:to>
    <xdr:sp>
      <xdr:nvSpPr>
        <xdr:cNvPr id="749" name="CustomShape 1"/>
        <xdr:cNvSpPr/>
      </xdr:nvSpPr>
      <xdr:spPr>
        <a:xfrm>
          <a:off x="22314240" y="4952880"/>
          <a:ext cx="16632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27</xdr:row>
      <xdr:rowOff>133920</xdr:rowOff>
    </xdr:from>
    <xdr:to>
      <xdr:col>109</xdr:col>
      <xdr:colOff>105120</xdr:colOff>
      <xdr:row>29</xdr:row>
      <xdr:rowOff>43920</xdr:rowOff>
    </xdr:to>
    <xdr:sp>
      <xdr:nvSpPr>
        <xdr:cNvPr id="750" name="CustomShape 1"/>
        <xdr:cNvSpPr/>
      </xdr:nvSpPr>
      <xdr:spPr>
        <a:xfrm>
          <a:off x="24231600" y="4762800"/>
          <a:ext cx="18288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28</xdr:row>
      <xdr:rowOff>152280</xdr:rowOff>
    </xdr:from>
    <xdr:to>
      <xdr:col>109</xdr:col>
      <xdr:colOff>105120</xdr:colOff>
      <xdr:row>30</xdr:row>
      <xdr:rowOff>63720</xdr:rowOff>
    </xdr:to>
    <xdr:sp>
      <xdr:nvSpPr>
        <xdr:cNvPr id="751" name="CustomShape 1"/>
        <xdr:cNvSpPr/>
      </xdr:nvSpPr>
      <xdr:spPr>
        <a:xfrm>
          <a:off x="24231600" y="4952880"/>
          <a:ext cx="18288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127800</xdr:rowOff>
    </xdr:from>
    <xdr:to>
      <xdr:col>85</xdr:col>
      <xdr:colOff>66960</xdr:colOff>
      <xdr:row>44</xdr:row>
      <xdr:rowOff>12600</xdr:rowOff>
    </xdr:to>
    <xdr:sp>
      <xdr:nvSpPr>
        <xdr:cNvPr id="752" name="CustomShape 1"/>
        <xdr:cNvSpPr/>
      </xdr:nvSpPr>
      <xdr:spPr>
        <a:xfrm>
          <a:off x="14807880" y="5271120"/>
          <a:ext cx="549936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86</xdr:col>
      <xdr:colOff>196920</xdr:colOff>
      <xdr:row>30</xdr:row>
      <xdr:rowOff>127800</xdr:rowOff>
    </xdr:from>
    <xdr:to>
      <xdr:col>113</xdr:col>
      <xdr:colOff>130680</xdr:colOff>
      <xdr:row>44</xdr:row>
      <xdr:rowOff>12600</xdr:rowOff>
    </xdr:to>
    <xdr:sp>
      <xdr:nvSpPr>
        <xdr:cNvPr id="753" name="CustomShape 1"/>
        <xdr:cNvSpPr/>
      </xdr:nvSpPr>
      <xdr:spPr>
        <a:xfrm>
          <a:off x="20675520" y="5271120"/>
          <a:ext cx="6363000" cy="22852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87</xdr:col>
      <xdr:colOff>61200</xdr:colOff>
      <xdr:row>30</xdr:row>
      <xdr:rowOff>127800</xdr:rowOff>
    </xdr:from>
    <xdr:to>
      <xdr:col>106</xdr:col>
      <xdr:colOff>70200</xdr:colOff>
      <xdr:row>32</xdr:row>
      <xdr:rowOff>37800</xdr:rowOff>
    </xdr:to>
    <xdr:sp>
      <xdr:nvSpPr>
        <xdr:cNvPr id="754" name="CustomShape 1"/>
        <xdr:cNvSpPr/>
      </xdr:nvSpPr>
      <xdr:spPr>
        <a:xfrm>
          <a:off x="20777760" y="5271120"/>
          <a:ext cx="453348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補助費等の分析欄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99000</xdr:colOff>
      <xdr:row>32</xdr:row>
      <xdr:rowOff>101520</xdr:rowOff>
    </xdr:from>
    <xdr:to>
      <xdr:col>112</xdr:col>
      <xdr:colOff>177120</xdr:colOff>
      <xdr:row>43</xdr:row>
      <xdr:rowOff>120960</xdr:rowOff>
    </xdr:to>
    <xdr:sp>
      <xdr:nvSpPr>
        <xdr:cNvPr id="755" name="CustomShape 1"/>
        <xdr:cNvSpPr/>
      </xdr:nvSpPr>
      <xdr:spPr>
        <a:xfrm>
          <a:off x="20815560" y="5587920"/>
          <a:ext cx="6031440" cy="190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Calibri"/>
            </a:rPr>
            <a:t>経常収支比率に係る補助費等は、</a:t>
          </a:r>
          <a:r>
            <a:rPr b="0" lang="en-US" sz="1100" spc="-1" strike="noStrike">
              <a:solidFill>
                <a:srgbClr val="000000"/>
              </a:solidFill>
              <a:uFill>
                <a:solidFill>
                  <a:srgbClr val="ffffff"/>
                </a:solidFill>
              </a:uFill>
              <a:latin typeface="Calibri"/>
            </a:rPr>
            <a:t>H30</a:t>
          </a:r>
          <a:r>
            <a:rPr b="0" lang="en-US" sz="1100" spc="-1" strike="noStrike">
              <a:solidFill>
                <a:srgbClr val="000000"/>
              </a:solidFill>
              <a:uFill>
                <a:solidFill>
                  <a:srgbClr val="ffffff"/>
                </a:solidFill>
              </a:uFill>
              <a:latin typeface="Calibri"/>
            </a:rPr>
            <a:t>年度と比較して</a:t>
          </a:r>
          <a:r>
            <a:rPr b="0" lang="en-US" sz="1100" spc="-1" strike="noStrike">
              <a:solidFill>
                <a:srgbClr val="000000"/>
              </a:solidFill>
              <a:uFill>
                <a:solidFill>
                  <a:srgbClr val="ffffff"/>
                </a:solidFill>
              </a:uFill>
              <a:latin typeface="Calibri"/>
            </a:rPr>
            <a:t>2.2</a:t>
          </a:r>
          <a:r>
            <a:rPr b="0" lang="en-US" sz="1100" spc="-1" strike="noStrike">
              <a:solidFill>
                <a:srgbClr val="000000"/>
              </a:solidFill>
              <a:uFill>
                <a:solidFill>
                  <a:srgbClr val="ffffff"/>
                </a:solidFill>
              </a:uFill>
              <a:latin typeface="Calibri"/>
            </a:rPr>
            <a:t>ポイントの減となっている。これは、衛生処理組合負担金が</a:t>
          </a:r>
          <a:r>
            <a:rPr b="0" lang="en-US" sz="1100" spc="-1" strike="noStrike">
              <a:solidFill>
                <a:srgbClr val="000000"/>
              </a:solidFill>
              <a:uFill>
                <a:solidFill>
                  <a:srgbClr val="ffffff"/>
                </a:solidFill>
              </a:uFill>
              <a:latin typeface="Calibri"/>
            </a:rPr>
            <a:t>0.2</a:t>
          </a:r>
          <a:r>
            <a:rPr b="0" lang="en-US" sz="1100" spc="-1" strike="noStrike">
              <a:solidFill>
                <a:srgbClr val="000000"/>
              </a:solidFill>
              <a:uFill>
                <a:solidFill>
                  <a:srgbClr val="ffffff"/>
                </a:solidFill>
              </a:uFill>
              <a:latin typeface="Calibri"/>
            </a:rPr>
            <a:t>億円減少したことと合わせ、ふるさと寄附金繰入金の充当によるものである。依然として類似団体内平均値及び県内平均を大きく下回ってはいるが、今後とも市単独の補助金の見直し等を図り、経常化した支出の見直し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217080</xdr:colOff>
      <xdr:row>29</xdr:row>
      <xdr:rowOff>108000</xdr:rowOff>
    </xdr:from>
    <xdr:to>
      <xdr:col>63</xdr:col>
      <xdr:colOff>96120</xdr:colOff>
      <xdr:row>30</xdr:row>
      <xdr:rowOff>145080</xdr:rowOff>
    </xdr:to>
    <xdr:sp>
      <xdr:nvSpPr>
        <xdr:cNvPr id="756" name="CustomShape 1"/>
        <xdr:cNvSpPr/>
      </xdr:nvSpPr>
      <xdr:spPr>
        <a:xfrm>
          <a:off x="14742360" y="50799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44</xdr:row>
      <xdr:rowOff>12600</xdr:rowOff>
    </xdr:from>
    <xdr:to>
      <xdr:col>85</xdr:col>
      <xdr:colOff>66960</xdr:colOff>
      <xdr:row>44</xdr:row>
      <xdr:rowOff>12600</xdr:rowOff>
    </xdr:to>
    <xdr:sp>
      <xdr:nvSpPr>
        <xdr:cNvPr id="757" name="Line 1"/>
        <xdr:cNvSpPr/>
      </xdr:nvSpPr>
      <xdr:spPr>
        <a:xfrm>
          <a:off x="14807880" y="7556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43</xdr:row>
      <xdr:rowOff>52560</xdr:rowOff>
    </xdr:from>
    <xdr:to>
      <xdr:col>61</xdr:col>
      <xdr:colOff>168840</xdr:colOff>
      <xdr:row>44</xdr:row>
      <xdr:rowOff>118800</xdr:rowOff>
    </xdr:to>
    <xdr:sp>
      <xdr:nvSpPr>
        <xdr:cNvPr id="758" name="CustomShape 1"/>
        <xdr:cNvSpPr/>
      </xdr:nvSpPr>
      <xdr:spPr>
        <a:xfrm>
          <a:off x="14185800" y="742464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41</xdr:row>
      <xdr:rowOff>69840</xdr:rowOff>
    </xdr:from>
    <xdr:to>
      <xdr:col>85</xdr:col>
      <xdr:colOff>66960</xdr:colOff>
      <xdr:row>41</xdr:row>
      <xdr:rowOff>69840</xdr:rowOff>
    </xdr:to>
    <xdr:sp>
      <xdr:nvSpPr>
        <xdr:cNvPr id="759" name="Line 1"/>
        <xdr:cNvSpPr/>
      </xdr:nvSpPr>
      <xdr:spPr>
        <a:xfrm>
          <a:off x="14807880" y="70992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40</xdr:row>
      <xdr:rowOff>109080</xdr:rowOff>
    </xdr:from>
    <xdr:to>
      <xdr:col>61</xdr:col>
      <xdr:colOff>168840</xdr:colOff>
      <xdr:row>42</xdr:row>
      <xdr:rowOff>5040</xdr:rowOff>
    </xdr:to>
    <xdr:sp>
      <xdr:nvSpPr>
        <xdr:cNvPr id="760" name="CustomShape 1"/>
        <xdr:cNvSpPr/>
      </xdr:nvSpPr>
      <xdr:spPr>
        <a:xfrm>
          <a:off x="14185800" y="69670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38</xdr:row>
      <xdr:rowOff>127080</xdr:rowOff>
    </xdr:from>
    <xdr:to>
      <xdr:col>85</xdr:col>
      <xdr:colOff>66960</xdr:colOff>
      <xdr:row>38</xdr:row>
      <xdr:rowOff>127080</xdr:rowOff>
    </xdr:to>
    <xdr:sp>
      <xdr:nvSpPr>
        <xdr:cNvPr id="761" name="Line 1"/>
        <xdr:cNvSpPr/>
      </xdr:nvSpPr>
      <xdr:spPr>
        <a:xfrm>
          <a:off x="14807880" y="66420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37</xdr:row>
      <xdr:rowOff>166320</xdr:rowOff>
    </xdr:from>
    <xdr:to>
      <xdr:col>61</xdr:col>
      <xdr:colOff>168840</xdr:colOff>
      <xdr:row>39</xdr:row>
      <xdr:rowOff>62280</xdr:rowOff>
    </xdr:to>
    <xdr:sp>
      <xdr:nvSpPr>
        <xdr:cNvPr id="762" name="CustomShape 1"/>
        <xdr:cNvSpPr/>
      </xdr:nvSpPr>
      <xdr:spPr>
        <a:xfrm>
          <a:off x="14185800" y="65098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36</xdr:row>
      <xdr:rowOff>12600</xdr:rowOff>
    </xdr:from>
    <xdr:to>
      <xdr:col>85</xdr:col>
      <xdr:colOff>66960</xdr:colOff>
      <xdr:row>36</xdr:row>
      <xdr:rowOff>12600</xdr:rowOff>
    </xdr:to>
    <xdr:sp>
      <xdr:nvSpPr>
        <xdr:cNvPr id="763" name="Line 1"/>
        <xdr:cNvSpPr/>
      </xdr:nvSpPr>
      <xdr:spPr>
        <a:xfrm>
          <a:off x="14807880" y="61848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35</xdr:row>
      <xdr:rowOff>52560</xdr:rowOff>
    </xdr:from>
    <xdr:to>
      <xdr:col>61</xdr:col>
      <xdr:colOff>168840</xdr:colOff>
      <xdr:row>36</xdr:row>
      <xdr:rowOff>118800</xdr:rowOff>
    </xdr:to>
    <xdr:sp>
      <xdr:nvSpPr>
        <xdr:cNvPr id="764" name="CustomShape 1"/>
        <xdr:cNvSpPr/>
      </xdr:nvSpPr>
      <xdr:spPr>
        <a:xfrm>
          <a:off x="14185800" y="605304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33</xdr:row>
      <xdr:rowOff>69840</xdr:rowOff>
    </xdr:from>
    <xdr:to>
      <xdr:col>85</xdr:col>
      <xdr:colOff>66960</xdr:colOff>
      <xdr:row>33</xdr:row>
      <xdr:rowOff>69840</xdr:rowOff>
    </xdr:to>
    <xdr:sp>
      <xdr:nvSpPr>
        <xdr:cNvPr id="765" name="Line 1"/>
        <xdr:cNvSpPr/>
      </xdr:nvSpPr>
      <xdr:spPr>
        <a:xfrm>
          <a:off x="14807880" y="57276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32</xdr:row>
      <xdr:rowOff>109080</xdr:rowOff>
    </xdr:from>
    <xdr:to>
      <xdr:col>61</xdr:col>
      <xdr:colOff>168840</xdr:colOff>
      <xdr:row>34</xdr:row>
      <xdr:rowOff>5040</xdr:rowOff>
    </xdr:to>
    <xdr:sp>
      <xdr:nvSpPr>
        <xdr:cNvPr id="766" name="CustomShape 1"/>
        <xdr:cNvSpPr/>
      </xdr:nvSpPr>
      <xdr:spPr>
        <a:xfrm>
          <a:off x="14185800" y="55954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127080</xdr:rowOff>
    </xdr:from>
    <xdr:to>
      <xdr:col>85</xdr:col>
      <xdr:colOff>66960</xdr:colOff>
      <xdr:row>30</xdr:row>
      <xdr:rowOff>127080</xdr:rowOff>
    </xdr:to>
    <xdr:sp>
      <xdr:nvSpPr>
        <xdr:cNvPr id="767" name="Line 1"/>
        <xdr:cNvSpPr/>
      </xdr:nvSpPr>
      <xdr:spPr>
        <a:xfrm>
          <a:off x="14807880" y="5270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44280</xdr:colOff>
      <xdr:row>30</xdr:row>
      <xdr:rowOff>127800</xdr:rowOff>
    </xdr:from>
    <xdr:to>
      <xdr:col>85</xdr:col>
      <xdr:colOff>66960</xdr:colOff>
      <xdr:row>44</xdr:row>
      <xdr:rowOff>12600</xdr:rowOff>
    </xdr:to>
    <xdr:sp>
      <xdr:nvSpPr>
        <xdr:cNvPr id="768" name="CustomShape 1"/>
        <xdr:cNvSpPr/>
      </xdr:nvSpPr>
      <xdr:spPr>
        <a:xfrm>
          <a:off x="14807880" y="5271120"/>
          <a:ext cx="549936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82</xdr:col>
      <xdr:colOff>108000</xdr:colOff>
      <xdr:row>34</xdr:row>
      <xdr:rowOff>26640</xdr:rowOff>
    </xdr:from>
    <xdr:to>
      <xdr:col>82</xdr:col>
      <xdr:colOff>108000</xdr:colOff>
      <xdr:row>39</xdr:row>
      <xdr:rowOff>88200</xdr:rowOff>
    </xdr:to>
    <xdr:sp>
      <xdr:nvSpPr>
        <xdr:cNvPr id="769" name="Line 1"/>
        <xdr:cNvSpPr/>
      </xdr:nvSpPr>
      <xdr:spPr>
        <a:xfrm flipV="1">
          <a:off x="19634040" y="5855760"/>
          <a:ext cx="0" cy="918720"/>
        </a:xfrm>
        <a:prstGeom prst="line">
          <a:avLst/>
        </a:prstGeom>
        <a:ln w="31680">
          <a:solidFill>
            <a:srgbClr val="808080"/>
          </a:solidFill>
          <a:miter/>
        </a:ln>
      </xdr:spPr>
      <xdr:style>
        <a:lnRef idx="0"/>
        <a:fillRef idx="0"/>
        <a:effectRef idx="0"/>
        <a:fontRef idx="minor"/>
      </xdr:style>
    </xdr:sp>
    <xdr:clientData/>
  </xdr:twoCellAnchor>
  <xdr:twoCellAnchor editAs="oneCell">
    <xdr:from>
      <xdr:col>82</xdr:col>
      <xdr:colOff>197640</xdr:colOff>
      <xdr:row>39</xdr:row>
      <xdr:rowOff>70920</xdr:rowOff>
    </xdr:from>
    <xdr:to>
      <xdr:col>86</xdr:col>
      <xdr:colOff>6120</xdr:colOff>
      <xdr:row>40</xdr:row>
      <xdr:rowOff>137160</xdr:rowOff>
    </xdr:to>
    <xdr:sp>
      <xdr:nvSpPr>
        <xdr:cNvPr id="770" name="CustomShape 1"/>
        <xdr:cNvSpPr/>
      </xdr:nvSpPr>
      <xdr:spPr>
        <a:xfrm>
          <a:off x="19723680" y="675720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39</xdr:row>
      <xdr:rowOff>88200</xdr:rowOff>
    </xdr:from>
    <xdr:to>
      <xdr:col>82</xdr:col>
      <xdr:colOff>196920</xdr:colOff>
      <xdr:row>39</xdr:row>
      <xdr:rowOff>88200</xdr:rowOff>
    </xdr:to>
    <xdr:sp>
      <xdr:nvSpPr>
        <xdr:cNvPr id="771" name="Line 1"/>
        <xdr:cNvSpPr/>
      </xdr:nvSpPr>
      <xdr:spPr>
        <a:xfrm>
          <a:off x="19545120" y="677448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82</xdr:col>
      <xdr:colOff>197640</xdr:colOff>
      <xdr:row>32</xdr:row>
      <xdr:rowOff>122760</xdr:rowOff>
    </xdr:from>
    <xdr:to>
      <xdr:col>86</xdr:col>
      <xdr:colOff>6120</xdr:colOff>
      <xdr:row>34</xdr:row>
      <xdr:rowOff>18720</xdr:rowOff>
    </xdr:to>
    <xdr:sp>
      <xdr:nvSpPr>
        <xdr:cNvPr id="772" name="CustomShape 1"/>
        <xdr:cNvSpPr/>
      </xdr:nvSpPr>
      <xdr:spPr>
        <a:xfrm>
          <a:off x="19723680" y="56091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34</xdr:row>
      <xdr:rowOff>26640</xdr:rowOff>
    </xdr:from>
    <xdr:to>
      <xdr:col>82</xdr:col>
      <xdr:colOff>196920</xdr:colOff>
      <xdr:row>34</xdr:row>
      <xdr:rowOff>26640</xdr:rowOff>
    </xdr:to>
    <xdr:sp>
      <xdr:nvSpPr>
        <xdr:cNvPr id="773" name="Line 1"/>
        <xdr:cNvSpPr/>
      </xdr:nvSpPr>
      <xdr:spPr>
        <a:xfrm>
          <a:off x="19545120" y="585576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78</xdr:col>
      <xdr:colOff>70200</xdr:colOff>
      <xdr:row>34</xdr:row>
      <xdr:rowOff>72360</xdr:rowOff>
    </xdr:from>
    <xdr:to>
      <xdr:col>82</xdr:col>
      <xdr:colOff>108000</xdr:colOff>
      <xdr:row>35</xdr:row>
      <xdr:rowOff>1440</xdr:rowOff>
    </xdr:to>
    <xdr:sp>
      <xdr:nvSpPr>
        <xdr:cNvPr id="774" name="Line 1"/>
        <xdr:cNvSpPr/>
      </xdr:nvSpPr>
      <xdr:spPr>
        <a:xfrm flipV="1">
          <a:off x="18643680" y="5901480"/>
          <a:ext cx="990360" cy="100440"/>
        </a:xfrm>
        <a:prstGeom prst="line">
          <a:avLst/>
        </a:prstGeom>
        <a:ln w="6480">
          <a:solidFill>
            <a:srgbClr val="ff0000"/>
          </a:solidFill>
          <a:miter/>
        </a:ln>
      </xdr:spPr>
      <xdr:style>
        <a:lnRef idx="0"/>
        <a:fillRef idx="0"/>
        <a:effectRef idx="0"/>
        <a:fontRef idx="minor"/>
      </xdr:style>
    </xdr:sp>
    <xdr:clientData/>
  </xdr:twoCellAnchor>
  <xdr:twoCellAnchor editAs="oneCell">
    <xdr:from>
      <xdr:col>82</xdr:col>
      <xdr:colOff>197640</xdr:colOff>
      <xdr:row>36</xdr:row>
      <xdr:rowOff>58320</xdr:rowOff>
    </xdr:from>
    <xdr:to>
      <xdr:col>86</xdr:col>
      <xdr:colOff>6120</xdr:colOff>
      <xdr:row>37</xdr:row>
      <xdr:rowOff>125640</xdr:rowOff>
    </xdr:to>
    <xdr:sp>
      <xdr:nvSpPr>
        <xdr:cNvPr id="775" name="CustomShape 1"/>
        <xdr:cNvSpPr/>
      </xdr:nvSpPr>
      <xdr:spPr>
        <a:xfrm>
          <a:off x="19723680" y="62305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36</xdr:row>
      <xdr:rowOff>76320</xdr:rowOff>
    </xdr:from>
    <xdr:to>
      <xdr:col>82</xdr:col>
      <xdr:colOff>159120</xdr:colOff>
      <xdr:row>37</xdr:row>
      <xdr:rowOff>6120</xdr:rowOff>
    </xdr:to>
    <xdr:sp>
      <xdr:nvSpPr>
        <xdr:cNvPr id="776" name="CustomShape 1"/>
        <xdr:cNvSpPr/>
      </xdr:nvSpPr>
      <xdr:spPr>
        <a:xfrm>
          <a:off x="19584000" y="62485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73</xdr:col>
      <xdr:colOff>180720</xdr:colOff>
      <xdr:row>35</xdr:row>
      <xdr:rowOff>1440</xdr:rowOff>
    </xdr:from>
    <xdr:to>
      <xdr:col>78</xdr:col>
      <xdr:colOff>70200</xdr:colOff>
      <xdr:row>35</xdr:row>
      <xdr:rowOff>1440</xdr:rowOff>
    </xdr:to>
    <xdr:sp>
      <xdr:nvSpPr>
        <xdr:cNvPr id="777" name="Line 1"/>
        <xdr:cNvSpPr/>
      </xdr:nvSpPr>
      <xdr:spPr>
        <a:xfrm>
          <a:off x="17563680" y="6001920"/>
          <a:ext cx="1080000" cy="0"/>
        </a:xfrm>
        <a:prstGeom prst="line">
          <a:avLst/>
        </a:prstGeom>
        <a:ln w="6480">
          <a:solidFill>
            <a:srgbClr val="ff0000"/>
          </a:solidFill>
          <a:miter/>
        </a:ln>
      </xdr:spPr>
      <xdr:style>
        <a:lnRef idx="0"/>
        <a:fillRef idx="0"/>
        <a:effectRef idx="0"/>
        <a:fontRef idx="minor"/>
      </xdr:style>
    </xdr:sp>
    <xdr:clientData/>
  </xdr:twoCellAnchor>
  <xdr:twoCellAnchor editAs="oneCell">
    <xdr:from>
      <xdr:col>78</xdr:col>
      <xdr:colOff>19800</xdr:colOff>
      <xdr:row>36</xdr:row>
      <xdr:rowOff>30600</xdr:rowOff>
    </xdr:from>
    <xdr:to>
      <xdr:col>78</xdr:col>
      <xdr:colOff>120960</xdr:colOff>
      <xdr:row>36</xdr:row>
      <xdr:rowOff>131760</xdr:rowOff>
    </xdr:to>
    <xdr:sp>
      <xdr:nvSpPr>
        <xdr:cNvPr id="778" name="CustomShape 1"/>
        <xdr:cNvSpPr/>
      </xdr:nvSpPr>
      <xdr:spPr>
        <a:xfrm>
          <a:off x="18593280" y="62028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89640</xdr:colOff>
      <xdr:row>36</xdr:row>
      <xdr:rowOff>127080</xdr:rowOff>
    </xdr:from>
    <xdr:to>
      <xdr:col>79</xdr:col>
      <xdr:colOff>110520</xdr:colOff>
      <xdr:row>38</xdr:row>
      <xdr:rowOff>23040</xdr:rowOff>
    </xdr:to>
    <xdr:sp>
      <xdr:nvSpPr>
        <xdr:cNvPr id="779" name="CustomShape 1"/>
        <xdr:cNvSpPr/>
      </xdr:nvSpPr>
      <xdr:spPr>
        <a:xfrm>
          <a:off x="18186840" y="629928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92160</xdr:colOff>
      <xdr:row>34</xdr:row>
      <xdr:rowOff>145440</xdr:rowOff>
    </xdr:from>
    <xdr:to>
      <xdr:col>73</xdr:col>
      <xdr:colOff>180720</xdr:colOff>
      <xdr:row>35</xdr:row>
      <xdr:rowOff>1440</xdr:rowOff>
    </xdr:to>
    <xdr:sp>
      <xdr:nvSpPr>
        <xdr:cNvPr id="780" name="Line 1"/>
        <xdr:cNvSpPr/>
      </xdr:nvSpPr>
      <xdr:spPr>
        <a:xfrm>
          <a:off x="16522560" y="5974560"/>
          <a:ext cx="1041120" cy="27360"/>
        </a:xfrm>
        <a:prstGeom prst="line">
          <a:avLst/>
        </a:prstGeom>
        <a:ln w="6480">
          <a:solidFill>
            <a:srgbClr val="ff0000"/>
          </a:solidFill>
          <a:miter/>
        </a:ln>
      </xdr:spPr>
      <xdr:style>
        <a:lnRef idx="0"/>
        <a:fillRef idx="0"/>
        <a:effectRef idx="0"/>
        <a:fontRef idx="minor"/>
      </xdr:style>
    </xdr:sp>
    <xdr:clientData/>
  </xdr:twoCellAnchor>
  <xdr:twoCellAnchor editAs="oneCell">
    <xdr:from>
      <xdr:col>73</xdr:col>
      <xdr:colOff>130320</xdr:colOff>
      <xdr:row>36</xdr:row>
      <xdr:rowOff>21240</xdr:rowOff>
    </xdr:from>
    <xdr:to>
      <xdr:col>74</xdr:col>
      <xdr:colOff>32400</xdr:colOff>
      <xdr:row>36</xdr:row>
      <xdr:rowOff>122400</xdr:rowOff>
    </xdr:to>
    <xdr:sp>
      <xdr:nvSpPr>
        <xdr:cNvPr id="781" name="CustomShape 1"/>
        <xdr:cNvSpPr/>
      </xdr:nvSpPr>
      <xdr:spPr>
        <a:xfrm>
          <a:off x="17513280" y="619344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0</xdr:colOff>
      <xdr:row>36</xdr:row>
      <xdr:rowOff>117720</xdr:rowOff>
    </xdr:from>
    <xdr:to>
      <xdr:col>75</xdr:col>
      <xdr:colOff>47520</xdr:colOff>
      <xdr:row>38</xdr:row>
      <xdr:rowOff>13680</xdr:rowOff>
    </xdr:to>
    <xdr:sp>
      <xdr:nvSpPr>
        <xdr:cNvPr id="782" name="CustomShape 1"/>
        <xdr:cNvSpPr/>
      </xdr:nvSpPr>
      <xdr:spPr>
        <a:xfrm>
          <a:off x="17145000" y="628992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3240</xdr:colOff>
      <xdr:row>34</xdr:row>
      <xdr:rowOff>145440</xdr:rowOff>
    </xdr:from>
    <xdr:to>
      <xdr:col>69</xdr:col>
      <xdr:colOff>92160</xdr:colOff>
      <xdr:row>34</xdr:row>
      <xdr:rowOff>159120</xdr:rowOff>
    </xdr:to>
    <xdr:sp>
      <xdr:nvSpPr>
        <xdr:cNvPr id="783" name="Line 1"/>
        <xdr:cNvSpPr/>
      </xdr:nvSpPr>
      <xdr:spPr>
        <a:xfrm flipV="1">
          <a:off x="15481080" y="5974560"/>
          <a:ext cx="1041480" cy="13680"/>
        </a:xfrm>
        <a:prstGeom prst="line">
          <a:avLst/>
        </a:prstGeom>
        <a:ln w="6480">
          <a:solidFill>
            <a:srgbClr val="ff0000"/>
          </a:solidFill>
          <a:miter/>
        </a:ln>
      </xdr:spPr>
      <xdr:style>
        <a:lnRef idx="0"/>
        <a:fillRef idx="0"/>
        <a:effectRef idx="0"/>
        <a:fontRef idx="minor"/>
      </xdr:style>
    </xdr:sp>
    <xdr:clientData/>
  </xdr:twoCellAnchor>
  <xdr:twoCellAnchor editAs="oneCell">
    <xdr:from>
      <xdr:col>69</xdr:col>
      <xdr:colOff>42120</xdr:colOff>
      <xdr:row>36</xdr:row>
      <xdr:rowOff>21240</xdr:rowOff>
    </xdr:from>
    <xdr:to>
      <xdr:col>69</xdr:col>
      <xdr:colOff>143280</xdr:colOff>
      <xdr:row>36</xdr:row>
      <xdr:rowOff>122400</xdr:rowOff>
    </xdr:to>
    <xdr:sp>
      <xdr:nvSpPr>
        <xdr:cNvPr id="784" name="CustomShape 1"/>
        <xdr:cNvSpPr/>
      </xdr:nvSpPr>
      <xdr:spPr>
        <a:xfrm>
          <a:off x="16472520" y="61934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111960</xdr:colOff>
      <xdr:row>36</xdr:row>
      <xdr:rowOff>117720</xdr:rowOff>
    </xdr:from>
    <xdr:to>
      <xdr:col>70</xdr:col>
      <xdr:colOff>158400</xdr:colOff>
      <xdr:row>38</xdr:row>
      <xdr:rowOff>13680</xdr:rowOff>
    </xdr:to>
    <xdr:sp>
      <xdr:nvSpPr>
        <xdr:cNvPr id="785" name="CustomShape 1"/>
        <xdr:cNvSpPr/>
      </xdr:nvSpPr>
      <xdr:spPr>
        <a:xfrm>
          <a:off x="16066080" y="62899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36</xdr:row>
      <xdr:rowOff>48600</xdr:rowOff>
    </xdr:from>
    <xdr:to>
      <xdr:col>65</xdr:col>
      <xdr:colOff>54360</xdr:colOff>
      <xdr:row>36</xdr:row>
      <xdr:rowOff>149760</xdr:rowOff>
    </xdr:to>
    <xdr:sp>
      <xdr:nvSpPr>
        <xdr:cNvPr id="786" name="CustomShape 1"/>
        <xdr:cNvSpPr/>
      </xdr:nvSpPr>
      <xdr:spPr>
        <a:xfrm>
          <a:off x="15392160" y="622080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63</xdr:col>
      <xdr:colOff>23040</xdr:colOff>
      <xdr:row>36</xdr:row>
      <xdr:rowOff>145080</xdr:rowOff>
    </xdr:from>
    <xdr:to>
      <xdr:col>66</xdr:col>
      <xdr:colOff>69480</xdr:colOff>
      <xdr:row>38</xdr:row>
      <xdr:rowOff>41040</xdr:rowOff>
    </xdr:to>
    <xdr:sp>
      <xdr:nvSpPr>
        <xdr:cNvPr id="787" name="CustomShape 1"/>
        <xdr:cNvSpPr/>
      </xdr:nvSpPr>
      <xdr:spPr>
        <a:xfrm>
          <a:off x="15024600" y="63172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92160</xdr:colOff>
      <xdr:row>44</xdr:row>
      <xdr:rowOff>20160</xdr:rowOff>
    </xdr:from>
    <xdr:to>
      <xdr:col>84</xdr:col>
      <xdr:colOff>140400</xdr:colOff>
      <xdr:row>45</xdr:row>
      <xdr:rowOff>87480</xdr:rowOff>
    </xdr:to>
    <xdr:sp>
      <xdr:nvSpPr>
        <xdr:cNvPr id="788" name="CustomShape 1"/>
        <xdr:cNvSpPr/>
      </xdr:nvSpPr>
      <xdr:spPr>
        <a:xfrm>
          <a:off x="19380240" y="7563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54000</xdr:colOff>
      <xdr:row>44</xdr:row>
      <xdr:rowOff>20160</xdr:rowOff>
    </xdr:from>
    <xdr:to>
      <xdr:col>80</xdr:col>
      <xdr:colOff>102240</xdr:colOff>
      <xdr:row>45</xdr:row>
      <xdr:rowOff>87480</xdr:rowOff>
    </xdr:to>
    <xdr:sp>
      <xdr:nvSpPr>
        <xdr:cNvPr id="789" name="CustomShape 1"/>
        <xdr:cNvSpPr/>
      </xdr:nvSpPr>
      <xdr:spPr>
        <a:xfrm>
          <a:off x="18389520" y="7563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165240</xdr:colOff>
      <xdr:row>44</xdr:row>
      <xdr:rowOff>20160</xdr:rowOff>
    </xdr:from>
    <xdr:to>
      <xdr:col>75</xdr:col>
      <xdr:colOff>212760</xdr:colOff>
      <xdr:row>45</xdr:row>
      <xdr:rowOff>87480</xdr:rowOff>
    </xdr:to>
    <xdr:sp>
      <xdr:nvSpPr>
        <xdr:cNvPr id="790" name="CustomShape 1"/>
        <xdr:cNvSpPr/>
      </xdr:nvSpPr>
      <xdr:spPr>
        <a:xfrm>
          <a:off x="17310240" y="7563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76320</xdr:colOff>
      <xdr:row>44</xdr:row>
      <xdr:rowOff>20160</xdr:rowOff>
    </xdr:from>
    <xdr:to>
      <xdr:col>71</xdr:col>
      <xdr:colOff>124560</xdr:colOff>
      <xdr:row>45</xdr:row>
      <xdr:rowOff>87480</xdr:rowOff>
    </xdr:to>
    <xdr:sp>
      <xdr:nvSpPr>
        <xdr:cNvPr id="791" name="CustomShape 1"/>
        <xdr:cNvSpPr/>
      </xdr:nvSpPr>
      <xdr:spPr>
        <a:xfrm>
          <a:off x="16268760" y="7563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187920</xdr:colOff>
      <xdr:row>44</xdr:row>
      <xdr:rowOff>20160</xdr:rowOff>
    </xdr:from>
    <xdr:to>
      <xdr:col>66</xdr:col>
      <xdr:colOff>234360</xdr:colOff>
      <xdr:row>45</xdr:row>
      <xdr:rowOff>87480</xdr:rowOff>
    </xdr:to>
    <xdr:sp>
      <xdr:nvSpPr>
        <xdr:cNvPr id="792" name="CustomShape 1"/>
        <xdr:cNvSpPr/>
      </xdr:nvSpPr>
      <xdr:spPr>
        <a:xfrm>
          <a:off x="15189480" y="75639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34</xdr:row>
      <xdr:rowOff>21960</xdr:rowOff>
    </xdr:from>
    <xdr:to>
      <xdr:col>82</xdr:col>
      <xdr:colOff>159120</xdr:colOff>
      <xdr:row>34</xdr:row>
      <xdr:rowOff>123120</xdr:rowOff>
    </xdr:to>
    <xdr:sp>
      <xdr:nvSpPr>
        <xdr:cNvPr id="793" name="CustomShape 1"/>
        <xdr:cNvSpPr/>
      </xdr:nvSpPr>
      <xdr:spPr>
        <a:xfrm>
          <a:off x="19584000" y="58510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82</xdr:col>
      <xdr:colOff>197640</xdr:colOff>
      <xdr:row>33</xdr:row>
      <xdr:rowOff>111600</xdr:rowOff>
    </xdr:from>
    <xdr:to>
      <xdr:col>86</xdr:col>
      <xdr:colOff>6120</xdr:colOff>
      <xdr:row>35</xdr:row>
      <xdr:rowOff>7560</xdr:rowOff>
    </xdr:to>
    <xdr:sp>
      <xdr:nvSpPr>
        <xdr:cNvPr id="794" name="CustomShape 1"/>
        <xdr:cNvSpPr/>
      </xdr:nvSpPr>
      <xdr:spPr>
        <a:xfrm>
          <a:off x="19723680" y="576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78</xdr:col>
      <xdr:colOff>19800</xdr:colOff>
      <xdr:row>34</xdr:row>
      <xdr:rowOff>122760</xdr:rowOff>
    </xdr:from>
    <xdr:to>
      <xdr:col>78</xdr:col>
      <xdr:colOff>120960</xdr:colOff>
      <xdr:row>35</xdr:row>
      <xdr:rowOff>52560</xdr:rowOff>
    </xdr:to>
    <xdr:sp>
      <xdr:nvSpPr>
        <xdr:cNvPr id="795" name="CustomShape 1"/>
        <xdr:cNvSpPr/>
      </xdr:nvSpPr>
      <xdr:spPr>
        <a:xfrm>
          <a:off x="18593280" y="5951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89640</xdr:colOff>
      <xdr:row>33</xdr:row>
      <xdr:rowOff>72360</xdr:rowOff>
    </xdr:from>
    <xdr:to>
      <xdr:col>79</xdr:col>
      <xdr:colOff>110520</xdr:colOff>
      <xdr:row>34</xdr:row>
      <xdr:rowOff>139680</xdr:rowOff>
    </xdr:to>
    <xdr:sp>
      <xdr:nvSpPr>
        <xdr:cNvPr id="796" name="CustomShape 1"/>
        <xdr:cNvSpPr/>
      </xdr:nvSpPr>
      <xdr:spPr>
        <a:xfrm>
          <a:off x="18186840" y="573012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130320</xdr:colOff>
      <xdr:row>34</xdr:row>
      <xdr:rowOff>122760</xdr:rowOff>
    </xdr:from>
    <xdr:to>
      <xdr:col>74</xdr:col>
      <xdr:colOff>32400</xdr:colOff>
      <xdr:row>35</xdr:row>
      <xdr:rowOff>52560</xdr:rowOff>
    </xdr:to>
    <xdr:sp>
      <xdr:nvSpPr>
        <xdr:cNvPr id="797" name="CustomShape 1"/>
        <xdr:cNvSpPr/>
      </xdr:nvSpPr>
      <xdr:spPr>
        <a:xfrm>
          <a:off x="17513280" y="5951880"/>
          <a:ext cx="1400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72</xdr:col>
      <xdr:colOff>0</xdr:colOff>
      <xdr:row>33</xdr:row>
      <xdr:rowOff>72360</xdr:rowOff>
    </xdr:from>
    <xdr:to>
      <xdr:col>75</xdr:col>
      <xdr:colOff>47520</xdr:colOff>
      <xdr:row>34</xdr:row>
      <xdr:rowOff>139680</xdr:rowOff>
    </xdr:to>
    <xdr:sp>
      <xdr:nvSpPr>
        <xdr:cNvPr id="798" name="CustomShape 1"/>
        <xdr:cNvSpPr/>
      </xdr:nvSpPr>
      <xdr:spPr>
        <a:xfrm>
          <a:off x="17145000" y="573012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42120</xdr:colOff>
      <xdr:row>34</xdr:row>
      <xdr:rowOff>95040</xdr:rowOff>
    </xdr:from>
    <xdr:to>
      <xdr:col>69</xdr:col>
      <xdr:colOff>143280</xdr:colOff>
      <xdr:row>35</xdr:row>
      <xdr:rowOff>24840</xdr:rowOff>
    </xdr:to>
    <xdr:sp>
      <xdr:nvSpPr>
        <xdr:cNvPr id="799" name="CustomShape 1"/>
        <xdr:cNvSpPr/>
      </xdr:nvSpPr>
      <xdr:spPr>
        <a:xfrm>
          <a:off x="16472520" y="59241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111960</xdr:colOff>
      <xdr:row>33</xdr:row>
      <xdr:rowOff>45000</xdr:rowOff>
    </xdr:from>
    <xdr:to>
      <xdr:col>70</xdr:col>
      <xdr:colOff>158400</xdr:colOff>
      <xdr:row>34</xdr:row>
      <xdr:rowOff>112320</xdr:rowOff>
    </xdr:to>
    <xdr:sp>
      <xdr:nvSpPr>
        <xdr:cNvPr id="800" name="CustomShape 1"/>
        <xdr:cNvSpPr/>
      </xdr:nvSpPr>
      <xdr:spPr>
        <a:xfrm>
          <a:off x="16066080" y="570276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34</xdr:row>
      <xdr:rowOff>109080</xdr:rowOff>
    </xdr:from>
    <xdr:to>
      <xdr:col>65</xdr:col>
      <xdr:colOff>54360</xdr:colOff>
      <xdr:row>35</xdr:row>
      <xdr:rowOff>38880</xdr:rowOff>
    </xdr:to>
    <xdr:sp>
      <xdr:nvSpPr>
        <xdr:cNvPr id="801" name="CustomShape 1"/>
        <xdr:cNvSpPr/>
      </xdr:nvSpPr>
      <xdr:spPr>
        <a:xfrm>
          <a:off x="15392160" y="5938200"/>
          <a:ext cx="1400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63</xdr:col>
      <xdr:colOff>23040</xdr:colOff>
      <xdr:row>33</xdr:row>
      <xdr:rowOff>58680</xdr:rowOff>
    </xdr:from>
    <xdr:to>
      <xdr:col>66</xdr:col>
      <xdr:colOff>69480</xdr:colOff>
      <xdr:row>34</xdr:row>
      <xdr:rowOff>126000</xdr:rowOff>
    </xdr:to>
    <xdr:sp>
      <xdr:nvSpPr>
        <xdr:cNvPr id="802" name="CustomShape 1"/>
        <xdr:cNvSpPr/>
      </xdr:nvSpPr>
      <xdr:spPr>
        <a:xfrm>
          <a:off x="15024600" y="571644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67</xdr:row>
      <xdr:rowOff>70560</xdr:rowOff>
    </xdr:from>
    <xdr:to>
      <xdr:col>26</xdr:col>
      <xdr:colOff>184680</xdr:colOff>
      <xdr:row>69</xdr:row>
      <xdr:rowOff>43920</xdr:rowOff>
    </xdr:to>
    <xdr:sp>
      <xdr:nvSpPr>
        <xdr:cNvPr id="803" name="CustomShape 1"/>
        <xdr:cNvSpPr/>
      </xdr:nvSpPr>
      <xdr:spPr>
        <a:xfrm>
          <a:off x="876240" y="11557440"/>
          <a:ext cx="549936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公債費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67</xdr:row>
      <xdr:rowOff>133920</xdr:rowOff>
    </xdr:from>
    <xdr:to>
      <xdr:col>34</xdr:col>
      <xdr:colOff>120960</xdr:colOff>
      <xdr:row>69</xdr:row>
      <xdr:rowOff>43920</xdr:rowOff>
    </xdr:to>
    <xdr:sp>
      <xdr:nvSpPr>
        <xdr:cNvPr id="804" name="CustomShape 1"/>
        <xdr:cNvSpPr/>
      </xdr:nvSpPr>
      <xdr:spPr>
        <a:xfrm>
          <a:off x="6388560" y="11620800"/>
          <a:ext cx="18284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68</xdr:row>
      <xdr:rowOff>152280</xdr:rowOff>
    </xdr:from>
    <xdr:to>
      <xdr:col>34</xdr:col>
      <xdr:colOff>120960</xdr:colOff>
      <xdr:row>70</xdr:row>
      <xdr:rowOff>63720</xdr:rowOff>
    </xdr:to>
    <xdr:sp>
      <xdr:nvSpPr>
        <xdr:cNvPr id="805" name="CustomShape 1"/>
        <xdr:cNvSpPr/>
      </xdr:nvSpPr>
      <xdr:spPr>
        <a:xfrm>
          <a:off x="6388560" y="11810880"/>
          <a:ext cx="18284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33/36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67</xdr:row>
      <xdr:rowOff>133920</xdr:rowOff>
    </xdr:from>
    <xdr:to>
      <xdr:col>42</xdr:col>
      <xdr:colOff>82080</xdr:colOff>
      <xdr:row>69</xdr:row>
      <xdr:rowOff>43920</xdr:rowOff>
    </xdr:to>
    <xdr:sp>
      <xdr:nvSpPr>
        <xdr:cNvPr id="806" name="CustomShape 1"/>
        <xdr:cNvSpPr/>
      </xdr:nvSpPr>
      <xdr:spPr>
        <a:xfrm>
          <a:off x="8420040" y="11620800"/>
          <a:ext cx="16632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68</xdr:row>
      <xdr:rowOff>152280</xdr:rowOff>
    </xdr:from>
    <xdr:to>
      <xdr:col>42</xdr:col>
      <xdr:colOff>82080</xdr:colOff>
      <xdr:row>70</xdr:row>
      <xdr:rowOff>63720</xdr:rowOff>
    </xdr:to>
    <xdr:sp>
      <xdr:nvSpPr>
        <xdr:cNvPr id="807" name="CustomShape 1"/>
        <xdr:cNvSpPr/>
      </xdr:nvSpPr>
      <xdr:spPr>
        <a:xfrm>
          <a:off x="8420040" y="11810880"/>
          <a:ext cx="16632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67</xdr:row>
      <xdr:rowOff>133920</xdr:rowOff>
    </xdr:from>
    <xdr:to>
      <xdr:col>51</xdr:col>
      <xdr:colOff>21600</xdr:colOff>
      <xdr:row>69</xdr:row>
      <xdr:rowOff>43920</xdr:rowOff>
    </xdr:to>
    <xdr:sp>
      <xdr:nvSpPr>
        <xdr:cNvPr id="808" name="CustomShape 1"/>
        <xdr:cNvSpPr/>
      </xdr:nvSpPr>
      <xdr:spPr>
        <a:xfrm>
          <a:off x="10338120" y="11620800"/>
          <a:ext cx="18277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68</xdr:row>
      <xdr:rowOff>152280</xdr:rowOff>
    </xdr:from>
    <xdr:to>
      <xdr:col>51</xdr:col>
      <xdr:colOff>21600</xdr:colOff>
      <xdr:row>70</xdr:row>
      <xdr:rowOff>63720</xdr:rowOff>
    </xdr:to>
    <xdr:sp>
      <xdr:nvSpPr>
        <xdr:cNvPr id="809" name="CustomShape 1"/>
        <xdr:cNvSpPr/>
      </xdr:nvSpPr>
      <xdr:spPr>
        <a:xfrm>
          <a:off x="10338120" y="11810880"/>
          <a:ext cx="18277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70</xdr:row>
      <xdr:rowOff>127800</xdr:rowOff>
    </xdr:from>
    <xdr:to>
      <xdr:col>26</xdr:col>
      <xdr:colOff>184680</xdr:colOff>
      <xdr:row>84</xdr:row>
      <xdr:rowOff>12600</xdr:rowOff>
    </xdr:to>
    <xdr:sp>
      <xdr:nvSpPr>
        <xdr:cNvPr id="810" name="CustomShape 1"/>
        <xdr:cNvSpPr/>
      </xdr:nvSpPr>
      <xdr:spPr>
        <a:xfrm>
          <a:off x="876240" y="12129120"/>
          <a:ext cx="549936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28</xdr:col>
      <xdr:colOff>115200</xdr:colOff>
      <xdr:row>70</xdr:row>
      <xdr:rowOff>127800</xdr:rowOff>
    </xdr:from>
    <xdr:to>
      <xdr:col>55</xdr:col>
      <xdr:colOff>47520</xdr:colOff>
      <xdr:row>84</xdr:row>
      <xdr:rowOff>12600</xdr:rowOff>
    </xdr:to>
    <xdr:sp>
      <xdr:nvSpPr>
        <xdr:cNvPr id="811" name="CustomShape 1"/>
        <xdr:cNvSpPr/>
      </xdr:nvSpPr>
      <xdr:spPr>
        <a:xfrm>
          <a:off x="6782400" y="12129120"/>
          <a:ext cx="6361920" cy="22852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178560</xdr:colOff>
      <xdr:row>70</xdr:row>
      <xdr:rowOff>127800</xdr:rowOff>
    </xdr:from>
    <xdr:to>
      <xdr:col>47</xdr:col>
      <xdr:colOff>187560</xdr:colOff>
      <xdr:row>72</xdr:row>
      <xdr:rowOff>37800</xdr:rowOff>
    </xdr:to>
    <xdr:sp>
      <xdr:nvSpPr>
        <xdr:cNvPr id="812" name="CustomShape 1"/>
        <xdr:cNvSpPr/>
      </xdr:nvSpPr>
      <xdr:spPr>
        <a:xfrm>
          <a:off x="6845760" y="12129120"/>
          <a:ext cx="453348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公債費の分析欄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15840</xdr:colOff>
      <xdr:row>72</xdr:row>
      <xdr:rowOff>101520</xdr:rowOff>
    </xdr:from>
    <xdr:to>
      <xdr:col>54</xdr:col>
      <xdr:colOff>95400</xdr:colOff>
      <xdr:row>83</xdr:row>
      <xdr:rowOff>120960</xdr:rowOff>
    </xdr:to>
    <xdr:sp>
      <xdr:nvSpPr>
        <xdr:cNvPr id="813" name="CustomShape 1"/>
        <xdr:cNvSpPr/>
      </xdr:nvSpPr>
      <xdr:spPr>
        <a:xfrm>
          <a:off x="6921360" y="12445920"/>
          <a:ext cx="6032520" cy="190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Calibri"/>
            </a:rPr>
            <a:t>経常収支比率に係る公債費は、償還終了した市債がある一方で</a:t>
          </a:r>
          <a:r>
            <a:rPr b="0" lang="en-US" sz="1100" spc="-1" strike="noStrike">
              <a:solidFill>
                <a:srgbClr val="000000"/>
              </a:solidFill>
              <a:uFill>
                <a:solidFill>
                  <a:srgbClr val="ffffff"/>
                </a:solidFill>
              </a:uFill>
              <a:latin typeface="Calibri"/>
            </a:rPr>
            <a:t>H28</a:t>
          </a:r>
          <a:r>
            <a:rPr b="0" lang="en-US" sz="1100" spc="-1" strike="noStrike">
              <a:solidFill>
                <a:srgbClr val="000000"/>
              </a:solidFill>
              <a:uFill>
                <a:solidFill>
                  <a:srgbClr val="ffffff"/>
                </a:solidFill>
              </a:uFill>
              <a:latin typeface="Calibri"/>
            </a:rPr>
            <a:t>年度等借り入れ分の元金返済が開始されたため、割合が</a:t>
          </a:r>
          <a:r>
            <a:rPr b="0" lang="en-US" sz="1100" spc="-1" strike="noStrike">
              <a:solidFill>
                <a:srgbClr val="000000"/>
              </a:solidFill>
              <a:uFill>
                <a:solidFill>
                  <a:srgbClr val="ffffff"/>
                </a:solidFill>
              </a:uFill>
              <a:latin typeface="Calibri"/>
            </a:rPr>
            <a:t>0.5</a:t>
          </a:r>
          <a:r>
            <a:rPr b="0" lang="en-US" sz="1100" spc="-1" strike="noStrike">
              <a:solidFill>
                <a:srgbClr val="000000"/>
              </a:solidFill>
              <a:uFill>
                <a:solidFill>
                  <a:srgbClr val="ffffff"/>
                </a:solidFill>
              </a:uFill>
              <a:latin typeface="Calibri"/>
            </a:rPr>
            <a:t>ポイント増となっている。依然類似団体内平均値及び県内平均を上回っており、これは、本市が港湾・漁港を中心とした社会資本整備や合併特例事業債を活用した薩摩藩英国留学生記念館や総合体育館など大規模事業によるものと考えられる。今後とも普通建設事業等の厳選により市債発行額の抑制と公債費の減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95400</xdr:colOff>
      <xdr:row>69</xdr:row>
      <xdr:rowOff>108000</xdr:rowOff>
    </xdr:from>
    <xdr:to>
      <xdr:col>4</xdr:col>
      <xdr:colOff>213480</xdr:colOff>
      <xdr:row>70</xdr:row>
      <xdr:rowOff>145080</xdr:rowOff>
    </xdr:to>
    <xdr:sp>
      <xdr:nvSpPr>
        <xdr:cNvPr id="814" name="CustomShape 1"/>
        <xdr:cNvSpPr/>
      </xdr:nvSpPr>
      <xdr:spPr>
        <a:xfrm>
          <a:off x="809640" y="11937960"/>
          <a:ext cx="35604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84</xdr:row>
      <xdr:rowOff>12600</xdr:rowOff>
    </xdr:from>
    <xdr:to>
      <xdr:col>26</xdr:col>
      <xdr:colOff>184320</xdr:colOff>
      <xdr:row>84</xdr:row>
      <xdr:rowOff>12600</xdr:rowOff>
    </xdr:to>
    <xdr:sp>
      <xdr:nvSpPr>
        <xdr:cNvPr id="815" name="Line 1"/>
        <xdr:cNvSpPr/>
      </xdr:nvSpPr>
      <xdr:spPr>
        <a:xfrm>
          <a:off x="875880" y="14414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83</xdr:row>
      <xdr:rowOff>52560</xdr:rowOff>
    </xdr:from>
    <xdr:to>
      <xdr:col>3</xdr:col>
      <xdr:colOff>85320</xdr:colOff>
      <xdr:row>84</xdr:row>
      <xdr:rowOff>118800</xdr:rowOff>
    </xdr:to>
    <xdr:sp>
      <xdr:nvSpPr>
        <xdr:cNvPr id="816" name="CustomShape 1"/>
        <xdr:cNvSpPr/>
      </xdr:nvSpPr>
      <xdr:spPr>
        <a:xfrm>
          <a:off x="291960" y="1428264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81</xdr:row>
      <xdr:rowOff>145800</xdr:rowOff>
    </xdr:from>
    <xdr:to>
      <xdr:col>26</xdr:col>
      <xdr:colOff>184320</xdr:colOff>
      <xdr:row>81</xdr:row>
      <xdr:rowOff>145800</xdr:rowOff>
    </xdr:to>
    <xdr:sp>
      <xdr:nvSpPr>
        <xdr:cNvPr id="817" name="Line 1"/>
        <xdr:cNvSpPr/>
      </xdr:nvSpPr>
      <xdr:spPr>
        <a:xfrm>
          <a:off x="875880" y="1403316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81</xdr:row>
      <xdr:rowOff>14040</xdr:rowOff>
    </xdr:from>
    <xdr:to>
      <xdr:col>3</xdr:col>
      <xdr:colOff>85320</xdr:colOff>
      <xdr:row>82</xdr:row>
      <xdr:rowOff>81360</xdr:rowOff>
    </xdr:to>
    <xdr:sp>
      <xdr:nvSpPr>
        <xdr:cNvPr id="818" name="CustomShape 1"/>
        <xdr:cNvSpPr/>
      </xdr:nvSpPr>
      <xdr:spPr>
        <a:xfrm>
          <a:off x="291960" y="1390140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79</xdr:row>
      <xdr:rowOff>108000</xdr:rowOff>
    </xdr:from>
    <xdr:to>
      <xdr:col>26</xdr:col>
      <xdr:colOff>184320</xdr:colOff>
      <xdr:row>79</xdr:row>
      <xdr:rowOff>108000</xdr:rowOff>
    </xdr:to>
    <xdr:sp>
      <xdr:nvSpPr>
        <xdr:cNvPr id="819" name="Line 1"/>
        <xdr:cNvSpPr/>
      </xdr:nvSpPr>
      <xdr:spPr>
        <a:xfrm>
          <a:off x="875880" y="136522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78</xdr:row>
      <xdr:rowOff>147960</xdr:rowOff>
    </xdr:from>
    <xdr:to>
      <xdr:col>3</xdr:col>
      <xdr:colOff>85320</xdr:colOff>
      <xdr:row>80</xdr:row>
      <xdr:rowOff>42840</xdr:rowOff>
    </xdr:to>
    <xdr:sp>
      <xdr:nvSpPr>
        <xdr:cNvPr id="820" name="CustomShape 1"/>
        <xdr:cNvSpPr/>
      </xdr:nvSpPr>
      <xdr:spPr>
        <a:xfrm>
          <a:off x="291960" y="1352088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77</xdr:row>
      <xdr:rowOff>69840</xdr:rowOff>
    </xdr:from>
    <xdr:to>
      <xdr:col>26</xdr:col>
      <xdr:colOff>184320</xdr:colOff>
      <xdr:row>77</xdr:row>
      <xdr:rowOff>69840</xdr:rowOff>
    </xdr:to>
    <xdr:sp>
      <xdr:nvSpPr>
        <xdr:cNvPr id="821" name="Line 1"/>
        <xdr:cNvSpPr/>
      </xdr:nvSpPr>
      <xdr:spPr>
        <a:xfrm>
          <a:off x="875880" y="13271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76</xdr:row>
      <xdr:rowOff>109080</xdr:rowOff>
    </xdr:from>
    <xdr:to>
      <xdr:col>3</xdr:col>
      <xdr:colOff>85320</xdr:colOff>
      <xdr:row>78</xdr:row>
      <xdr:rowOff>5040</xdr:rowOff>
    </xdr:to>
    <xdr:sp>
      <xdr:nvSpPr>
        <xdr:cNvPr id="822" name="CustomShape 1"/>
        <xdr:cNvSpPr/>
      </xdr:nvSpPr>
      <xdr:spPr>
        <a:xfrm>
          <a:off x="291960" y="131392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75</xdr:row>
      <xdr:rowOff>32040</xdr:rowOff>
    </xdr:from>
    <xdr:to>
      <xdr:col>26</xdr:col>
      <xdr:colOff>184320</xdr:colOff>
      <xdr:row>75</xdr:row>
      <xdr:rowOff>32040</xdr:rowOff>
    </xdr:to>
    <xdr:sp>
      <xdr:nvSpPr>
        <xdr:cNvPr id="823" name="Line 1"/>
        <xdr:cNvSpPr/>
      </xdr:nvSpPr>
      <xdr:spPr>
        <a:xfrm>
          <a:off x="875880" y="1289052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74</xdr:row>
      <xdr:rowOff>71640</xdr:rowOff>
    </xdr:from>
    <xdr:to>
      <xdr:col>3</xdr:col>
      <xdr:colOff>85320</xdr:colOff>
      <xdr:row>75</xdr:row>
      <xdr:rowOff>138960</xdr:rowOff>
    </xdr:to>
    <xdr:sp>
      <xdr:nvSpPr>
        <xdr:cNvPr id="824" name="CustomShape 1"/>
        <xdr:cNvSpPr/>
      </xdr:nvSpPr>
      <xdr:spPr>
        <a:xfrm>
          <a:off x="291960" y="1275876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72</xdr:row>
      <xdr:rowOff>164880</xdr:rowOff>
    </xdr:from>
    <xdr:to>
      <xdr:col>26</xdr:col>
      <xdr:colOff>184320</xdr:colOff>
      <xdr:row>72</xdr:row>
      <xdr:rowOff>164880</xdr:rowOff>
    </xdr:to>
    <xdr:sp>
      <xdr:nvSpPr>
        <xdr:cNvPr id="825" name="Line 1"/>
        <xdr:cNvSpPr/>
      </xdr:nvSpPr>
      <xdr:spPr>
        <a:xfrm>
          <a:off x="875880" y="125092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72</xdr:row>
      <xdr:rowOff>33120</xdr:rowOff>
    </xdr:from>
    <xdr:to>
      <xdr:col>3</xdr:col>
      <xdr:colOff>85320</xdr:colOff>
      <xdr:row>73</xdr:row>
      <xdr:rowOff>100440</xdr:rowOff>
    </xdr:to>
    <xdr:sp>
      <xdr:nvSpPr>
        <xdr:cNvPr id="826" name="CustomShape 1"/>
        <xdr:cNvSpPr/>
      </xdr:nvSpPr>
      <xdr:spPr>
        <a:xfrm>
          <a:off x="291960" y="1237752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70</xdr:row>
      <xdr:rowOff>127080</xdr:rowOff>
    </xdr:from>
    <xdr:to>
      <xdr:col>26</xdr:col>
      <xdr:colOff>184320</xdr:colOff>
      <xdr:row>70</xdr:row>
      <xdr:rowOff>127080</xdr:rowOff>
    </xdr:to>
    <xdr:sp>
      <xdr:nvSpPr>
        <xdr:cNvPr id="827" name="Line 1"/>
        <xdr:cNvSpPr/>
      </xdr:nvSpPr>
      <xdr:spPr>
        <a:xfrm>
          <a:off x="875880" y="12128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69</xdr:row>
      <xdr:rowOff>166320</xdr:rowOff>
    </xdr:from>
    <xdr:to>
      <xdr:col>3</xdr:col>
      <xdr:colOff>85320</xdr:colOff>
      <xdr:row>71</xdr:row>
      <xdr:rowOff>62280</xdr:rowOff>
    </xdr:to>
    <xdr:sp>
      <xdr:nvSpPr>
        <xdr:cNvPr id="828" name="CustomShape 1"/>
        <xdr:cNvSpPr/>
      </xdr:nvSpPr>
      <xdr:spPr>
        <a:xfrm>
          <a:off x="291960" y="119962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70</xdr:row>
      <xdr:rowOff>127800</xdr:rowOff>
    </xdr:from>
    <xdr:to>
      <xdr:col>26</xdr:col>
      <xdr:colOff>184680</xdr:colOff>
      <xdr:row>84</xdr:row>
      <xdr:rowOff>12600</xdr:rowOff>
    </xdr:to>
    <xdr:sp>
      <xdr:nvSpPr>
        <xdr:cNvPr id="829" name="CustomShape 1"/>
        <xdr:cNvSpPr/>
      </xdr:nvSpPr>
      <xdr:spPr>
        <a:xfrm>
          <a:off x="876240" y="12129120"/>
          <a:ext cx="549936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25200</xdr:colOff>
      <xdr:row>72</xdr:row>
      <xdr:rowOff>58320</xdr:rowOff>
    </xdr:from>
    <xdr:to>
      <xdr:col>24</xdr:col>
      <xdr:colOff>25200</xdr:colOff>
      <xdr:row>80</xdr:row>
      <xdr:rowOff>88560</xdr:rowOff>
    </xdr:to>
    <xdr:sp>
      <xdr:nvSpPr>
        <xdr:cNvPr id="830" name="Line 1"/>
        <xdr:cNvSpPr/>
      </xdr:nvSpPr>
      <xdr:spPr>
        <a:xfrm flipV="1">
          <a:off x="5740200" y="12402720"/>
          <a:ext cx="0" cy="140184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114480</xdr:colOff>
      <xdr:row>80</xdr:row>
      <xdr:rowOff>70920</xdr:rowOff>
    </xdr:from>
    <xdr:to>
      <xdr:col>27</xdr:col>
      <xdr:colOff>162000</xdr:colOff>
      <xdr:row>81</xdr:row>
      <xdr:rowOff>138240</xdr:rowOff>
    </xdr:to>
    <xdr:sp>
      <xdr:nvSpPr>
        <xdr:cNvPr id="831" name="CustomShape 1"/>
        <xdr:cNvSpPr/>
      </xdr:nvSpPr>
      <xdr:spPr>
        <a:xfrm>
          <a:off x="5829480" y="137869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80</xdr:row>
      <xdr:rowOff>88560</xdr:rowOff>
    </xdr:from>
    <xdr:to>
      <xdr:col>24</xdr:col>
      <xdr:colOff>114120</xdr:colOff>
      <xdr:row>80</xdr:row>
      <xdr:rowOff>88560</xdr:rowOff>
    </xdr:to>
    <xdr:sp>
      <xdr:nvSpPr>
        <xdr:cNvPr id="832" name="Line 1"/>
        <xdr:cNvSpPr/>
      </xdr:nvSpPr>
      <xdr:spPr>
        <a:xfrm>
          <a:off x="5613480" y="1380456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114480</xdr:colOff>
      <xdr:row>70</xdr:row>
      <xdr:rowOff>155520</xdr:rowOff>
    </xdr:from>
    <xdr:to>
      <xdr:col>27</xdr:col>
      <xdr:colOff>162000</xdr:colOff>
      <xdr:row>72</xdr:row>
      <xdr:rowOff>50400</xdr:rowOff>
    </xdr:to>
    <xdr:sp>
      <xdr:nvSpPr>
        <xdr:cNvPr id="833" name="CustomShape 1"/>
        <xdr:cNvSpPr/>
      </xdr:nvSpPr>
      <xdr:spPr>
        <a:xfrm>
          <a:off x="5829480" y="121568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72</xdr:row>
      <xdr:rowOff>58320</xdr:rowOff>
    </xdr:from>
    <xdr:to>
      <xdr:col>24</xdr:col>
      <xdr:colOff>114120</xdr:colOff>
      <xdr:row>72</xdr:row>
      <xdr:rowOff>58320</xdr:rowOff>
    </xdr:to>
    <xdr:sp>
      <xdr:nvSpPr>
        <xdr:cNvPr id="834" name="Line 1"/>
        <xdr:cNvSpPr/>
      </xdr:nvSpPr>
      <xdr:spPr>
        <a:xfrm>
          <a:off x="5613480" y="1240272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187560</xdr:colOff>
      <xdr:row>78</xdr:row>
      <xdr:rowOff>88920</xdr:rowOff>
    </xdr:from>
    <xdr:to>
      <xdr:col>24</xdr:col>
      <xdr:colOff>25200</xdr:colOff>
      <xdr:row>78</xdr:row>
      <xdr:rowOff>127080</xdr:rowOff>
    </xdr:to>
    <xdr:sp>
      <xdr:nvSpPr>
        <xdr:cNvPr id="835" name="Line 1"/>
        <xdr:cNvSpPr/>
      </xdr:nvSpPr>
      <xdr:spPr>
        <a:xfrm>
          <a:off x="4711680" y="13461840"/>
          <a:ext cx="1028520" cy="3816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114480</xdr:colOff>
      <xdr:row>75</xdr:row>
      <xdr:rowOff>65520</xdr:rowOff>
    </xdr:from>
    <xdr:to>
      <xdr:col>27</xdr:col>
      <xdr:colOff>162000</xdr:colOff>
      <xdr:row>76</xdr:row>
      <xdr:rowOff>131760</xdr:rowOff>
    </xdr:to>
    <xdr:sp>
      <xdr:nvSpPr>
        <xdr:cNvPr id="836" name="CustomShape 1"/>
        <xdr:cNvSpPr/>
      </xdr:nvSpPr>
      <xdr:spPr>
        <a:xfrm>
          <a:off x="5829480" y="129240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76</xdr:row>
      <xdr:rowOff>38160</xdr:rowOff>
    </xdr:from>
    <xdr:to>
      <xdr:col>24</xdr:col>
      <xdr:colOff>75960</xdr:colOff>
      <xdr:row>76</xdr:row>
      <xdr:rowOff>139320</xdr:rowOff>
    </xdr:to>
    <xdr:sp>
      <xdr:nvSpPr>
        <xdr:cNvPr id="837" name="CustomShape 1"/>
        <xdr:cNvSpPr/>
      </xdr:nvSpPr>
      <xdr:spPr>
        <a:xfrm>
          <a:off x="5652000" y="1306836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98640</xdr:colOff>
      <xdr:row>78</xdr:row>
      <xdr:rowOff>58680</xdr:rowOff>
    </xdr:from>
    <xdr:to>
      <xdr:col>19</xdr:col>
      <xdr:colOff>187560</xdr:colOff>
      <xdr:row>78</xdr:row>
      <xdr:rowOff>88920</xdr:rowOff>
    </xdr:to>
    <xdr:sp>
      <xdr:nvSpPr>
        <xdr:cNvPr id="838" name="Line 1"/>
        <xdr:cNvSpPr/>
      </xdr:nvSpPr>
      <xdr:spPr>
        <a:xfrm>
          <a:off x="3670200" y="13431600"/>
          <a:ext cx="1041480" cy="3024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137160</xdr:colOff>
      <xdr:row>76</xdr:row>
      <xdr:rowOff>68760</xdr:rowOff>
    </xdr:from>
    <xdr:to>
      <xdr:col>20</xdr:col>
      <xdr:colOff>37800</xdr:colOff>
      <xdr:row>76</xdr:row>
      <xdr:rowOff>169920</xdr:rowOff>
    </xdr:to>
    <xdr:sp>
      <xdr:nvSpPr>
        <xdr:cNvPr id="839" name="CustomShape 1"/>
        <xdr:cNvSpPr/>
      </xdr:nvSpPr>
      <xdr:spPr>
        <a:xfrm>
          <a:off x="4661280" y="1309896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6480</xdr:colOff>
      <xdr:row>75</xdr:row>
      <xdr:rowOff>19800</xdr:rowOff>
    </xdr:from>
    <xdr:to>
      <xdr:col>21</xdr:col>
      <xdr:colOff>29160</xdr:colOff>
      <xdr:row>76</xdr:row>
      <xdr:rowOff>86040</xdr:rowOff>
    </xdr:to>
    <xdr:sp>
      <xdr:nvSpPr>
        <xdr:cNvPr id="840" name="CustomShape 1"/>
        <xdr:cNvSpPr/>
      </xdr:nvSpPr>
      <xdr:spPr>
        <a:xfrm>
          <a:off x="4292640" y="12878280"/>
          <a:ext cx="73692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9360</xdr:colOff>
      <xdr:row>77</xdr:row>
      <xdr:rowOff>161280</xdr:rowOff>
    </xdr:from>
    <xdr:to>
      <xdr:col>15</xdr:col>
      <xdr:colOff>98640</xdr:colOff>
      <xdr:row>78</xdr:row>
      <xdr:rowOff>58680</xdr:rowOff>
    </xdr:to>
    <xdr:sp>
      <xdr:nvSpPr>
        <xdr:cNvPr id="841" name="Line 1"/>
        <xdr:cNvSpPr/>
      </xdr:nvSpPr>
      <xdr:spPr>
        <a:xfrm>
          <a:off x="2628720" y="13362840"/>
          <a:ext cx="1041480" cy="6876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48240</xdr:colOff>
      <xdr:row>76</xdr:row>
      <xdr:rowOff>68760</xdr:rowOff>
    </xdr:from>
    <xdr:to>
      <xdr:col>15</xdr:col>
      <xdr:colOff>149400</xdr:colOff>
      <xdr:row>76</xdr:row>
      <xdr:rowOff>169920</xdr:rowOff>
    </xdr:to>
    <xdr:sp>
      <xdr:nvSpPr>
        <xdr:cNvPr id="842" name="CustomShape 1"/>
        <xdr:cNvSpPr/>
      </xdr:nvSpPr>
      <xdr:spPr>
        <a:xfrm>
          <a:off x="3619800" y="13098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118080</xdr:colOff>
      <xdr:row>75</xdr:row>
      <xdr:rowOff>19800</xdr:rowOff>
    </xdr:from>
    <xdr:to>
      <xdr:col>16</xdr:col>
      <xdr:colOff>164520</xdr:colOff>
      <xdr:row>76</xdr:row>
      <xdr:rowOff>86040</xdr:rowOff>
    </xdr:to>
    <xdr:sp>
      <xdr:nvSpPr>
        <xdr:cNvPr id="843" name="CustomShape 1"/>
        <xdr:cNvSpPr/>
      </xdr:nvSpPr>
      <xdr:spPr>
        <a:xfrm>
          <a:off x="3213360" y="1287828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120960</xdr:colOff>
      <xdr:row>77</xdr:row>
      <xdr:rowOff>161280</xdr:rowOff>
    </xdr:from>
    <xdr:to>
      <xdr:col>11</xdr:col>
      <xdr:colOff>9360</xdr:colOff>
      <xdr:row>78</xdr:row>
      <xdr:rowOff>12960</xdr:rowOff>
    </xdr:to>
    <xdr:sp>
      <xdr:nvSpPr>
        <xdr:cNvPr id="844" name="Line 1"/>
        <xdr:cNvSpPr/>
      </xdr:nvSpPr>
      <xdr:spPr>
        <a:xfrm flipV="1">
          <a:off x="1549440" y="13362840"/>
          <a:ext cx="1079280" cy="2304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159480</xdr:colOff>
      <xdr:row>76</xdr:row>
      <xdr:rowOff>60840</xdr:rowOff>
    </xdr:from>
    <xdr:to>
      <xdr:col>11</xdr:col>
      <xdr:colOff>60120</xdr:colOff>
      <xdr:row>76</xdr:row>
      <xdr:rowOff>162000</xdr:rowOff>
    </xdr:to>
    <xdr:sp>
      <xdr:nvSpPr>
        <xdr:cNvPr id="845" name="CustomShape 1"/>
        <xdr:cNvSpPr/>
      </xdr:nvSpPr>
      <xdr:spPr>
        <a:xfrm>
          <a:off x="2540520" y="1309104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28440</xdr:colOff>
      <xdr:row>75</xdr:row>
      <xdr:rowOff>12240</xdr:rowOff>
    </xdr:from>
    <xdr:to>
      <xdr:col>12</xdr:col>
      <xdr:colOff>76680</xdr:colOff>
      <xdr:row>76</xdr:row>
      <xdr:rowOff>78480</xdr:rowOff>
    </xdr:to>
    <xdr:sp>
      <xdr:nvSpPr>
        <xdr:cNvPr id="846" name="CustomShape 1"/>
        <xdr:cNvSpPr/>
      </xdr:nvSpPr>
      <xdr:spPr>
        <a:xfrm>
          <a:off x="2171520" y="1287072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75</xdr:row>
      <xdr:rowOff>156960</xdr:rowOff>
    </xdr:from>
    <xdr:to>
      <xdr:col>6</xdr:col>
      <xdr:colOff>171720</xdr:colOff>
      <xdr:row>76</xdr:row>
      <xdr:rowOff>86040</xdr:rowOff>
    </xdr:to>
    <xdr:sp>
      <xdr:nvSpPr>
        <xdr:cNvPr id="847" name="CustomShape 1"/>
        <xdr:cNvSpPr/>
      </xdr:nvSpPr>
      <xdr:spPr>
        <a:xfrm>
          <a:off x="1499040" y="1301544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140400</xdr:colOff>
      <xdr:row>74</xdr:row>
      <xdr:rowOff>107280</xdr:rowOff>
    </xdr:from>
    <xdr:to>
      <xdr:col>7</xdr:col>
      <xdr:colOff>186840</xdr:colOff>
      <xdr:row>76</xdr:row>
      <xdr:rowOff>2160</xdr:rowOff>
    </xdr:to>
    <xdr:sp>
      <xdr:nvSpPr>
        <xdr:cNvPr id="848" name="CustomShape 1"/>
        <xdr:cNvSpPr/>
      </xdr:nvSpPr>
      <xdr:spPr>
        <a:xfrm>
          <a:off x="1092600" y="1279440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10080</xdr:colOff>
      <xdr:row>84</xdr:row>
      <xdr:rowOff>20160</xdr:rowOff>
    </xdr:from>
    <xdr:to>
      <xdr:col>26</xdr:col>
      <xdr:colOff>57600</xdr:colOff>
      <xdr:row>85</xdr:row>
      <xdr:rowOff>87480</xdr:rowOff>
    </xdr:to>
    <xdr:sp>
      <xdr:nvSpPr>
        <xdr:cNvPr id="849" name="CustomShape 1"/>
        <xdr:cNvSpPr/>
      </xdr:nvSpPr>
      <xdr:spPr>
        <a:xfrm>
          <a:off x="5486760" y="14421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171360</xdr:colOff>
      <xdr:row>84</xdr:row>
      <xdr:rowOff>20160</xdr:rowOff>
    </xdr:from>
    <xdr:to>
      <xdr:col>21</xdr:col>
      <xdr:colOff>219600</xdr:colOff>
      <xdr:row>85</xdr:row>
      <xdr:rowOff>87480</xdr:rowOff>
    </xdr:to>
    <xdr:sp>
      <xdr:nvSpPr>
        <xdr:cNvPr id="850" name="CustomShape 1"/>
        <xdr:cNvSpPr/>
      </xdr:nvSpPr>
      <xdr:spPr>
        <a:xfrm>
          <a:off x="4457520" y="14421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82440</xdr:colOff>
      <xdr:row>84</xdr:row>
      <xdr:rowOff>20160</xdr:rowOff>
    </xdr:from>
    <xdr:to>
      <xdr:col>17</xdr:col>
      <xdr:colOff>130680</xdr:colOff>
      <xdr:row>85</xdr:row>
      <xdr:rowOff>87480</xdr:rowOff>
    </xdr:to>
    <xdr:sp>
      <xdr:nvSpPr>
        <xdr:cNvPr id="851" name="CustomShape 1"/>
        <xdr:cNvSpPr/>
      </xdr:nvSpPr>
      <xdr:spPr>
        <a:xfrm>
          <a:off x="3416040" y="14421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193680</xdr:colOff>
      <xdr:row>84</xdr:row>
      <xdr:rowOff>20160</xdr:rowOff>
    </xdr:from>
    <xdr:to>
      <xdr:col>13</xdr:col>
      <xdr:colOff>3960</xdr:colOff>
      <xdr:row>85</xdr:row>
      <xdr:rowOff>87480</xdr:rowOff>
    </xdr:to>
    <xdr:sp>
      <xdr:nvSpPr>
        <xdr:cNvPr id="852" name="CustomShape 1"/>
        <xdr:cNvSpPr/>
      </xdr:nvSpPr>
      <xdr:spPr>
        <a:xfrm>
          <a:off x="2336760" y="14421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104760</xdr:colOff>
      <xdr:row>84</xdr:row>
      <xdr:rowOff>20160</xdr:rowOff>
    </xdr:from>
    <xdr:to>
      <xdr:col>8</xdr:col>
      <xdr:colOff>153000</xdr:colOff>
      <xdr:row>85</xdr:row>
      <xdr:rowOff>87480</xdr:rowOff>
    </xdr:to>
    <xdr:sp>
      <xdr:nvSpPr>
        <xdr:cNvPr id="853" name="CustomShape 1"/>
        <xdr:cNvSpPr/>
      </xdr:nvSpPr>
      <xdr:spPr>
        <a:xfrm>
          <a:off x="1295280" y="14421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78</xdr:row>
      <xdr:rowOff>77040</xdr:rowOff>
    </xdr:from>
    <xdr:to>
      <xdr:col>24</xdr:col>
      <xdr:colOff>75960</xdr:colOff>
      <xdr:row>79</xdr:row>
      <xdr:rowOff>6840</xdr:rowOff>
    </xdr:to>
    <xdr:sp>
      <xdr:nvSpPr>
        <xdr:cNvPr id="854" name="CustomShape 1"/>
        <xdr:cNvSpPr/>
      </xdr:nvSpPr>
      <xdr:spPr>
        <a:xfrm>
          <a:off x="5652000" y="1344996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114480</xdr:colOff>
      <xdr:row>78</xdr:row>
      <xdr:rowOff>59040</xdr:rowOff>
    </xdr:from>
    <xdr:to>
      <xdr:col>27</xdr:col>
      <xdr:colOff>162000</xdr:colOff>
      <xdr:row>79</xdr:row>
      <xdr:rowOff>126360</xdr:rowOff>
    </xdr:to>
    <xdr:sp>
      <xdr:nvSpPr>
        <xdr:cNvPr id="855" name="CustomShape 1"/>
        <xdr:cNvSpPr/>
      </xdr:nvSpPr>
      <xdr:spPr>
        <a:xfrm>
          <a:off x="5829480" y="13431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137160</xdr:colOff>
      <xdr:row>78</xdr:row>
      <xdr:rowOff>38880</xdr:rowOff>
    </xdr:from>
    <xdr:to>
      <xdr:col>20</xdr:col>
      <xdr:colOff>37800</xdr:colOff>
      <xdr:row>78</xdr:row>
      <xdr:rowOff>140040</xdr:rowOff>
    </xdr:to>
    <xdr:sp>
      <xdr:nvSpPr>
        <xdr:cNvPr id="856" name="CustomShape 1"/>
        <xdr:cNvSpPr/>
      </xdr:nvSpPr>
      <xdr:spPr>
        <a:xfrm>
          <a:off x="4661280" y="1341180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6480</xdr:colOff>
      <xdr:row>78</xdr:row>
      <xdr:rowOff>135360</xdr:rowOff>
    </xdr:from>
    <xdr:to>
      <xdr:col>21</xdr:col>
      <xdr:colOff>29160</xdr:colOff>
      <xdr:row>80</xdr:row>
      <xdr:rowOff>30240</xdr:rowOff>
    </xdr:to>
    <xdr:sp>
      <xdr:nvSpPr>
        <xdr:cNvPr id="857" name="CustomShape 1"/>
        <xdr:cNvSpPr/>
      </xdr:nvSpPr>
      <xdr:spPr>
        <a:xfrm>
          <a:off x="4292640" y="13508280"/>
          <a:ext cx="73692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48240</xdr:colOff>
      <xdr:row>78</xdr:row>
      <xdr:rowOff>8280</xdr:rowOff>
    </xdr:from>
    <xdr:to>
      <xdr:col>15</xdr:col>
      <xdr:colOff>149400</xdr:colOff>
      <xdr:row>78</xdr:row>
      <xdr:rowOff>109440</xdr:rowOff>
    </xdr:to>
    <xdr:sp>
      <xdr:nvSpPr>
        <xdr:cNvPr id="858" name="CustomShape 1"/>
        <xdr:cNvSpPr/>
      </xdr:nvSpPr>
      <xdr:spPr>
        <a:xfrm>
          <a:off x="3619800" y="133812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118080</xdr:colOff>
      <xdr:row>78</xdr:row>
      <xdr:rowOff>104760</xdr:rowOff>
    </xdr:from>
    <xdr:to>
      <xdr:col>16</xdr:col>
      <xdr:colOff>164520</xdr:colOff>
      <xdr:row>79</xdr:row>
      <xdr:rowOff>171720</xdr:rowOff>
    </xdr:to>
    <xdr:sp>
      <xdr:nvSpPr>
        <xdr:cNvPr id="859" name="CustomShape 1"/>
        <xdr:cNvSpPr/>
      </xdr:nvSpPr>
      <xdr:spPr>
        <a:xfrm>
          <a:off x="3213360" y="13477680"/>
          <a:ext cx="761040" cy="23832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159480</xdr:colOff>
      <xdr:row>77</xdr:row>
      <xdr:rowOff>110520</xdr:rowOff>
    </xdr:from>
    <xdr:to>
      <xdr:col>11</xdr:col>
      <xdr:colOff>60120</xdr:colOff>
      <xdr:row>78</xdr:row>
      <xdr:rowOff>41040</xdr:rowOff>
    </xdr:to>
    <xdr:sp>
      <xdr:nvSpPr>
        <xdr:cNvPr id="860" name="CustomShape 1"/>
        <xdr:cNvSpPr/>
      </xdr:nvSpPr>
      <xdr:spPr>
        <a:xfrm>
          <a:off x="2540520" y="13312080"/>
          <a:ext cx="1389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28440</xdr:colOff>
      <xdr:row>78</xdr:row>
      <xdr:rowOff>36360</xdr:rowOff>
    </xdr:from>
    <xdr:to>
      <xdr:col>12</xdr:col>
      <xdr:colOff>76680</xdr:colOff>
      <xdr:row>79</xdr:row>
      <xdr:rowOff>103680</xdr:rowOff>
    </xdr:to>
    <xdr:sp>
      <xdr:nvSpPr>
        <xdr:cNvPr id="861" name="CustomShape 1"/>
        <xdr:cNvSpPr/>
      </xdr:nvSpPr>
      <xdr:spPr>
        <a:xfrm>
          <a:off x="2171520" y="1340928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77</xdr:row>
      <xdr:rowOff>133200</xdr:rowOff>
    </xdr:from>
    <xdr:to>
      <xdr:col>6</xdr:col>
      <xdr:colOff>171720</xdr:colOff>
      <xdr:row>78</xdr:row>
      <xdr:rowOff>63720</xdr:rowOff>
    </xdr:to>
    <xdr:sp>
      <xdr:nvSpPr>
        <xdr:cNvPr id="862" name="CustomShape 1"/>
        <xdr:cNvSpPr/>
      </xdr:nvSpPr>
      <xdr:spPr>
        <a:xfrm>
          <a:off x="1499040" y="133347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140400</xdr:colOff>
      <xdr:row>78</xdr:row>
      <xdr:rowOff>59040</xdr:rowOff>
    </xdr:from>
    <xdr:to>
      <xdr:col>7</xdr:col>
      <xdr:colOff>186840</xdr:colOff>
      <xdr:row>79</xdr:row>
      <xdr:rowOff>126360</xdr:rowOff>
    </xdr:to>
    <xdr:sp>
      <xdr:nvSpPr>
        <xdr:cNvPr id="863" name="CustomShape 1"/>
        <xdr:cNvSpPr/>
      </xdr:nvSpPr>
      <xdr:spPr>
        <a:xfrm>
          <a:off x="1092600" y="1343196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67</xdr:row>
      <xdr:rowOff>70560</xdr:rowOff>
    </xdr:from>
    <xdr:to>
      <xdr:col>85</xdr:col>
      <xdr:colOff>66960</xdr:colOff>
      <xdr:row>69</xdr:row>
      <xdr:rowOff>43920</xdr:rowOff>
    </xdr:to>
    <xdr:sp>
      <xdr:nvSpPr>
        <xdr:cNvPr id="864" name="CustomShape 1"/>
        <xdr:cNvSpPr/>
      </xdr:nvSpPr>
      <xdr:spPr>
        <a:xfrm>
          <a:off x="14807880" y="11557440"/>
          <a:ext cx="549936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公債費以外</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67</xdr:row>
      <xdr:rowOff>133920</xdr:rowOff>
    </xdr:from>
    <xdr:to>
      <xdr:col>93</xdr:col>
      <xdr:colOff>3240</xdr:colOff>
      <xdr:row>69</xdr:row>
      <xdr:rowOff>43920</xdr:rowOff>
    </xdr:to>
    <xdr:sp>
      <xdr:nvSpPr>
        <xdr:cNvPr id="865" name="CustomShape 1"/>
        <xdr:cNvSpPr/>
      </xdr:nvSpPr>
      <xdr:spPr>
        <a:xfrm>
          <a:off x="20320200" y="11620800"/>
          <a:ext cx="18284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68</xdr:row>
      <xdr:rowOff>152280</xdr:rowOff>
    </xdr:from>
    <xdr:to>
      <xdr:col>93</xdr:col>
      <xdr:colOff>3240</xdr:colOff>
      <xdr:row>70</xdr:row>
      <xdr:rowOff>63720</xdr:rowOff>
    </xdr:to>
    <xdr:sp>
      <xdr:nvSpPr>
        <xdr:cNvPr id="866" name="CustomShape 1"/>
        <xdr:cNvSpPr/>
      </xdr:nvSpPr>
      <xdr:spPr>
        <a:xfrm>
          <a:off x="20320200" y="11810880"/>
          <a:ext cx="18284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67</xdr:row>
      <xdr:rowOff>133920</xdr:rowOff>
    </xdr:from>
    <xdr:to>
      <xdr:col>100</xdr:col>
      <xdr:colOff>165240</xdr:colOff>
      <xdr:row>69</xdr:row>
      <xdr:rowOff>43920</xdr:rowOff>
    </xdr:to>
    <xdr:sp>
      <xdr:nvSpPr>
        <xdr:cNvPr id="867" name="CustomShape 1"/>
        <xdr:cNvSpPr/>
      </xdr:nvSpPr>
      <xdr:spPr>
        <a:xfrm>
          <a:off x="22314240" y="11620800"/>
          <a:ext cx="16632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68</xdr:row>
      <xdr:rowOff>152280</xdr:rowOff>
    </xdr:from>
    <xdr:to>
      <xdr:col>100</xdr:col>
      <xdr:colOff>165240</xdr:colOff>
      <xdr:row>70</xdr:row>
      <xdr:rowOff>63720</xdr:rowOff>
    </xdr:to>
    <xdr:sp>
      <xdr:nvSpPr>
        <xdr:cNvPr id="868" name="CustomShape 1"/>
        <xdr:cNvSpPr/>
      </xdr:nvSpPr>
      <xdr:spPr>
        <a:xfrm>
          <a:off x="22314240" y="11810880"/>
          <a:ext cx="16632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67</xdr:row>
      <xdr:rowOff>133920</xdr:rowOff>
    </xdr:from>
    <xdr:to>
      <xdr:col>109</xdr:col>
      <xdr:colOff>105120</xdr:colOff>
      <xdr:row>69</xdr:row>
      <xdr:rowOff>43920</xdr:rowOff>
    </xdr:to>
    <xdr:sp>
      <xdr:nvSpPr>
        <xdr:cNvPr id="869" name="CustomShape 1"/>
        <xdr:cNvSpPr/>
      </xdr:nvSpPr>
      <xdr:spPr>
        <a:xfrm>
          <a:off x="24231600" y="11620800"/>
          <a:ext cx="18288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68</xdr:row>
      <xdr:rowOff>152280</xdr:rowOff>
    </xdr:from>
    <xdr:to>
      <xdr:col>109</xdr:col>
      <xdr:colOff>105120</xdr:colOff>
      <xdr:row>70</xdr:row>
      <xdr:rowOff>63720</xdr:rowOff>
    </xdr:to>
    <xdr:sp>
      <xdr:nvSpPr>
        <xdr:cNvPr id="870" name="CustomShape 1"/>
        <xdr:cNvSpPr/>
      </xdr:nvSpPr>
      <xdr:spPr>
        <a:xfrm>
          <a:off x="24231600" y="11810880"/>
          <a:ext cx="18288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xdr:nvSpPr>
        <xdr:cNvPr id="871" name="CustomShape 1"/>
        <xdr:cNvSpPr/>
      </xdr:nvSpPr>
      <xdr:spPr>
        <a:xfrm>
          <a:off x="14807880" y="12129120"/>
          <a:ext cx="549936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86</xdr:col>
      <xdr:colOff>196920</xdr:colOff>
      <xdr:row>70</xdr:row>
      <xdr:rowOff>127800</xdr:rowOff>
    </xdr:from>
    <xdr:to>
      <xdr:col>113</xdr:col>
      <xdr:colOff>130680</xdr:colOff>
      <xdr:row>84</xdr:row>
      <xdr:rowOff>12600</xdr:rowOff>
    </xdr:to>
    <xdr:sp>
      <xdr:nvSpPr>
        <xdr:cNvPr id="872" name="CustomShape 1"/>
        <xdr:cNvSpPr/>
      </xdr:nvSpPr>
      <xdr:spPr>
        <a:xfrm>
          <a:off x="20675520" y="12129120"/>
          <a:ext cx="6363000" cy="22852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87</xdr:col>
      <xdr:colOff>61200</xdr:colOff>
      <xdr:row>70</xdr:row>
      <xdr:rowOff>127800</xdr:rowOff>
    </xdr:from>
    <xdr:to>
      <xdr:col>106</xdr:col>
      <xdr:colOff>70200</xdr:colOff>
      <xdr:row>72</xdr:row>
      <xdr:rowOff>37800</xdr:rowOff>
    </xdr:to>
    <xdr:sp>
      <xdr:nvSpPr>
        <xdr:cNvPr id="873" name="CustomShape 1"/>
        <xdr:cNvSpPr/>
      </xdr:nvSpPr>
      <xdr:spPr>
        <a:xfrm>
          <a:off x="20777760" y="12129120"/>
          <a:ext cx="453348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公債費以外の分析欄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99000</xdr:colOff>
      <xdr:row>72</xdr:row>
      <xdr:rowOff>101520</xdr:rowOff>
    </xdr:from>
    <xdr:to>
      <xdr:col>112</xdr:col>
      <xdr:colOff>177120</xdr:colOff>
      <xdr:row>83</xdr:row>
      <xdr:rowOff>120960</xdr:rowOff>
    </xdr:to>
    <xdr:sp>
      <xdr:nvSpPr>
        <xdr:cNvPr id="874" name="CustomShape 1"/>
        <xdr:cNvSpPr/>
      </xdr:nvSpPr>
      <xdr:spPr>
        <a:xfrm>
          <a:off x="20815560" y="12445920"/>
          <a:ext cx="6031440" cy="190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Calibri"/>
            </a:rPr>
            <a:t>経常収支比率に係る公債費以外は、Ｈ</a:t>
          </a:r>
          <a:r>
            <a:rPr b="0" lang="en-US" sz="1100" spc="-1" strike="noStrike">
              <a:solidFill>
                <a:srgbClr val="000000"/>
              </a:solidFill>
              <a:uFill>
                <a:solidFill>
                  <a:srgbClr val="ffffff"/>
                </a:solidFill>
              </a:uFill>
              <a:latin typeface="Calibri"/>
            </a:rPr>
            <a:t>30</a:t>
          </a:r>
          <a:r>
            <a:rPr b="0" lang="en-US" sz="1100" spc="-1" strike="noStrike">
              <a:solidFill>
                <a:srgbClr val="000000"/>
              </a:solidFill>
              <a:uFill>
                <a:solidFill>
                  <a:srgbClr val="ffffff"/>
                </a:solidFill>
              </a:uFill>
              <a:latin typeface="Calibri"/>
            </a:rPr>
            <a:t>年度と比べると</a:t>
          </a:r>
          <a:r>
            <a:rPr b="0" lang="en-US" sz="1100" spc="-1" strike="noStrike">
              <a:solidFill>
                <a:srgbClr val="000000"/>
              </a:solidFill>
              <a:uFill>
                <a:solidFill>
                  <a:srgbClr val="ffffff"/>
                </a:solidFill>
              </a:uFill>
              <a:latin typeface="Calibri"/>
            </a:rPr>
            <a:t>4.5</a:t>
          </a:r>
          <a:r>
            <a:rPr b="0" lang="en-US" sz="1100" spc="-1" strike="noStrike">
              <a:solidFill>
                <a:srgbClr val="000000"/>
              </a:solidFill>
              <a:uFill>
                <a:solidFill>
                  <a:srgbClr val="ffffff"/>
                </a:solidFill>
              </a:uFill>
              <a:latin typeface="Calibri"/>
            </a:rPr>
            <a:t>ポイント減少しており県平均を下回っている。これは、ふるさと寄附金基金繰入金の影響により公債費以外について全体的に減少していることが主な要因と考えられる。今後も、定員適正化計画や行政改革大綱・推進計画に基づき職員数の減や事務事業の見直しにより、経常化した支出の見直し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217080</xdr:colOff>
      <xdr:row>69</xdr:row>
      <xdr:rowOff>108000</xdr:rowOff>
    </xdr:from>
    <xdr:to>
      <xdr:col>63</xdr:col>
      <xdr:colOff>96120</xdr:colOff>
      <xdr:row>70</xdr:row>
      <xdr:rowOff>145080</xdr:rowOff>
    </xdr:to>
    <xdr:sp>
      <xdr:nvSpPr>
        <xdr:cNvPr id="875" name="CustomShape 1"/>
        <xdr:cNvSpPr/>
      </xdr:nvSpPr>
      <xdr:spPr>
        <a:xfrm>
          <a:off x="14742360" y="119379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84</xdr:row>
      <xdr:rowOff>12600</xdr:rowOff>
    </xdr:from>
    <xdr:to>
      <xdr:col>85</xdr:col>
      <xdr:colOff>66960</xdr:colOff>
      <xdr:row>84</xdr:row>
      <xdr:rowOff>12600</xdr:rowOff>
    </xdr:to>
    <xdr:sp>
      <xdr:nvSpPr>
        <xdr:cNvPr id="876" name="Line 1"/>
        <xdr:cNvSpPr/>
      </xdr:nvSpPr>
      <xdr:spPr>
        <a:xfrm>
          <a:off x="14807880" y="14414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82</xdr:row>
      <xdr:rowOff>150840</xdr:rowOff>
    </xdr:from>
    <xdr:to>
      <xdr:col>61</xdr:col>
      <xdr:colOff>168840</xdr:colOff>
      <xdr:row>85</xdr:row>
      <xdr:rowOff>21600</xdr:rowOff>
    </xdr:to>
    <xdr:sp>
      <xdr:nvSpPr>
        <xdr:cNvPr id="877" name="CustomShape 1"/>
        <xdr:cNvSpPr/>
      </xdr:nvSpPr>
      <xdr:spPr>
        <a:xfrm>
          <a:off x="14185800" y="14209560"/>
          <a:ext cx="508320" cy="38520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81</xdr:row>
      <xdr:rowOff>69840</xdr:rowOff>
    </xdr:from>
    <xdr:to>
      <xdr:col>85</xdr:col>
      <xdr:colOff>66960</xdr:colOff>
      <xdr:row>81</xdr:row>
      <xdr:rowOff>69840</xdr:rowOff>
    </xdr:to>
    <xdr:sp>
      <xdr:nvSpPr>
        <xdr:cNvPr id="878" name="Line 1"/>
        <xdr:cNvSpPr/>
      </xdr:nvSpPr>
      <xdr:spPr>
        <a:xfrm>
          <a:off x="14807880" y="139572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80</xdr:row>
      <xdr:rowOff>109080</xdr:rowOff>
    </xdr:from>
    <xdr:to>
      <xdr:col>61</xdr:col>
      <xdr:colOff>168840</xdr:colOff>
      <xdr:row>82</xdr:row>
      <xdr:rowOff>5040</xdr:rowOff>
    </xdr:to>
    <xdr:sp>
      <xdr:nvSpPr>
        <xdr:cNvPr id="879" name="CustomShape 1"/>
        <xdr:cNvSpPr/>
      </xdr:nvSpPr>
      <xdr:spPr>
        <a:xfrm>
          <a:off x="14185800" y="138250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78</xdr:row>
      <xdr:rowOff>127080</xdr:rowOff>
    </xdr:from>
    <xdr:to>
      <xdr:col>85</xdr:col>
      <xdr:colOff>66960</xdr:colOff>
      <xdr:row>78</xdr:row>
      <xdr:rowOff>127080</xdr:rowOff>
    </xdr:to>
    <xdr:sp>
      <xdr:nvSpPr>
        <xdr:cNvPr id="880" name="Line 1"/>
        <xdr:cNvSpPr/>
      </xdr:nvSpPr>
      <xdr:spPr>
        <a:xfrm>
          <a:off x="14807880" y="135000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77</xdr:row>
      <xdr:rowOff>166320</xdr:rowOff>
    </xdr:from>
    <xdr:to>
      <xdr:col>61</xdr:col>
      <xdr:colOff>168840</xdr:colOff>
      <xdr:row>79</xdr:row>
      <xdr:rowOff>62280</xdr:rowOff>
    </xdr:to>
    <xdr:sp>
      <xdr:nvSpPr>
        <xdr:cNvPr id="881" name="CustomShape 1"/>
        <xdr:cNvSpPr/>
      </xdr:nvSpPr>
      <xdr:spPr>
        <a:xfrm>
          <a:off x="14185800" y="133678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76</xdr:row>
      <xdr:rowOff>12600</xdr:rowOff>
    </xdr:from>
    <xdr:to>
      <xdr:col>85</xdr:col>
      <xdr:colOff>66960</xdr:colOff>
      <xdr:row>76</xdr:row>
      <xdr:rowOff>12600</xdr:rowOff>
    </xdr:to>
    <xdr:sp>
      <xdr:nvSpPr>
        <xdr:cNvPr id="882" name="Line 1"/>
        <xdr:cNvSpPr/>
      </xdr:nvSpPr>
      <xdr:spPr>
        <a:xfrm>
          <a:off x="14807880" y="130428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75</xdr:row>
      <xdr:rowOff>52560</xdr:rowOff>
    </xdr:from>
    <xdr:to>
      <xdr:col>61</xdr:col>
      <xdr:colOff>168840</xdr:colOff>
      <xdr:row>76</xdr:row>
      <xdr:rowOff>118800</xdr:rowOff>
    </xdr:to>
    <xdr:sp>
      <xdr:nvSpPr>
        <xdr:cNvPr id="883" name="CustomShape 1"/>
        <xdr:cNvSpPr/>
      </xdr:nvSpPr>
      <xdr:spPr>
        <a:xfrm>
          <a:off x="14185800" y="1291104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70.0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73</xdr:row>
      <xdr:rowOff>69840</xdr:rowOff>
    </xdr:from>
    <xdr:to>
      <xdr:col>85</xdr:col>
      <xdr:colOff>66960</xdr:colOff>
      <xdr:row>73</xdr:row>
      <xdr:rowOff>69840</xdr:rowOff>
    </xdr:to>
    <xdr:sp>
      <xdr:nvSpPr>
        <xdr:cNvPr id="884" name="Line 1"/>
        <xdr:cNvSpPr/>
      </xdr:nvSpPr>
      <xdr:spPr>
        <a:xfrm>
          <a:off x="14807880" y="125856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72</xdr:row>
      <xdr:rowOff>109080</xdr:rowOff>
    </xdr:from>
    <xdr:to>
      <xdr:col>61</xdr:col>
      <xdr:colOff>168840</xdr:colOff>
      <xdr:row>74</xdr:row>
      <xdr:rowOff>5040</xdr:rowOff>
    </xdr:to>
    <xdr:sp>
      <xdr:nvSpPr>
        <xdr:cNvPr id="885" name="CustomShape 1"/>
        <xdr:cNvSpPr/>
      </xdr:nvSpPr>
      <xdr:spPr>
        <a:xfrm>
          <a:off x="14185800" y="124534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127080</xdr:rowOff>
    </xdr:from>
    <xdr:to>
      <xdr:col>85</xdr:col>
      <xdr:colOff>66960</xdr:colOff>
      <xdr:row>70</xdr:row>
      <xdr:rowOff>127080</xdr:rowOff>
    </xdr:to>
    <xdr:sp>
      <xdr:nvSpPr>
        <xdr:cNvPr id="886" name="Line 1"/>
        <xdr:cNvSpPr/>
      </xdr:nvSpPr>
      <xdr:spPr>
        <a:xfrm>
          <a:off x="14807880" y="12128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69</xdr:row>
      <xdr:rowOff>166320</xdr:rowOff>
    </xdr:from>
    <xdr:to>
      <xdr:col>61</xdr:col>
      <xdr:colOff>168840</xdr:colOff>
      <xdr:row>71</xdr:row>
      <xdr:rowOff>62280</xdr:rowOff>
    </xdr:to>
    <xdr:sp>
      <xdr:nvSpPr>
        <xdr:cNvPr id="887" name="CustomShape 1"/>
        <xdr:cNvSpPr/>
      </xdr:nvSpPr>
      <xdr:spPr>
        <a:xfrm>
          <a:off x="14185800" y="119962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xdr:nvSpPr>
        <xdr:cNvPr id="888" name="CustomShape 1"/>
        <xdr:cNvSpPr/>
      </xdr:nvSpPr>
      <xdr:spPr>
        <a:xfrm>
          <a:off x="14807880" y="12129120"/>
          <a:ext cx="549936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82</xdr:col>
      <xdr:colOff>108000</xdr:colOff>
      <xdr:row>73</xdr:row>
      <xdr:rowOff>170280</xdr:rowOff>
    </xdr:from>
    <xdr:to>
      <xdr:col>82</xdr:col>
      <xdr:colOff>108000</xdr:colOff>
      <xdr:row>80</xdr:row>
      <xdr:rowOff>85680</xdr:rowOff>
    </xdr:to>
    <xdr:sp>
      <xdr:nvSpPr>
        <xdr:cNvPr id="889" name="Line 1"/>
        <xdr:cNvSpPr/>
      </xdr:nvSpPr>
      <xdr:spPr>
        <a:xfrm flipV="1">
          <a:off x="19634040" y="12686040"/>
          <a:ext cx="0" cy="1115640"/>
        </a:xfrm>
        <a:prstGeom prst="line">
          <a:avLst/>
        </a:prstGeom>
        <a:ln w="31680">
          <a:solidFill>
            <a:srgbClr val="808080"/>
          </a:solidFill>
          <a:miter/>
        </a:ln>
      </xdr:spPr>
      <xdr:style>
        <a:lnRef idx="0"/>
        <a:fillRef idx="0"/>
        <a:effectRef idx="0"/>
        <a:fontRef idx="minor"/>
      </xdr:style>
    </xdr:sp>
    <xdr:clientData/>
  </xdr:twoCellAnchor>
  <xdr:twoCellAnchor editAs="oneCell">
    <xdr:from>
      <xdr:col>82</xdr:col>
      <xdr:colOff>197640</xdr:colOff>
      <xdr:row>80</xdr:row>
      <xdr:rowOff>68040</xdr:rowOff>
    </xdr:from>
    <xdr:to>
      <xdr:col>86</xdr:col>
      <xdr:colOff>6120</xdr:colOff>
      <xdr:row>81</xdr:row>
      <xdr:rowOff>135360</xdr:rowOff>
    </xdr:to>
    <xdr:sp>
      <xdr:nvSpPr>
        <xdr:cNvPr id="890" name="CustomShape 1"/>
        <xdr:cNvSpPr/>
      </xdr:nvSpPr>
      <xdr:spPr>
        <a:xfrm>
          <a:off x="19723680" y="137840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80</xdr:row>
      <xdr:rowOff>85680</xdr:rowOff>
    </xdr:from>
    <xdr:to>
      <xdr:col>82</xdr:col>
      <xdr:colOff>196920</xdr:colOff>
      <xdr:row>80</xdr:row>
      <xdr:rowOff>85680</xdr:rowOff>
    </xdr:to>
    <xdr:sp>
      <xdr:nvSpPr>
        <xdr:cNvPr id="891" name="Line 1"/>
        <xdr:cNvSpPr/>
      </xdr:nvSpPr>
      <xdr:spPr>
        <a:xfrm>
          <a:off x="19545120" y="1380168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82</xdr:col>
      <xdr:colOff>197640</xdr:colOff>
      <xdr:row>72</xdr:row>
      <xdr:rowOff>95400</xdr:rowOff>
    </xdr:from>
    <xdr:to>
      <xdr:col>86</xdr:col>
      <xdr:colOff>6120</xdr:colOff>
      <xdr:row>73</xdr:row>
      <xdr:rowOff>162720</xdr:rowOff>
    </xdr:to>
    <xdr:sp>
      <xdr:nvSpPr>
        <xdr:cNvPr id="892" name="CustomShape 1"/>
        <xdr:cNvSpPr/>
      </xdr:nvSpPr>
      <xdr:spPr>
        <a:xfrm>
          <a:off x="19723680" y="124398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62.2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73</xdr:row>
      <xdr:rowOff>170280</xdr:rowOff>
    </xdr:from>
    <xdr:to>
      <xdr:col>82</xdr:col>
      <xdr:colOff>196920</xdr:colOff>
      <xdr:row>73</xdr:row>
      <xdr:rowOff>170280</xdr:rowOff>
    </xdr:to>
    <xdr:sp>
      <xdr:nvSpPr>
        <xdr:cNvPr id="893" name="Line 1"/>
        <xdr:cNvSpPr/>
      </xdr:nvSpPr>
      <xdr:spPr>
        <a:xfrm>
          <a:off x="19545120" y="1268604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78</xdr:col>
      <xdr:colOff>70200</xdr:colOff>
      <xdr:row>76</xdr:row>
      <xdr:rowOff>39960</xdr:rowOff>
    </xdr:from>
    <xdr:to>
      <xdr:col>82</xdr:col>
      <xdr:colOff>108000</xdr:colOff>
      <xdr:row>77</xdr:row>
      <xdr:rowOff>74160</xdr:rowOff>
    </xdr:to>
    <xdr:sp>
      <xdr:nvSpPr>
        <xdr:cNvPr id="894" name="Line 1"/>
        <xdr:cNvSpPr/>
      </xdr:nvSpPr>
      <xdr:spPr>
        <a:xfrm flipV="1">
          <a:off x="18643680" y="13070160"/>
          <a:ext cx="990360" cy="205560"/>
        </a:xfrm>
        <a:prstGeom prst="line">
          <a:avLst/>
        </a:prstGeom>
        <a:ln w="6480">
          <a:solidFill>
            <a:srgbClr val="ff0000"/>
          </a:solidFill>
          <a:miter/>
        </a:ln>
      </xdr:spPr>
      <xdr:style>
        <a:lnRef idx="0"/>
        <a:fillRef idx="0"/>
        <a:effectRef idx="0"/>
        <a:fontRef idx="minor"/>
      </xdr:style>
    </xdr:sp>
    <xdr:clientData/>
  </xdr:twoCellAnchor>
  <xdr:twoCellAnchor editAs="oneCell">
    <xdr:from>
      <xdr:col>82</xdr:col>
      <xdr:colOff>197640</xdr:colOff>
      <xdr:row>77</xdr:row>
      <xdr:rowOff>78840</xdr:rowOff>
    </xdr:from>
    <xdr:to>
      <xdr:col>86</xdr:col>
      <xdr:colOff>6120</xdr:colOff>
      <xdr:row>78</xdr:row>
      <xdr:rowOff>146160</xdr:rowOff>
    </xdr:to>
    <xdr:sp>
      <xdr:nvSpPr>
        <xdr:cNvPr id="895" name="CustomShape 1"/>
        <xdr:cNvSpPr/>
      </xdr:nvSpPr>
      <xdr:spPr>
        <a:xfrm>
          <a:off x="19723680" y="132804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77</xdr:row>
      <xdr:rowOff>96840</xdr:rowOff>
    </xdr:from>
    <xdr:to>
      <xdr:col>82</xdr:col>
      <xdr:colOff>159120</xdr:colOff>
      <xdr:row>78</xdr:row>
      <xdr:rowOff>27360</xdr:rowOff>
    </xdr:to>
    <xdr:sp>
      <xdr:nvSpPr>
        <xdr:cNvPr id="896" name="CustomShape 1"/>
        <xdr:cNvSpPr/>
      </xdr:nvSpPr>
      <xdr:spPr>
        <a:xfrm>
          <a:off x="19584000" y="132984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73</xdr:col>
      <xdr:colOff>180720</xdr:colOff>
      <xdr:row>77</xdr:row>
      <xdr:rowOff>10080</xdr:rowOff>
    </xdr:from>
    <xdr:to>
      <xdr:col>78</xdr:col>
      <xdr:colOff>70200</xdr:colOff>
      <xdr:row>77</xdr:row>
      <xdr:rowOff>74160</xdr:rowOff>
    </xdr:to>
    <xdr:sp>
      <xdr:nvSpPr>
        <xdr:cNvPr id="897" name="Line 1"/>
        <xdr:cNvSpPr/>
      </xdr:nvSpPr>
      <xdr:spPr>
        <a:xfrm>
          <a:off x="17563680" y="13211640"/>
          <a:ext cx="1080000" cy="64080"/>
        </a:xfrm>
        <a:prstGeom prst="line">
          <a:avLst/>
        </a:prstGeom>
        <a:ln w="6480">
          <a:solidFill>
            <a:srgbClr val="ff0000"/>
          </a:solidFill>
          <a:miter/>
        </a:ln>
      </xdr:spPr>
      <xdr:style>
        <a:lnRef idx="0"/>
        <a:fillRef idx="0"/>
        <a:effectRef idx="0"/>
        <a:fontRef idx="minor"/>
      </xdr:style>
    </xdr:sp>
    <xdr:clientData/>
  </xdr:twoCellAnchor>
  <xdr:twoCellAnchor editAs="oneCell">
    <xdr:from>
      <xdr:col>78</xdr:col>
      <xdr:colOff>19800</xdr:colOff>
      <xdr:row>77</xdr:row>
      <xdr:rowOff>55800</xdr:rowOff>
    </xdr:from>
    <xdr:to>
      <xdr:col>78</xdr:col>
      <xdr:colOff>120960</xdr:colOff>
      <xdr:row>77</xdr:row>
      <xdr:rowOff>156960</xdr:rowOff>
    </xdr:to>
    <xdr:sp>
      <xdr:nvSpPr>
        <xdr:cNvPr id="898" name="CustomShape 1"/>
        <xdr:cNvSpPr/>
      </xdr:nvSpPr>
      <xdr:spPr>
        <a:xfrm>
          <a:off x="18593280" y="132573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89640</xdr:colOff>
      <xdr:row>77</xdr:row>
      <xdr:rowOff>151920</xdr:rowOff>
    </xdr:from>
    <xdr:to>
      <xdr:col>79</xdr:col>
      <xdr:colOff>110520</xdr:colOff>
      <xdr:row>79</xdr:row>
      <xdr:rowOff>47880</xdr:rowOff>
    </xdr:to>
    <xdr:sp>
      <xdr:nvSpPr>
        <xdr:cNvPr id="899" name="CustomShape 1"/>
        <xdr:cNvSpPr/>
      </xdr:nvSpPr>
      <xdr:spPr>
        <a:xfrm>
          <a:off x="18186840" y="1335348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92160</xdr:colOff>
      <xdr:row>76</xdr:row>
      <xdr:rowOff>76680</xdr:rowOff>
    </xdr:from>
    <xdr:to>
      <xdr:col>73</xdr:col>
      <xdr:colOff>180720</xdr:colOff>
      <xdr:row>77</xdr:row>
      <xdr:rowOff>10080</xdr:rowOff>
    </xdr:to>
    <xdr:sp>
      <xdr:nvSpPr>
        <xdr:cNvPr id="900" name="Line 1"/>
        <xdr:cNvSpPr/>
      </xdr:nvSpPr>
      <xdr:spPr>
        <a:xfrm>
          <a:off x="16522560" y="13106880"/>
          <a:ext cx="1041120" cy="104760"/>
        </a:xfrm>
        <a:prstGeom prst="line">
          <a:avLst/>
        </a:prstGeom>
        <a:ln w="6480">
          <a:solidFill>
            <a:srgbClr val="ff0000"/>
          </a:solidFill>
          <a:miter/>
        </a:ln>
      </xdr:spPr>
      <xdr:style>
        <a:lnRef idx="0"/>
        <a:fillRef idx="0"/>
        <a:effectRef idx="0"/>
        <a:fontRef idx="minor"/>
      </xdr:style>
    </xdr:sp>
    <xdr:clientData/>
  </xdr:twoCellAnchor>
  <xdr:twoCellAnchor editAs="oneCell">
    <xdr:from>
      <xdr:col>73</xdr:col>
      <xdr:colOff>130320</xdr:colOff>
      <xdr:row>77</xdr:row>
      <xdr:rowOff>14400</xdr:rowOff>
    </xdr:from>
    <xdr:to>
      <xdr:col>74</xdr:col>
      <xdr:colOff>32400</xdr:colOff>
      <xdr:row>77</xdr:row>
      <xdr:rowOff>115560</xdr:rowOff>
    </xdr:to>
    <xdr:sp>
      <xdr:nvSpPr>
        <xdr:cNvPr id="901" name="CustomShape 1"/>
        <xdr:cNvSpPr/>
      </xdr:nvSpPr>
      <xdr:spPr>
        <a:xfrm>
          <a:off x="17513280" y="1321596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0</xdr:colOff>
      <xdr:row>77</xdr:row>
      <xdr:rowOff>110880</xdr:rowOff>
    </xdr:from>
    <xdr:to>
      <xdr:col>75</xdr:col>
      <xdr:colOff>47520</xdr:colOff>
      <xdr:row>79</xdr:row>
      <xdr:rowOff>6840</xdr:rowOff>
    </xdr:to>
    <xdr:sp>
      <xdr:nvSpPr>
        <xdr:cNvPr id="902" name="CustomShape 1"/>
        <xdr:cNvSpPr/>
      </xdr:nvSpPr>
      <xdr:spPr>
        <a:xfrm>
          <a:off x="17145000" y="1331244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3240</xdr:colOff>
      <xdr:row>76</xdr:row>
      <xdr:rowOff>76680</xdr:rowOff>
    </xdr:from>
    <xdr:to>
      <xdr:col>69</xdr:col>
      <xdr:colOff>92160</xdr:colOff>
      <xdr:row>76</xdr:row>
      <xdr:rowOff>131400</xdr:rowOff>
    </xdr:to>
    <xdr:sp>
      <xdr:nvSpPr>
        <xdr:cNvPr id="903" name="Line 1"/>
        <xdr:cNvSpPr/>
      </xdr:nvSpPr>
      <xdr:spPr>
        <a:xfrm flipV="1">
          <a:off x="15481080" y="13106880"/>
          <a:ext cx="1041480" cy="54720"/>
        </a:xfrm>
        <a:prstGeom prst="line">
          <a:avLst/>
        </a:prstGeom>
        <a:ln w="6480">
          <a:solidFill>
            <a:srgbClr val="ff0000"/>
          </a:solidFill>
          <a:miter/>
        </a:ln>
      </xdr:spPr>
      <xdr:style>
        <a:lnRef idx="0"/>
        <a:fillRef idx="0"/>
        <a:effectRef idx="0"/>
        <a:fontRef idx="minor"/>
      </xdr:style>
    </xdr:sp>
    <xdr:clientData/>
  </xdr:twoCellAnchor>
  <xdr:twoCellAnchor editAs="oneCell">
    <xdr:from>
      <xdr:col>69</xdr:col>
      <xdr:colOff>42120</xdr:colOff>
      <xdr:row>76</xdr:row>
      <xdr:rowOff>154080</xdr:rowOff>
    </xdr:from>
    <xdr:to>
      <xdr:col>69</xdr:col>
      <xdr:colOff>143280</xdr:colOff>
      <xdr:row>77</xdr:row>
      <xdr:rowOff>83880</xdr:rowOff>
    </xdr:to>
    <xdr:sp>
      <xdr:nvSpPr>
        <xdr:cNvPr id="904" name="CustomShape 1"/>
        <xdr:cNvSpPr/>
      </xdr:nvSpPr>
      <xdr:spPr>
        <a:xfrm>
          <a:off x="16472520" y="13184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111960</xdr:colOff>
      <xdr:row>77</xdr:row>
      <xdr:rowOff>78840</xdr:rowOff>
    </xdr:from>
    <xdr:to>
      <xdr:col>70</xdr:col>
      <xdr:colOff>158400</xdr:colOff>
      <xdr:row>78</xdr:row>
      <xdr:rowOff>146160</xdr:rowOff>
    </xdr:to>
    <xdr:sp>
      <xdr:nvSpPr>
        <xdr:cNvPr id="905" name="CustomShape 1"/>
        <xdr:cNvSpPr/>
      </xdr:nvSpPr>
      <xdr:spPr>
        <a:xfrm>
          <a:off x="16066080" y="132804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76</xdr:row>
      <xdr:rowOff>7560</xdr:rowOff>
    </xdr:from>
    <xdr:to>
      <xdr:col>65</xdr:col>
      <xdr:colOff>54360</xdr:colOff>
      <xdr:row>76</xdr:row>
      <xdr:rowOff>108720</xdr:rowOff>
    </xdr:to>
    <xdr:sp>
      <xdr:nvSpPr>
        <xdr:cNvPr id="906" name="CustomShape 1"/>
        <xdr:cNvSpPr/>
      </xdr:nvSpPr>
      <xdr:spPr>
        <a:xfrm>
          <a:off x="15392160" y="1303776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63</xdr:col>
      <xdr:colOff>23040</xdr:colOff>
      <xdr:row>74</xdr:row>
      <xdr:rowOff>130320</xdr:rowOff>
    </xdr:from>
    <xdr:to>
      <xdr:col>66</xdr:col>
      <xdr:colOff>69480</xdr:colOff>
      <xdr:row>76</xdr:row>
      <xdr:rowOff>25200</xdr:rowOff>
    </xdr:to>
    <xdr:sp>
      <xdr:nvSpPr>
        <xdr:cNvPr id="907" name="CustomShape 1"/>
        <xdr:cNvSpPr/>
      </xdr:nvSpPr>
      <xdr:spPr>
        <a:xfrm>
          <a:off x="15024600" y="128174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92160</xdr:colOff>
      <xdr:row>84</xdr:row>
      <xdr:rowOff>20160</xdr:rowOff>
    </xdr:from>
    <xdr:to>
      <xdr:col>84</xdr:col>
      <xdr:colOff>140400</xdr:colOff>
      <xdr:row>85</xdr:row>
      <xdr:rowOff>87480</xdr:rowOff>
    </xdr:to>
    <xdr:sp>
      <xdr:nvSpPr>
        <xdr:cNvPr id="908" name="CustomShape 1"/>
        <xdr:cNvSpPr/>
      </xdr:nvSpPr>
      <xdr:spPr>
        <a:xfrm>
          <a:off x="19380240" y="14421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54000</xdr:colOff>
      <xdr:row>84</xdr:row>
      <xdr:rowOff>20160</xdr:rowOff>
    </xdr:from>
    <xdr:to>
      <xdr:col>80</xdr:col>
      <xdr:colOff>102240</xdr:colOff>
      <xdr:row>85</xdr:row>
      <xdr:rowOff>87480</xdr:rowOff>
    </xdr:to>
    <xdr:sp>
      <xdr:nvSpPr>
        <xdr:cNvPr id="909" name="CustomShape 1"/>
        <xdr:cNvSpPr/>
      </xdr:nvSpPr>
      <xdr:spPr>
        <a:xfrm>
          <a:off x="18389520" y="14421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165240</xdr:colOff>
      <xdr:row>84</xdr:row>
      <xdr:rowOff>20160</xdr:rowOff>
    </xdr:from>
    <xdr:to>
      <xdr:col>75</xdr:col>
      <xdr:colOff>212760</xdr:colOff>
      <xdr:row>85</xdr:row>
      <xdr:rowOff>87480</xdr:rowOff>
    </xdr:to>
    <xdr:sp>
      <xdr:nvSpPr>
        <xdr:cNvPr id="910" name="CustomShape 1"/>
        <xdr:cNvSpPr/>
      </xdr:nvSpPr>
      <xdr:spPr>
        <a:xfrm>
          <a:off x="17310240" y="14421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76320</xdr:colOff>
      <xdr:row>84</xdr:row>
      <xdr:rowOff>20160</xdr:rowOff>
    </xdr:from>
    <xdr:to>
      <xdr:col>71</xdr:col>
      <xdr:colOff>124560</xdr:colOff>
      <xdr:row>85</xdr:row>
      <xdr:rowOff>87480</xdr:rowOff>
    </xdr:to>
    <xdr:sp>
      <xdr:nvSpPr>
        <xdr:cNvPr id="911" name="CustomShape 1"/>
        <xdr:cNvSpPr/>
      </xdr:nvSpPr>
      <xdr:spPr>
        <a:xfrm>
          <a:off x="16268760" y="14421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187920</xdr:colOff>
      <xdr:row>84</xdr:row>
      <xdr:rowOff>20160</xdr:rowOff>
    </xdr:from>
    <xdr:to>
      <xdr:col>66</xdr:col>
      <xdr:colOff>234360</xdr:colOff>
      <xdr:row>85</xdr:row>
      <xdr:rowOff>87480</xdr:rowOff>
    </xdr:to>
    <xdr:sp>
      <xdr:nvSpPr>
        <xdr:cNvPr id="912" name="CustomShape 1"/>
        <xdr:cNvSpPr/>
      </xdr:nvSpPr>
      <xdr:spPr>
        <a:xfrm>
          <a:off x="15189480" y="144219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75</xdr:row>
      <xdr:rowOff>161640</xdr:rowOff>
    </xdr:from>
    <xdr:to>
      <xdr:col>82</xdr:col>
      <xdr:colOff>159120</xdr:colOff>
      <xdr:row>76</xdr:row>
      <xdr:rowOff>90720</xdr:rowOff>
    </xdr:to>
    <xdr:sp>
      <xdr:nvSpPr>
        <xdr:cNvPr id="913" name="CustomShape 1"/>
        <xdr:cNvSpPr/>
      </xdr:nvSpPr>
      <xdr:spPr>
        <a:xfrm>
          <a:off x="19584000" y="1302012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82</xdr:col>
      <xdr:colOff>197640</xdr:colOff>
      <xdr:row>75</xdr:row>
      <xdr:rowOff>16560</xdr:rowOff>
    </xdr:from>
    <xdr:to>
      <xdr:col>86</xdr:col>
      <xdr:colOff>6120</xdr:colOff>
      <xdr:row>76</xdr:row>
      <xdr:rowOff>82800</xdr:rowOff>
    </xdr:to>
    <xdr:sp>
      <xdr:nvSpPr>
        <xdr:cNvPr id="914" name="CustomShape 1"/>
        <xdr:cNvSpPr/>
      </xdr:nvSpPr>
      <xdr:spPr>
        <a:xfrm>
          <a:off x="19723680" y="12875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78</xdr:col>
      <xdr:colOff>19800</xdr:colOff>
      <xdr:row>77</xdr:row>
      <xdr:rowOff>23760</xdr:rowOff>
    </xdr:from>
    <xdr:to>
      <xdr:col>78</xdr:col>
      <xdr:colOff>120960</xdr:colOff>
      <xdr:row>77</xdr:row>
      <xdr:rowOff>124920</xdr:rowOff>
    </xdr:to>
    <xdr:sp>
      <xdr:nvSpPr>
        <xdr:cNvPr id="915" name="CustomShape 1"/>
        <xdr:cNvSpPr/>
      </xdr:nvSpPr>
      <xdr:spPr>
        <a:xfrm>
          <a:off x="18593280" y="13225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89640</xdr:colOff>
      <xdr:row>75</xdr:row>
      <xdr:rowOff>146160</xdr:rowOff>
    </xdr:from>
    <xdr:to>
      <xdr:col>79</xdr:col>
      <xdr:colOff>110520</xdr:colOff>
      <xdr:row>77</xdr:row>
      <xdr:rowOff>41040</xdr:rowOff>
    </xdr:to>
    <xdr:sp>
      <xdr:nvSpPr>
        <xdr:cNvPr id="916" name="CustomShape 1"/>
        <xdr:cNvSpPr/>
      </xdr:nvSpPr>
      <xdr:spPr>
        <a:xfrm>
          <a:off x="18186840" y="13004640"/>
          <a:ext cx="735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130320</xdr:colOff>
      <xdr:row>76</xdr:row>
      <xdr:rowOff>131040</xdr:rowOff>
    </xdr:from>
    <xdr:to>
      <xdr:col>74</xdr:col>
      <xdr:colOff>32400</xdr:colOff>
      <xdr:row>77</xdr:row>
      <xdr:rowOff>60840</xdr:rowOff>
    </xdr:to>
    <xdr:sp>
      <xdr:nvSpPr>
        <xdr:cNvPr id="917" name="CustomShape 1"/>
        <xdr:cNvSpPr/>
      </xdr:nvSpPr>
      <xdr:spPr>
        <a:xfrm>
          <a:off x="17513280" y="13161240"/>
          <a:ext cx="1400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72</xdr:col>
      <xdr:colOff>0</xdr:colOff>
      <xdr:row>75</xdr:row>
      <xdr:rowOff>82080</xdr:rowOff>
    </xdr:from>
    <xdr:to>
      <xdr:col>75</xdr:col>
      <xdr:colOff>47520</xdr:colOff>
      <xdr:row>76</xdr:row>
      <xdr:rowOff>148320</xdr:rowOff>
    </xdr:to>
    <xdr:sp>
      <xdr:nvSpPr>
        <xdr:cNvPr id="918" name="CustomShape 1"/>
        <xdr:cNvSpPr/>
      </xdr:nvSpPr>
      <xdr:spPr>
        <a:xfrm>
          <a:off x="17145000" y="1294056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42120</xdr:colOff>
      <xdr:row>76</xdr:row>
      <xdr:rowOff>25920</xdr:rowOff>
    </xdr:from>
    <xdr:to>
      <xdr:col>69</xdr:col>
      <xdr:colOff>143280</xdr:colOff>
      <xdr:row>76</xdr:row>
      <xdr:rowOff>127080</xdr:rowOff>
    </xdr:to>
    <xdr:sp>
      <xdr:nvSpPr>
        <xdr:cNvPr id="919" name="CustomShape 1"/>
        <xdr:cNvSpPr/>
      </xdr:nvSpPr>
      <xdr:spPr>
        <a:xfrm>
          <a:off x="16472520" y="130561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111960</xdr:colOff>
      <xdr:row>74</xdr:row>
      <xdr:rowOff>148320</xdr:rowOff>
    </xdr:from>
    <xdr:to>
      <xdr:col>70</xdr:col>
      <xdr:colOff>158400</xdr:colOff>
      <xdr:row>76</xdr:row>
      <xdr:rowOff>43200</xdr:rowOff>
    </xdr:to>
    <xdr:sp>
      <xdr:nvSpPr>
        <xdr:cNvPr id="920" name="CustomShape 1"/>
        <xdr:cNvSpPr/>
      </xdr:nvSpPr>
      <xdr:spPr>
        <a:xfrm>
          <a:off x="16066080" y="128354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76</xdr:row>
      <xdr:rowOff>80640</xdr:rowOff>
    </xdr:from>
    <xdr:to>
      <xdr:col>65</xdr:col>
      <xdr:colOff>54360</xdr:colOff>
      <xdr:row>77</xdr:row>
      <xdr:rowOff>10440</xdr:rowOff>
    </xdr:to>
    <xdr:sp>
      <xdr:nvSpPr>
        <xdr:cNvPr id="921" name="CustomShape 1"/>
        <xdr:cNvSpPr/>
      </xdr:nvSpPr>
      <xdr:spPr>
        <a:xfrm>
          <a:off x="15392160" y="13110840"/>
          <a:ext cx="1400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63</xdr:col>
      <xdr:colOff>23040</xdr:colOff>
      <xdr:row>77</xdr:row>
      <xdr:rowOff>5760</xdr:rowOff>
    </xdr:from>
    <xdr:to>
      <xdr:col>66</xdr:col>
      <xdr:colOff>69480</xdr:colOff>
      <xdr:row>78</xdr:row>
      <xdr:rowOff>73080</xdr:rowOff>
    </xdr:to>
    <xdr:sp>
      <xdr:nvSpPr>
        <xdr:cNvPr id="922" name="CustomShape 1"/>
        <xdr:cNvSpPr/>
      </xdr:nvSpPr>
      <xdr:spPr>
        <a:xfrm>
          <a:off x="15024600" y="132073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72.6</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6</xdr:col>
      <xdr:colOff>76320</xdr:colOff>
      <xdr:row>47</xdr:row>
      <xdr:rowOff>114480</xdr:rowOff>
    </xdr:from>
    <xdr:to>
      <xdr:col>34</xdr:col>
      <xdr:colOff>18720</xdr:colOff>
      <xdr:row>64</xdr:row>
      <xdr:rowOff>114120</xdr:rowOff>
    </xdr:to>
    <xdr:graphicFrame>
      <xdr:nvGraphicFramePr>
        <xdr:cNvPr id="923" name="グラフ3"/>
        <xdr:cNvGraphicFramePr/>
      </xdr:nvGraphicFramePr>
      <xdr:xfrm>
        <a:off x="1390680" y="9344160"/>
        <a:ext cx="6076440" cy="29142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88920</xdr:rowOff>
    </xdr:from>
    <xdr:to>
      <xdr:col>40</xdr:col>
      <xdr:colOff>279720</xdr:colOff>
      <xdr:row>3</xdr:row>
      <xdr:rowOff>19440</xdr:rowOff>
    </xdr:to>
    <xdr:sp>
      <xdr:nvSpPr>
        <xdr:cNvPr id="924" name="CustomShape 1"/>
        <xdr:cNvSpPr/>
      </xdr:nvSpPr>
      <xdr:spPr>
        <a:xfrm>
          <a:off x="0" y="88920"/>
          <a:ext cx="14262120" cy="444600"/>
        </a:xfrm>
        <a:prstGeom prst="rect">
          <a:avLst/>
        </a:prstGeom>
        <a:noFill/>
        <a:ln w="9360">
          <a:noFill/>
        </a:ln>
      </xdr:spPr>
      <xdr:style>
        <a:lnRef idx="0"/>
        <a:fillRef idx="0"/>
        <a:effectRef idx="0"/>
        <a:fontRef idx="minor"/>
      </xdr:style>
      <xdr:txBody>
        <a:bodyPr lIns="18360" rIns="0" tIns="0" bIns="0" anchor="ctr"/>
        <a:p>
          <a:pPr>
            <a:lnSpc>
              <a:spcPct val="100000"/>
            </a:lnSpc>
          </a:pPr>
          <a:r>
            <a:rPr b="1" lang="en-US" sz="2500" spc="-1" strike="noStrike">
              <a:solidFill>
                <a:srgbClr val="000000"/>
              </a:solidFill>
              <a:uFill>
                <a:solidFill>
                  <a:srgbClr val="ffffff"/>
                </a:solidFill>
              </a:uFill>
              <a:latin typeface="ＭＳ Ｐゴシック"/>
              <a:ea typeface="ＭＳ Ｐゴシック"/>
            </a:rPr>
            <a:t>（</a:t>
          </a:r>
          <a:r>
            <a:rPr b="1" lang="en-US" sz="2500" spc="-1" strike="noStrike">
              <a:solidFill>
                <a:srgbClr val="000000"/>
              </a:solidFill>
              <a:uFill>
                <a:solidFill>
                  <a:srgbClr val="ffffff"/>
                </a:solidFill>
              </a:uFill>
              <a:latin typeface="ＭＳ Ｐゴシック"/>
              <a:ea typeface="ＭＳ Ｐゴシック"/>
            </a:rPr>
            <a:t>4</a:t>
          </a:r>
          <a:r>
            <a:rPr b="1" lang="en-US" sz="2500" spc="-1" strike="noStrike">
              <a:solidFill>
                <a:srgbClr val="000000"/>
              </a:solidFill>
              <a:uFill>
                <a:solidFill>
                  <a:srgbClr val="ffffff"/>
                </a:solidFill>
              </a:uFill>
              <a:latin typeface="ＭＳ Ｐゴシック"/>
              <a:ea typeface="ＭＳ Ｐゴシック"/>
            </a:rPr>
            <a:t>）</a:t>
          </a:r>
          <a:r>
            <a:rPr b="1" lang="en-US" sz="2500" spc="-1" strike="noStrike">
              <a:solidFill>
                <a:srgbClr val="000000"/>
              </a:solidFill>
              <a:uFill>
                <a:solidFill>
                  <a:srgbClr val="ffffff"/>
                </a:solidFill>
              </a:uFill>
              <a:latin typeface="ＭＳ Ｐゴシック"/>
              <a:ea typeface="ＭＳ Ｐゴシック"/>
            </a:rPr>
            <a:t>-2 </a:t>
          </a:r>
          <a:r>
            <a:rPr b="1" lang="en-US" sz="2500" spc="-1" strike="noStrike">
              <a:solidFill>
                <a:srgbClr val="000000"/>
              </a:solidFill>
              <a:uFill>
                <a:solidFill>
                  <a:srgbClr val="ffffff"/>
                </a:solidFill>
              </a:uFill>
              <a:latin typeface="ＭＳ Ｐゴシック"/>
              <a:ea typeface="ＭＳ Ｐゴシック"/>
            </a:rPr>
            <a:t>市町村経常経費分析表</a:t>
          </a:r>
          <a:r>
            <a:rPr b="1" lang="en-US" sz="2500" spc="-1" strike="noStrike">
              <a:solidFill>
                <a:srgbClr val="000000"/>
              </a:solidFill>
              <a:uFill>
                <a:solidFill>
                  <a:srgbClr val="ffffff"/>
                </a:solidFill>
              </a:uFill>
              <a:latin typeface="ＭＳ Ｐゴシック"/>
              <a:ea typeface="ＭＳ Ｐゴシック"/>
            </a:rPr>
            <a:t>(</a:t>
          </a:r>
          <a:r>
            <a:rPr b="1" lang="en-US" sz="2500" spc="-1" strike="noStrike">
              <a:solidFill>
                <a:srgbClr val="000000"/>
              </a:solidFill>
              <a:uFill>
                <a:solidFill>
                  <a:srgbClr val="ffffff"/>
                </a:solidFill>
              </a:uFill>
              <a:latin typeface="ＭＳ Ｐゴシック"/>
              <a:ea typeface="ＭＳ Ｐゴシック"/>
            </a:rPr>
            <a:t>普通会計決算</a:t>
          </a:r>
          <a:r>
            <a:rPr b="1" lang="en-US" sz="25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698400</xdr:colOff>
      <xdr:row>0</xdr:row>
      <xdr:rowOff>0</xdr:rowOff>
    </xdr:from>
    <xdr:to>
      <xdr:col>43</xdr:col>
      <xdr:colOff>1092600</xdr:colOff>
      <xdr:row>2</xdr:row>
      <xdr:rowOff>38520</xdr:rowOff>
    </xdr:to>
    <xdr:sp>
      <xdr:nvSpPr>
        <xdr:cNvPr id="925" name="CustomShape 1"/>
        <xdr:cNvSpPr/>
      </xdr:nvSpPr>
      <xdr:spPr>
        <a:xfrm>
          <a:off x="16205040" y="0"/>
          <a:ext cx="3441960" cy="381240"/>
        </a:xfrm>
        <a:prstGeom prst="rect">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41</xdr:col>
      <xdr:colOff>708120</xdr:colOff>
      <xdr:row>0</xdr:row>
      <xdr:rowOff>12600</xdr:rowOff>
    </xdr:from>
    <xdr:to>
      <xdr:col>43</xdr:col>
      <xdr:colOff>1076760</xdr:colOff>
      <xdr:row>2</xdr:row>
      <xdr:rowOff>25560</xdr:rowOff>
    </xdr:to>
    <xdr:sp>
      <xdr:nvSpPr>
        <xdr:cNvPr id="926" name="CustomShape 1"/>
        <xdr:cNvSpPr/>
      </xdr:nvSpPr>
      <xdr:spPr>
        <a:xfrm>
          <a:off x="16214760" y="12600"/>
          <a:ext cx="3416400" cy="355680"/>
        </a:xfrm>
        <a:prstGeom prst="rect">
          <a:avLst/>
        </a:prstGeom>
        <a:solidFill>
          <a:srgbClr val="ff0000"/>
        </a:solidFill>
        <a:ln w="9360">
          <a:solidFill>
            <a:srgbClr val="ffffff"/>
          </a:solidFill>
          <a:round/>
        </a:ln>
      </xdr:spPr>
      <xdr:style>
        <a:lnRef idx="0"/>
        <a:fillRef idx="0"/>
        <a:effectRef idx="0"/>
        <a:fontRef idx="minor"/>
      </xdr:style>
    </xdr:sp>
    <xdr:clientData/>
  </xdr:twoCellAnchor>
  <xdr:twoCellAnchor editAs="oneCell">
    <xdr:from>
      <xdr:col>41</xdr:col>
      <xdr:colOff>720720</xdr:colOff>
      <xdr:row>0</xdr:row>
      <xdr:rowOff>31680</xdr:rowOff>
    </xdr:from>
    <xdr:to>
      <xdr:col>43</xdr:col>
      <xdr:colOff>1056960</xdr:colOff>
      <xdr:row>2</xdr:row>
      <xdr:rowOff>12960</xdr:rowOff>
    </xdr:to>
    <xdr:sp>
      <xdr:nvSpPr>
        <xdr:cNvPr id="927" name="CustomShape 1"/>
        <xdr:cNvSpPr/>
      </xdr:nvSpPr>
      <xdr:spPr>
        <a:xfrm>
          <a:off x="16227360" y="31680"/>
          <a:ext cx="3384000" cy="324000"/>
        </a:xfrm>
        <a:prstGeom prst="rect">
          <a:avLst/>
        </a:prstGeom>
        <a:solidFill>
          <a:srgbClr val="ff0000"/>
        </a:solidFill>
        <a:ln w="9360">
          <a:solidFill>
            <a:srgbClr val="ffffff"/>
          </a:solidFill>
          <a:round/>
        </a:ln>
      </xdr:spPr>
      <xdr:style>
        <a:lnRef idx="0"/>
        <a:fillRef idx="0"/>
        <a:effectRef idx="0"/>
        <a:fontRef idx="minor"/>
      </xdr:style>
      <xdr:txBody>
        <a:bodyPr lIns="18360" rIns="0" tIns="0" bIns="0" anchor="ctr"/>
        <a:p>
          <a:pPr algn="ctr">
            <a:lnSpc>
              <a:spcPct val="100000"/>
            </a:lnSpc>
          </a:pPr>
          <a:r>
            <a:rPr b="1" lang="en-US" sz="1250" spc="-1" strike="noStrike">
              <a:solidFill>
                <a:srgbClr val="ffffff"/>
              </a:solidFill>
              <a:uFill>
                <a:solidFill>
                  <a:srgbClr val="ffffff"/>
                </a:solidFill>
              </a:uFill>
              <a:latin typeface="ＭＳ ゴシック"/>
              <a:ea typeface="ＭＳ ゴシック"/>
            </a:rPr>
            <a:t>鹿児島県いちき串木野市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1067400</xdr:colOff>
      <xdr:row>0</xdr:row>
      <xdr:rowOff>0</xdr:rowOff>
    </xdr:from>
    <xdr:to>
      <xdr:col>41</xdr:col>
      <xdr:colOff>501120</xdr:colOff>
      <xdr:row>2</xdr:row>
      <xdr:rowOff>38520</xdr:rowOff>
    </xdr:to>
    <xdr:sp>
      <xdr:nvSpPr>
        <xdr:cNvPr id="928" name="CustomShape 1"/>
        <xdr:cNvSpPr/>
      </xdr:nvSpPr>
      <xdr:spPr>
        <a:xfrm>
          <a:off x="13525920" y="0"/>
          <a:ext cx="2481840" cy="381240"/>
        </a:xfrm>
        <a:prstGeom prst="rect">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39</xdr:col>
      <xdr:colOff>1092960</xdr:colOff>
      <xdr:row>0</xdr:row>
      <xdr:rowOff>12600</xdr:rowOff>
    </xdr:from>
    <xdr:to>
      <xdr:col>41</xdr:col>
      <xdr:colOff>482400</xdr:colOff>
      <xdr:row>2</xdr:row>
      <xdr:rowOff>25560</xdr:rowOff>
    </xdr:to>
    <xdr:sp>
      <xdr:nvSpPr>
        <xdr:cNvPr id="929" name="CustomShape 1"/>
        <xdr:cNvSpPr/>
      </xdr:nvSpPr>
      <xdr:spPr>
        <a:xfrm>
          <a:off x="13551480" y="12600"/>
          <a:ext cx="2437560" cy="355680"/>
        </a:xfrm>
        <a:prstGeom prst="rect">
          <a:avLst/>
        </a:prstGeom>
        <a:solidFill>
          <a:srgbClr val="ff0000"/>
        </a:solidFill>
        <a:ln w="9360">
          <a:solidFill>
            <a:srgbClr val="ffffff"/>
          </a:solidFill>
          <a:round/>
        </a:ln>
      </xdr:spPr>
      <xdr:style>
        <a:lnRef idx="0"/>
        <a:fillRef idx="0"/>
        <a:effectRef idx="0"/>
        <a:fontRef idx="minor"/>
      </xdr:style>
    </xdr:sp>
    <xdr:clientData/>
  </xdr:twoCellAnchor>
  <xdr:twoCellAnchor editAs="oneCell">
    <xdr:from>
      <xdr:col>39</xdr:col>
      <xdr:colOff>1118160</xdr:colOff>
      <xdr:row>0</xdr:row>
      <xdr:rowOff>31680</xdr:rowOff>
    </xdr:from>
    <xdr:to>
      <xdr:col>41</xdr:col>
      <xdr:colOff>450360</xdr:colOff>
      <xdr:row>2</xdr:row>
      <xdr:rowOff>12960</xdr:rowOff>
    </xdr:to>
    <xdr:sp>
      <xdr:nvSpPr>
        <xdr:cNvPr id="930" name="CustomShape 1"/>
        <xdr:cNvSpPr/>
      </xdr:nvSpPr>
      <xdr:spPr>
        <a:xfrm>
          <a:off x="13576680" y="31680"/>
          <a:ext cx="2380320" cy="324000"/>
        </a:xfrm>
        <a:prstGeom prst="rect">
          <a:avLst/>
        </a:prstGeom>
        <a:solidFill>
          <a:srgbClr val="ff0000"/>
        </a:solidFill>
        <a:ln w="3240">
          <a:solidFill>
            <a:srgbClr val="ffffff"/>
          </a:solidFill>
          <a:round/>
        </a:ln>
      </xdr:spPr>
      <xdr:style>
        <a:lnRef idx="0"/>
        <a:fillRef idx="0"/>
        <a:effectRef idx="0"/>
        <a:fontRef idx="minor"/>
      </xdr:style>
      <xdr:txBody>
        <a:bodyPr lIns="18360" rIns="0" tIns="0" bIns="0" anchor="ctr"/>
        <a:p>
          <a:pPr algn="ctr">
            <a:lnSpc>
              <a:spcPct val="100000"/>
            </a:lnSpc>
          </a:pPr>
          <a:r>
            <a:rPr b="1" lang="en-US" sz="1250" spc="-1" strike="noStrike">
              <a:solidFill>
                <a:srgbClr val="ffffff"/>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64080</xdr:colOff>
      <xdr:row>63</xdr:row>
      <xdr:rowOff>28440</xdr:rowOff>
    </xdr:from>
    <xdr:to>
      <xdr:col>33</xdr:col>
      <xdr:colOff>114480</xdr:colOff>
      <xdr:row>64</xdr:row>
      <xdr:rowOff>110520</xdr:rowOff>
    </xdr:to>
    <xdr:sp>
      <xdr:nvSpPr>
        <xdr:cNvPr id="931" name="CustomShape 1"/>
        <xdr:cNvSpPr/>
      </xdr:nvSpPr>
      <xdr:spPr>
        <a:xfrm>
          <a:off x="2473560" y="12001320"/>
          <a:ext cx="4870080" cy="25344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fillRef idx="0"/>
        <a:effectRef idx="0"/>
        <a:fontRef idx="minor"/>
      </xdr:style>
    </xdr:sp>
    <xdr:clientData/>
  </xdr:twoCellAnchor>
  <xdr:twoCellAnchor editAs="oneCell">
    <xdr:from>
      <xdr:col>14</xdr:col>
      <xdr:colOff>64080</xdr:colOff>
      <xdr:row>63</xdr:row>
      <xdr:rowOff>66600</xdr:rowOff>
    </xdr:from>
    <xdr:to>
      <xdr:col>20</xdr:col>
      <xdr:colOff>219240</xdr:colOff>
      <xdr:row>64</xdr:row>
      <xdr:rowOff>148680</xdr:rowOff>
    </xdr:to>
    <xdr:sp>
      <xdr:nvSpPr>
        <xdr:cNvPr id="932" name="CustomShape 1"/>
        <xdr:cNvSpPr/>
      </xdr:nvSpPr>
      <xdr:spPr>
        <a:xfrm>
          <a:off x="3130920" y="12039480"/>
          <a:ext cx="1469520" cy="253440"/>
        </a:xfrm>
        <a:prstGeom prst="rect">
          <a:avLst/>
        </a:prstGeom>
        <a:noFill/>
        <a:ln w="9360">
          <a:noFill/>
        </a:ln>
      </xdr:spPr>
      <xdr:style>
        <a:lnRef idx="0"/>
        <a:fillRef idx="0"/>
        <a:effectRef idx="0"/>
        <a:fontRef idx="minor"/>
      </xdr:style>
      <xdr:txBody>
        <a:bodyPr lIns="18360" rIns="0" tIns="0" bIns="0"/>
        <a:p>
          <a:pPr>
            <a:lnSpc>
              <a:spcPct val="100000"/>
            </a:lnSpc>
          </a:pPr>
          <a:r>
            <a:rPr b="0" lang="en-US" sz="1100" spc="-1" strike="noStrike">
              <a:solidFill>
                <a:srgbClr val="000000"/>
              </a:solidFill>
              <a:uFill>
                <a:solidFill>
                  <a:srgbClr val="ffffff"/>
                </a:solidFill>
              </a:uFill>
              <a:latin typeface="Times New Roman"/>
              <a:ea typeface="ＭＳ Ｐゴシック"/>
            </a:rPr>
            <a:t>当該団体値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12</xdr:col>
      <xdr:colOff>127080</xdr:colOff>
      <xdr:row>63</xdr:row>
      <xdr:rowOff>155520</xdr:rowOff>
    </xdr:from>
    <xdr:to>
      <xdr:col>14</xdr:col>
      <xdr:colOff>38160</xdr:colOff>
      <xdr:row>63</xdr:row>
      <xdr:rowOff>155520</xdr:rowOff>
    </xdr:to>
    <xdr:sp>
      <xdr:nvSpPr>
        <xdr:cNvPr id="933" name="Line 1"/>
        <xdr:cNvSpPr/>
      </xdr:nvSpPr>
      <xdr:spPr>
        <a:xfrm>
          <a:off x="2755800" y="12128400"/>
          <a:ext cx="349200" cy="0"/>
        </a:xfrm>
        <a:prstGeom prst="line">
          <a:avLst/>
        </a:prstGeom>
        <a:ln w="6480">
          <a:solidFill>
            <a:srgbClr val="ff0000"/>
          </a:solidFill>
          <a:round/>
        </a:ln>
      </xdr:spPr>
      <xdr:style>
        <a:lnRef idx="0"/>
        <a:fillRef idx="0"/>
        <a:effectRef idx="0"/>
        <a:fontRef idx="minor"/>
      </xdr:style>
    </xdr:sp>
    <xdr:clientData/>
  </xdr:twoCellAnchor>
  <xdr:twoCellAnchor editAs="oneCell">
    <xdr:from>
      <xdr:col>13</xdr:col>
      <xdr:colOff>38160</xdr:colOff>
      <xdr:row>63</xdr:row>
      <xdr:rowOff>104760</xdr:rowOff>
    </xdr:from>
    <xdr:to>
      <xdr:col>13</xdr:col>
      <xdr:colOff>139320</xdr:colOff>
      <xdr:row>64</xdr:row>
      <xdr:rowOff>34560</xdr:rowOff>
    </xdr:to>
    <xdr:sp>
      <xdr:nvSpPr>
        <xdr:cNvPr id="934" name="CustomShape 1"/>
        <xdr:cNvSpPr/>
      </xdr:nvSpPr>
      <xdr:spPr>
        <a:xfrm>
          <a:off x="2886120" y="1207764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23</xdr:col>
      <xdr:colOff>101520</xdr:colOff>
      <xdr:row>63</xdr:row>
      <xdr:rowOff>104760</xdr:rowOff>
    </xdr:from>
    <xdr:to>
      <xdr:col>24</xdr:col>
      <xdr:colOff>12240</xdr:colOff>
      <xdr:row>64</xdr:row>
      <xdr:rowOff>34560</xdr:rowOff>
    </xdr:to>
    <xdr:sp>
      <xdr:nvSpPr>
        <xdr:cNvPr id="935" name="CustomShape 1"/>
        <xdr:cNvSpPr/>
      </xdr:nvSpPr>
      <xdr:spPr>
        <a:xfrm>
          <a:off x="5140080" y="12077640"/>
          <a:ext cx="1299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24</xdr:col>
      <xdr:colOff>139680</xdr:colOff>
      <xdr:row>63</xdr:row>
      <xdr:rowOff>66600</xdr:rowOff>
    </xdr:from>
    <xdr:to>
      <xdr:col>31</xdr:col>
      <xdr:colOff>76680</xdr:colOff>
      <xdr:row>64</xdr:row>
      <xdr:rowOff>148680</xdr:rowOff>
    </xdr:to>
    <xdr:sp>
      <xdr:nvSpPr>
        <xdr:cNvPr id="936" name="CustomShape 1"/>
        <xdr:cNvSpPr/>
      </xdr:nvSpPr>
      <xdr:spPr>
        <a:xfrm>
          <a:off x="5397480" y="12039480"/>
          <a:ext cx="1470240" cy="253440"/>
        </a:xfrm>
        <a:prstGeom prst="rect">
          <a:avLst/>
        </a:prstGeom>
        <a:noFill/>
        <a:ln w="9360">
          <a:noFill/>
        </a:ln>
      </xdr:spPr>
      <xdr:style>
        <a:lnRef idx="0"/>
        <a:fillRef idx="0"/>
        <a:effectRef idx="0"/>
        <a:fontRef idx="minor"/>
      </xdr:style>
      <xdr:txBody>
        <a:bodyPr lIns="18360" rIns="0" tIns="0" bIns="0"/>
        <a:p>
          <a:pPr>
            <a:lnSpc>
              <a:spcPct val="100000"/>
            </a:lnSpc>
          </a:pPr>
          <a:r>
            <a:rPr b="0" lang="en-US" sz="1100" spc="-1" strike="noStrike">
              <a:solidFill>
                <a:srgbClr val="000000"/>
              </a:solidFill>
              <a:uFill>
                <a:solidFill>
                  <a:srgbClr val="ffffff"/>
                </a:solidFill>
              </a:uFill>
              <a:latin typeface="Times New Roman"/>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64080</xdr:colOff>
      <xdr:row>6</xdr:row>
      <xdr:rowOff>3960</xdr:rowOff>
    </xdr:from>
    <xdr:to>
      <xdr:col>33</xdr:col>
      <xdr:colOff>114480</xdr:colOff>
      <xdr:row>7</xdr:row>
      <xdr:rowOff>85320</xdr:rowOff>
    </xdr:to>
    <xdr:sp>
      <xdr:nvSpPr>
        <xdr:cNvPr id="937" name="CustomShape 1"/>
        <xdr:cNvSpPr/>
      </xdr:nvSpPr>
      <xdr:spPr>
        <a:xfrm>
          <a:off x="2473560" y="1080000"/>
          <a:ext cx="4870080" cy="253080"/>
        </a:xfrm>
        <a:prstGeom prst="rect">
          <a:avLst/>
        </a:prstGeom>
        <a:solidFill>
          <a:srgbClr val="ffffff"/>
        </a:solidFill>
        <a:ln w="9360">
          <a:solidFill>
            <a:srgbClr val="000000"/>
          </a:solidFill>
          <a:round/>
        </a:ln>
      </xdr:spPr>
      <xdr:style>
        <a:lnRef idx="0"/>
        <a:fillRef idx="0"/>
        <a:effectRef idx="0"/>
        <a:fontRef idx="minor"/>
      </xdr:style>
      <xdr:txBody>
        <a:bodyPr lIns="18360" rIns="0" tIns="0" bIns="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人口</a:t>
          </a:r>
          <a:r>
            <a:rPr b="0" lang="en-US" sz="1100" spc="-1" strike="noStrike">
              <a:solidFill>
                <a:srgbClr val="000000"/>
              </a:solidFill>
              <a:uFill>
                <a:solidFill>
                  <a:srgbClr val="ffffff"/>
                </a:solidFill>
              </a:uFill>
              <a:latin typeface="ＭＳ Ｐゴシック"/>
              <a:ea typeface="ＭＳ Ｐゴシック"/>
            </a:rPr>
            <a:t>1</a:t>
          </a:r>
          <a:r>
            <a:rPr b="0" lang="en-US" sz="1100" spc="-1" strike="noStrike">
              <a:solidFill>
                <a:srgbClr val="000000"/>
              </a:solidFill>
              <a:uFill>
                <a:solidFill>
                  <a:srgbClr val="ffffff"/>
                </a:solidFill>
              </a:uFill>
              <a:latin typeface="ＭＳ Ｐゴシック"/>
              <a:ea typeface="ＭＳ Ｐゴシック"/>
            </a:rPr>
            <a:t>人当たり決算額の推移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127080</xdr:colOff>
      <xdr:row>6</xdr:row>
      <xdr:rowOff>3960</xdr:rowOff>
    </xdr:from>
    <xdr:to>
      <xdr:col>7</xdr:col>
      <xdr:colOff>127440</xdr:colOff>
      <xdr:row>12</xdr:row>
      <xdr:rowOff>117360</xdr:rowOff>
    </xdr:to>
    <xdr:sp>
      <xdr:nvSpPr>
        <xdr:cNvPr id="938" name="CustomShape 1"/>
        <xdr:cNvSpPr/>
      </xdr:nvSpPr>
      <xdr:spPr>
        <a:xfrm>
          <a:off x="127080" y="1080000"/>
          <a:ext cx="1533600" cy="114228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fillRef idx="0"/>
        <a:effectRef idx="0"/>
        <a:fontRef idx="minor"/>
      </xdr:style>
    </xdr:sp>
    <xdr:clientData/>
  </xdr:twoCellAnchor>
  <xdr:twoCellAnchor editAs="oneCell">
    <xdr:from>
      <xdr:col>2</xdr:col>
      <xdr:colOff>76320</xdr:colOff>
      <xdr:row>6</xdr:row>
      <xdr:rowOff>118080</xdr:rowOff>
    </xdr:from>
    <xdr:to>
      <xdr:col>9</xdr:col>
      <xdr:colOff>13320</xdr:colOff>
      <xdr:row>8</xdr:row>
      <xdr:rowOff>28080</xdr:rowOff>
    </xdr:to>
    <xdr:sp>
      <xdr:nvSpPr>
        <xdr:cNvPr id="939" name="CustomShape 1"/>
        <xdr:cNvSpPr/>
      </xdr:nvSpPr>
      <xdr:spPr>
        <a:xfrm>
          <a:off x="514440" y="1194120"/>
          <a:ext cx="1470240" cy="253080"/>
        </a:xfrm>
        <a:prstGeom prst="rect">
          <a:avLst/>
        </a:prstGeom>
        <a:noFill/>
        <a:ln w="9360">
          <a:noFill/>
        </a:ln>
      </xdr:spPr>
      <xdr:style>
        <a:lnRef idx="0"/>
        <a:fillRef idx="0"/>
        <a:effectRef idx="0"/>
        <a:fontRef idx="minor"/>
      </xdr:style>
      <xdr:txBody>
        <a:bodyPr lIns="18360" rIns="0" tIns="0" bIns="0"/>
        <a:p>
          <a:pPr>
            <a:lnSpc>
              <a:spcPct val="100000"/>
            </a:lnSpc>
          </a:pPr>
          <a:r>
            <a:rPr b="0" lang="en-US" sz="800" spc="-1" strike="noStrike">
              <a:solidFill>
                <a:srgbClr val="000000"/>
              </a:solidFill>
              <a:uFill>
                <a:solidFill>
                  <a:srgbClr val="ffffff"/>
                </a:solidFill>
              </a:uFill>
              <a:latin typeface="Times New Roman"/>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76320</xdr:colOff>
      <xdr:row>8</xdr:row>
      <xdr:rowOff>41400</xdr:rowOff>
    </xdr:from>
    <xdr:to>
      <xdr:col>9</xdr:col>
      <xdr:colOff>13320</xdr:colOff>
      <xdr:row>9</xdr:row>
      <xdr:rowOff>124200</xdr:rowOff>
    </xdr:to>
    <xdr:sp>
      <xdr:nvSpPr>
        <xdr:cNvPr id="940" name="CustomShape 1"/>
        <xdr:cNvSpPr/>
      </xdr:nvSpPr>
      <xdr:spPr>
        <a:xfrm>
          <a:off x="514440" y="1460520"/>
          <a:ext cx="1470240" cy="254160"/>
        </a:xfrm>
        <a:prstGeom prst="rect">
          <a:avLst/>
        </a:prstGeom>
        <a:noFill/>
        <a:ln w="9360">
          <a:noFill/>
        </a:ln>
      </xdr:spPr>
      <xdr:style>
        <a:lnRef idx="0"/>
        <a:fillRef idx="0"/>
        <a:effectRef idx="0"/>
        <a:fontRef idx="minor"/>
      </xdr:style>
      <xdr:txBody>
        <a:bodyPr lIns="18360" rIns="0" tIns="0" bIns="0"/>
        <a:p>
          <a:pPr>
            <a:lnSpc>
              <a:spcPct val="100000"/>
            </a:lnSpc>
          </a:pPr>
          <a:r>
            <a:rPr b="0" lang="en-US" sz="800" spc="-1" strike="noStrike">
              <a:solidFill>
                <a:srgbClr val="000000"/>
              </a:solidFill>
              <a:uFill>
                <a:solidFill>
                  <a:srgbClr val="ffffff"/>
                </a:solidFill>
              </a:uFill>
              <a:latin typeface="Times New Roman"/>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76320</xdr:colOff>
      <xdr:row>10</xdr:row>
      <xdr:rowOff>3960</xdr:rowOff>
    </xdr:from>
    <xdr:to>
      <xdr:col>9</xdr:col>
      <xdr:colOff>13320</xdr:colOff>
      <xdr:row>13</xdr:row>
      <xdr:rowOff>124200</xdr:rowOff>
    </xdr:to>
    <xdr:sp>
      <xdr:nvSpPr>
        <xdr:cNvPr id="941" name="CustomShape 1"/>
        <xdr:cNvSpPr/>
      </xdr:nvSpPr>
      <xdr:spPr>
        <a:xfrm>
          <a:off x="514440" y="1765800"/>
          <a:ext cx="1470240" cy="634680"/>
        </a:xfrm>
        <a:prstGeom prst="rect">
          <a:avLst/>
        </a:prstGeom>
        <a:noFill/>
        <a:ln w="9360">
          <a:noFill/>
        </a:ln>
      </xdr:spPr>
      <xdr:style>
        <a:lnRef idx="0"/>
        <a:fillRef idx="0"/>
        <a:effectRef idx="0"/>
        <a:fontRef idx="minor"/>
      </xdr:style>
      <xdr:txBody>
        <a:bodyPr lIns="18360" rIns="0" tIns="0" bIns="0"/>
        <a:p>
          <a:r>
            <a:rPr b="0" lang="en-US" sz="800" spc="-1" strike="noStrike">
              <a:solidFill>
                <a:srgbClr val="000000"/>
              </a:solidFill>
              <a:uFill>
                <a:solidFill>
                  <a:srgbClr val="ffffff"/>
                </a:solidFill>
              </a:uFill>
              <a:latin typeface="Times New Roman"/>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800" spc="-1" strike="noStrike">
              <a:solidFill>
                <a:srgbClr val="000000"/>
              </a:solidFill>
              <a:uFill>
                <a:solidFill>
                  <a:srgbClr val="ffffff"/>
                </a:solidFill>
              </a:uFill>
              <a:latin typeface="Times New Roman"/>
              <a:ea typeface="ＭＳ Ｐゴシック"/>
            </a:rPr>
            <a:t> </a:t>
          </a:r>
          <a:r>
            <a:rPr b="0" lang="en-US" sz="800" spc="-1" strike="noStrike">
              <a:solidFill>
                <a:srgbClr val="000000"/>
              </a:solidFill>
              <a:uFill>
                <a:solidFill>
                  <a:srgbClr val="ffffff"/>
                </a:solidFill>
              </a:uFill>
              <a:latin typeface="Times New Roman"/>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6480</xdr:colOff>
      <xdr:row>7</xdr:row>
      <xdr:rowOff>9360</xdr:rowOff>
    </xdr:from>
    <xdr:to>
      <xdr:col>1</xdr:col>
      <xdr:colOff>177840</xdr:colOff>
      <xdr:row>7</xdr:row>
      <xdr:rowOff>9360</xdr:rowOff>
    </xdr:to>
    <xdr:sp>
      <xdr:nvSpPr>
        <xdr:cNvPr id="942" name="Line 1"/>
        <xdr:cNvSpPr/>
      </xdr:nvSpPr>
      <xdr:spPr>
        <a:xfrm flipH="1">
          <a:off x="225360" y="1257120"/>
          <a:ext cx="171360" cy="0"/>
        </a:xfrm>
        <a:prstGeom prst="line">
          <a:avLst/>
        </a:prstGeom>
        <a:ln w="6480">
          <a:solidFill>
            <a:srgbClr val="ff0000"/>
          </a:solidFill>
          <a:round/>
        </a:ln>
      </xdr:spPr>
      <xdr:style>
        <a:lnRef idx="0"/>
        <a:fillRef idx="0"/>
        <a:effectRef idx="0"/>
        <a:fontRef idx="minor"/>
      </xdr:style>
    </xdr:sp>
    <xdr:clientData/>
  </xdr:twoCellAnchor>
  <xdr:twoCellAnchor editAs="oneCell">
    <xdr:from>
      <xdr:col>1</xdr:col>
      <xdr:colOff>92160</xdr:colOff>
      <xdr:row>9</xdr:row>
      <xdr:rowOff>123840</xdr:rowOff>
    </xdr:from>
    <xdr:to>
      <xdr:col>1</xdr:col>
      <xdr:colOff>92160</xdr:colOff>
      <xdr:row>10</xdr:row>
      <xdr:rowOff>92160</xdr:rowOff>
    </xdr:to>
    <xdr:sp>
      <xdr:nvSpPr>
        <xdr:cNvPr id="943" name="Line 1"/>
        <xdr:cNvSpPr/>
      </xdr:nvSpPr>
      <xdr:spPr>
        <a:xfrm>
          <a:off x="311040" y="1714320"/>
          <a:ext cx="0" cy="139680"/>
        </a:xfrm>
        <a:prstGeom prst="line">
          <a:avLst/>
        </a:prstGeom>
        <a:ln w="31680">
          <a:solidFill>
            <a:srgbClr val="808080"/>
          </a:solidFill>
          <a:round/>
        </a:ln>
      </xdr:spPr>
      <xdr:style>
        <a:lnRef idx="0"/>
        <a:fillRef idx="0"/>
        <a:effectRef idx="0"/>
        <a:fontRef idx="minor"/>
      </xdr:style>
    </xdr:sp>
    <xdr:clientData/>
  </xdr:twoCellAnchor>
  <xdr:twoCellAnchor editAs="oneCell">
    <xdr:from>
      <xdr:col>1</xdr:col>
      <xdr:colOff>6480</xdr:colOff>
      <xdr:row>9</xdr:row>
      <xdr:rowOff>123840</xdr:rowOff>
    </xdr:from>
    <xdr:to>
      <xdr:col>1</xdr:col>
      <xdr:colOff>177840</xdr:colOff>
      <xdr:row>9</xdr:row>
      <xdr:rowOff>123840</xdr:rowOff>
    </xdr:to>
    <xdr:sp>
      <xdr:nvSpPr>
        <xdr:cNvPr id="944" name="Line 1"/>
        <xdr:cNvSpPr/>
      </xdr:nvSpPr>
      <xdr:spPr>
        <a:xfrm flipH="1">
          <a:off x="225360" y="1714320"/>
          <a:ext cx="171360" cy="0"/>
        </a:xfrm>
        <a:prstGeom prst="line">
          <a:avLst/>
        </a:prstGeom>
        <a:ln w="15840">
          <a:solidFill>
            <a:srgbClr val="000000"/>
          </a:solidFill>
          <a:round/>
        </a:ln>
      </xdr:spPr>
      <xdr:style>
        <a:lnRef idx="0"/>
        <a:fillRef idx="0"/>
        <a:effectRef idx="0"/>
        <a:fontRef idx="minor"/>
      </xdr:style>
    </xdr:sp>
    <xdr:clientData/>
  </xdr:twoCellAnchor>
  <xdr:twoCellAnchor editAs="oneCell">
    <xdr:from>
      <xdr:col>1</xdr:col>
      <xdr:colOff>92160</xdr:colOff>
      <xdr:row>11</xdr:row>
      <xdr:rowOff>18720</xdr:rowOff>
    </xdr:from>
    <xdr:to>
      <xdr:col>1</xdr:col>
      <xdr:colOff>92160</xdr:colOff>
      <xdr:row>11</xdr:row>
      <xdr:rowOff>158400</xdr:rowOff>
    </xdr:to>
    <xdr:sp>
      <xdr:nvSpPr>
        <xdr:cNvPr id="945" name="Line 1"/>
        <xdr:cNvSpPr/>
      </xdr:nvSpPr>
      <xdr:spPr>
        <a:xfrm flipV="1">
          <a:off x="311040" y="1952280"/>
          <a:ext cx="0" cy="139680"/>
        </a:xfrm>
        <a:prstGeom prst="line">
          <a:avLst/>
        </a:prstGeom>
        <a:ln w="31680">
          <a:solidFill>
            <a:srgbClr val="808080"/>
          </a:solidFill>
          <a:round/>
        </a:ln>
      </xdr:spPr>
      <xdr:style>
        <a:lnRef idx="0"/>
        <a:fillRef idx="0"/>
        <a:effectRef idx="0"/>
        <a:fontRef idx="minor"/>
      </xdr:style>
    </xdr:sp>
    <xdr:clientData/>
  </xdr:twoCellAnchor>
  <xdr:twoCellAnchor editAs="oneCell">
    <xdr:from>
      <xdr:col>1</xdr:col>
      <xdr:colOff>6480</xdr:colOff>
      <xdr:row>11</xdr:row>
      <xdr:rowOff>161640</xdr:rowOff>
    </xdr:from>
    <xdr:to>
      <xdr:col>1</xdr:col>
      <xdr:colOff>177840</xdr:colOff>
      <xdr:row>11</xdr:row>
      <xdr:rowOff>161640</xdr:rowOff>
    </xdr:to>
    <xdr:sp>
      <xdr:nvSpPr>
        <xdr:cNvPr id="946" name="Line 1"/>
        <xdr:cNvSpPr/>
      </xdr:nvSpPr>
      <xdr:spPr>
        <a:xfrm flipH="1">
          <a:off x="225360" y="2095200"/>
          <a:ext cx="171360" cy="0"/>
        </a:xfrm>
        <a:prstGeom prst="line">
          <a:avLst/>
        </a:prstGeom>
        <a:ln w="15840">
          <a:solidFill>
            <a:srgbClr val="000000"/>
          </a:solidFill>
          <a:round/>
        </a:ln>
      </xdr:spPr>
      <xdr:style>
        <a:lnRef idx="0"/>
        <a:fillRef idx="0"/>
        <a:effectRef idx="0"/>
        <a:fontRef idx="minor"/>
      </xdr:style>
    </xdr:sp>
    <xdr:clientData/>
  </xdr:twoCellAnchor>
  <xdr:twoCellAnchor editAs="oneCell">
    <xdr:from>
      <xdr:col>1</xdr:col>
      <xdr:colOff>42120</xdr:colOff>
      <xdr:row>6</xdr:row>
      <xdr:rowOff>131040</xdr:rowOff>
    </xdr:from>
    <xdr:to>
      <xdr:col>1</xdr:col>
      <xdr:colOff>143280</xdr:colOff>
      <xdr:row>7</xdr:row>
      <xdr:rowOff>60120</xdr:rowOff>
    </xdr:to>
    <xdr:sp>
      <xdr:nvSpPr>
        <xdr:cNvPr id="947" name="CustomShape 1"/>
        <xdr:cNvSpPr/>
      </xdr:nvSpPr>
      <xdr:spPr>
        <a:xfrm>
          <a:off x="261000" y="1207080"/>
          <a:ext cx="101160" cy="10080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xdr:col>
      <xdr:colOff>42120</xdr:colOff>
      <xdr:row>8</xdr:row>
      <xdr:rowOff>54000</xdr:rowOff>
    </xdr:from>
    <xdr:to>
      <xdr:col>1</xdr:col>
      <xdr:colOff>143280</xdr:colOff>
      <xdr:row>8</xdr:row>
      <xdr:rowOff>155160</xdr:rowOff>
    </xdr:to>
    <xdr:sp>
      <xdr:nvSpPr>
        <xdr:cNvPr id="948" name="CustomShape 1"/>
        <xdr:cNvSpPr/>
      </xdr:nvSpPr>
      <xdr:spPr>
        <a:xfrm>
          <a:off x="261000" y="147312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11</xdr:col>
      <xdr:colOff>64080</xdr:colOff>
      <xdr:row>9</xdr:row>
      <xdr:rowOff>61200</xdr:rowOff>
    </xdr:from>
    <xdr:to>
      <xdr:col>33</xdr:col>
      <xdr:colOff>114480</xdr:colOff>
      <xdr:row>22</xdr:row>
      <xdr:rowOff>118080</xdr:rowOff>
    </xdr:to>
    <xdr:sp>
      <xdr:nvSpPr>
        <xdr:cNvPr id="949" name="CustomShape 1"/>
        <xdr:cNvSpPr/>
      </xdr:nvSpPr>
      <xdr:spPr>
        <a:xfrm>
          <a:off x="2473560" y="1651680"/>
          <a:ext cx="4870080" cy="2285640"/>
        </a:xfrm>
        <a:prstGeom prst="rect">
          <a:avLst/>
        </a:prstGeom>
        <a:solidFill>
          <a:srgbClr val="e6ffd5"/>
        </a:solidFill>
        <a:ln w="9360">
          <a:noFill/>
        </a:ln>
      </xdr:spPr>
      <xdr:style>
        <a:lnRef idx="0"/>
        <a:fillRef idx="0"/>
        <a:effectRef idx="0"/>
        <a:fontRef idx="minor"/>
      </xdr:style>
    </xdr:sp>
    <xdr:clientData/>
  </xdr:twoCellAnchor>
  <xdr:twoCellAnchor editAs="oneCell">
    <xdr:from>
      <xdr:col>8</xdr:col>
      <xdr:colOff>111240</xdr:colOff>
      <xdr:row>7</xdr:row>
      <xdr:rowOff>22320</xdr:rowOff>
    </xdr:from>
    <xdr:to>
      <xdr:col>10</xdr:col>
      <xdr:colOff>165960</xdr:colOff>
      <xdr:row>8</xdr:row>
      <xdr:rowOff>104040</xdr:rowOff>
    </xdr:to>
    <xdr:sp>
      <xdr:nvSpPr>
        <xdr:cNvPr id="950" name="CustomShape 1"/>
        <xdr:cNvSpPr/>
      </xdr:nvSpPr>
      <xdr:spPr>
        <a:xfrm>
          <a:off x="1863720" y="1270080"/>
          <a:ext cx="492840" cy="253080"/>
        </a:xfrm>
        <a:prstGeom prst="rect">
          <a:avLst/>
        </a:prstGeom>
        <a:noFill/>
        <a:ln>
          <a:noFill/>
        </a:ln>
      </xdr:spPr>
      <xdr:style>
        <a:lnRef idx="0"/>
        <a:fillRef idx="0"/>
        <a:effectRef idx="0"/>
        <a:fontRef idx="minor"/>
      </xdr:style>
      <xdr:txBody>
        <a:bodyPr wrap="none" lIns="90000" rIns="90000" tIns="45000" bIns="45000"/>
        <a:p>
          <a:r>
            <a:rPr b="0" lang="en-US" sz="1100" spc="-1" strike="noStrike">
              <a:solidFill>
                <a:srgbClr val="000000"/>
              </a:solidFill>
              <a:uFill>
                <a:solidFill>
                  <a:srgbClr val="ffffff"/>
                </a:solidFill>
              </a:uFill>
              <a:latin typeface="ＭＳ Ｐゴシック"/>
              <a:ea typeface="ＭＳ Ｐゴシック"/>
            </a:rPr>
            <a:t>(</a:t>
          </a:r>
          <a:r>
            <a:rPr b="0" lang="en-US" sz="1100" spc="-1" strike="noStrike">
              <a:solidFill>
                <a:srgbClr val="000000"/>
              </a:solidFill>
              <a:uFill>
                <a:solidFill>
                  <a:srgbClr val="ffffff"/>
                </a:solidFill>
              </a:uFill>
              <a:latin typeface="ＭＳ Ｐゴシック"/>
              <a:ea typeface="ＭＳ Ｐゴシック"/>
            </a:rPr>
            <a:t>円</a:t>
          </a: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22</xdr:row>
      <xdr:rowOff>117720</xdr:rowOff>
    </xdr:from>
    <xdr:to>
      <xdr:col>33</xdr:col>
      <xdr:colOff>114480</xdr:colOff>
      <xdr:row>22</xdr:row>
      <xdr:rowOff>117720</xdr:rowOff>
    </xdr:to>
    <xdr:sp>
      <xdr:nvSpPr>
        <xdr:cNvPr id="951" name="Line 1"/>
        <xdr:cNvSpPr/>
      </xdr:nvSpPr>
      <xdr:spPr>
        <a:xfrm>
          <a:off x="2473200" y="393696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11</xdr:col>
      <xdr:colOff>63720</xdr:colOff>
      <xdr:row>20</xdr:row>
      <xdr:rowOff>2880</xdr:rowOff>
    </xdr:from>
    <xdr:to>
      <xdr:col>33</xdr:col>
      <xdr:colOff>114480</xdr:colOff>
      <xdr:row>20</xdr:row>
      <xdr:rowOff>2880</xdr:rowOff>
    </xdr:to>
    <xdr:sp>
      <xdr:nvSpPr>
        <xdr:cNvPr id="952" name="Line 1"/>
        <xdr:cNvSpPr/>
      </xdr:nvSpPr>
      <xdr:spPr>
        <a:xfrm>
          <a:off x="2473200" y="347940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19</xdr:row>
      <xdr:rowOff>42480</xdr:rowOff>
    </xdr:from>
    <xdr:to>
      <xdr:col>10</xdr:col>
      <xdr:colOff>155160</xdr:colOff>
      <xdr:row>20</xdr:row>
      <xdr:rowOff>109800</xdr:rowOff>
    </xdr:to>
    <xdr:sp>
      <xdr:nvSpPr>
        <xdr:cNvPr id="953" name="CustomShape 1"/>
        <xdr:cNvSpPr/>
      </xdr:nvSpPr>
      <xdr:spPr>
        <a:xfrm>
          <a:off x="1584720" y="334764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17</xdr:row>
      <xdr:rowOff>60480</xdr:rowOff>
    </xdr:from>
    <xdr:to>
      <xdr:col>33</xdr:col>
      <xdr:colOff>114480</xdr:colOff>
      <xdr:row>17</xdr:row>
      <xdr:rowOff>60480</xdr:rowOff>
    </xdr:to>
    <xdr:sp>
      <xdr:nvSpPr>
        <xdr:cNvPr id="954" name="Line 1"/>
        <xdr:cNvSpPr/>
      </xdr:nvSpPr>
      <xdr:spPr>
        <a:xfrm>
          <a:off x="2473200" y="302256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16</xdr:row>
      <xdr:rowOff>99720</xdr:rowOff>
    </xdr:from>
    <xdr:to>
      <xdr:col>10</xdr:col>
      <xdr:colOff>155160</xdr:colOff>
      <xdr:row>17</xdr:row>
      <xdr:rowOff>167040</xdr:rowOff>
    </xdr:to>
    <xdr:sp>
      <xdr:nvSpPr>
        <xdr:cNvPr id="955" name="CustomShape 1"/>
        <xdr:cNvSpPr/>
      </xdr:nvSpPr>
      <xdr:spPr>
        <a:xfrm>
          <a:off x="1584720" y="289044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14</xdr:row>
      <xdr:rowOff>117720</xdr:rowOff>
    </xdr:from>
    <xdr:to>
      <xdr:col>33</xdr:col>
      <xdr:colOff>114480</xdr:colOff>
      <xdr:row>14</xdr:row>
      <xdr:rowOff>117720</xdr:rowOff>
    </xdr:to>
    <xdr:sp>
      <xdr:nvSpPr>
        <xdr:cNvPr id="956" name="Line 1"/>
        <xdr:cNvSpPr/>
      </xdr:nvSpPr>
      <xdr:spPr>
        <a:xfrm>
          <a:off x="2473200" y="256536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13</xdr:row>
      <xdr:rowOff>157680</xdr:rowOff>
    </xdr:from>
    <xdr:to>
      <xdr:col>10</xdr:col>
      <xdr:colOff>155160</xdr:colOff>
      <xdr:row>15</xdr:row>
      <xdr:rowOff>52560</xdr:rowOff>
    </xdr:to>
    <xdr:sp>
      <xdr:nvSpPr>
        <xdr:cNvPr id="957" name="CustomShape 1"/>
        <xdr:cNvSpPr/>
      </xdr:nvSpPr>
      <xdr:spPr>
        <a:xfrm>
          <a:off x="1584720" y="2433960"/>
          <a:ext cx="76104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12</xdr:row>
      <xdr:rowOff>2880</xdr:rowOff>
    </xdr:from>
    <xdr:to>
      <xdr:col>33</xdr:col>
      <xdr:colOff>114480</xdr:colOff>
      <xdr:row>12</xdr:row>
      <xdr:rowOff>2880</xdr:rowOff>
    </xdr:to>
    <xdr:sp>
      <xdr:nvSpPr>
        <xdr:cNvPr id="958" name="Line 1"/>
        <xdr:cNvSpPr/>
      </xdr:nvSpPr>
      <xdr:spPr>
        <a:xfrm>
          <a:off x="2473200" y="210780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11</xdr:row>
      <xdr:rowOff>42480</xdr:rowOff>
    </xdr:from>
    <xdr:to>
      <xdr:col>10</xdr:col>
      <xdr:colOff>155160</xdr:colOff>
      <xdr:row>12</xdr:row>
      <xdr:rowOff>109800</xdr:rowOff>
    </xdr:to>
    <xdr:sp>
      <xdr:nvSpPr>
        <xdr:cNvPr id="959" name="CustomShape 1"/>
        <xdr:cNvSpPr/>
      </xdr:nvSpPr>
      <xdr:spPr>
        <a:xfrm>
          <a:off x="1584720" y="197604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9</xdr:row>
      <xdr:rowOff>60480</xdr:rowOff>
    </xdr:from>
    <xdr:to>
      <xdr:col>33</xdr:col>
      <xdr:colOff>114480</xdr:colOff>
      <xdr:row>9</xdr:row>
      <xdr:rowOff>60480</xdr:rowOff>
    </xdr:to>
    <xdr:sp>
      <xdr:nvSpPr>
        <xdr:cNvPr id="960" name="Line 1"/>
        <xdr:cNvSpPr/>
      </xdr:nvSpPr>
      <xdr:spPr>
        <a:xfrm>
          <a:off x="2473200" y="165096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8</xdr:row>
      <xdr:rowOff>99720</xdr:rowOff>
    </xdr:from>
    <xdr:to>
      <xdr:col>10</xdr:col>
      <xdr:colOff>155160</xdr:colOff>
      <xdr:row>9</xdr:row>
      <xdr:rowOff>167040</xdr:rowOff>
    </xdr:to>
    <xdr:sp>
      <xdr:nvSpPr>
        <xdr:cNvPr id="961" name="CustomShape 1"/>
        <xdr:cNvSpPr/>
      </xdr:nvSpPr>
      <xdr:spPr>
        <a:xfrm>
          <a:off x="1584720" y="151884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64080</xdr:colOff>
      <xdr:row>9</xdr:row>
      <xdr:rowOff>61200</xdr:rowOff>
    </xdr:from>
    <xdr:to>
      <xdr:col>33</xdr:col>
      <xdr:colOff>114480</xdr:colOff>
      <xdr:row>22</xdr:row>
      <xdr:rowOff>118080</xdr:rowOff>
    </xdr:to>
    <xdr:sp>
      <xdr:nvSpPr>
        <xdr:cNvPr id="962" name="CustomShape 1"/>
        <xdr:cNvSpPr/>
      </xdr:nvSpPr>
      <xdr:spPr>
        <a:xfrm>
          <a:off x="2473560" y="1651680"/>
          <a:ext cx="4870080" cy="2285640"/>
        </a:xfrm>
        <a:prstGeom prst="rect">
          <a:avLst/>
        </a:prstGeom>
        <a:noFill/>
        <a:ln w="19080">
          <a:solidFill>
            <a:srgbClr val="000000"/>
          </a:solidFill>
          <a:round/>
        </a:ln>
      </xdr:spPr>
      <xdr:style>
        <a:lnRef idx="0"/>
        <a:fillRef idx="0"/>
        <a:effectRef idx="0"/>
        <a:fontRef idx="minor"/>
      </xdr:style>
    </xdr:sp>
    <xdr:clientData/>
  </xdr:twoCellAnchor>
  <xdr:twoCellAnchor editAs="oneCell">
    <xdr:from>
      <xdr:col>29</xdr:col>
      <xdr:colOff>127080</xdr:colOff>
      <xdr:row>11</xdr:row>
      <xdr:rowOff>124560</xdr:rowOff>
    </xdr:from>
    <xdr:to>
      <xdr:col>29</xdr:col>
      <xdr:colOff>127080</xdr:colOff>
      <xdr:row>18</xdr:row>
      <xdr:rowOff>24480</xdr:rowOff>
    </xdr:to>
    <xdr:sp>
      <xdr:nvSpPr>
        <xdr:cNvPr id="963" name="Line 1"/>
        <xdr:cNvSpPr/>
      </xdr:nvSpPr>
      <xdr:spPr>
        <a:xfrm flipV="1">
          <a:off x="6480000" y="2058120"/>
          <a:ext cx="0" cy="1099800"/>
        </a:xfrm>
        <a:prstGeom prst="line">
          <a:avLst/>
        </a:prstGeom>
        <a:ln w="31680">
          <a:solidFill>
            <a:srgbClr val="808080"/>
          </a:solidFill>
          <a:round/>
        </a:ln>
      </xdr:spPr>
      <xdr:style>
        <a:lnRef idx="0"/>
        <a:fillRef idx="0"/>
        <a:effectRef idx="0"/>
        <a:fontRef idx="minor"/>
      </xdr:style>
    </xdr:sp>
    <xdr:clientData/>
  </xdr:twoCellAnchor>
  <xdr:twoCellAnchor editAs="oneCell">
    <xdr:from>
      <xdr:col>30</xdr:col>
      <xdr:colOff>25560</xdr:colOff>
      <xdr:row>18</xdr:row>
      <xdr:rowOff>7560</xdr:rowOff>
    </xdr:from>
    <xdr:to>
      <xdr:col>33</xdr:col>
      <xdr:colOff>131040</xdr:colOff>
      <xdr:row>19</xdr:row>
      <xdr:rowOff>73800</xdr:rowOff>
    </xdr:to>
    <xdr:sp>
      <xdr:nvSpPr>
        <xdr:cNvPr id="964" name="CustomShape 1"/>
        <xdr:cNvSpPr/>
      </xdr:nvSpPr>
      <xdr:spPr>
        <a:xfrm>
          <a:off x="6597720" y="314100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70,350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38160</xdr:colOff>
      <xdr:row>18</xdr:row>
      <xdr:rowOff>24480</xdr:rowOff>
    </xdr:from>
    <xdr:to>
      <xdr:col>30</xdr:col>
      <xdr:colOff>25200</xdr:colOff>
      <xdr:row>18</xdr:row>
      <xdr:rowOff>24480</xdr:rowOff>
    </xdr:to>
    <xdr:sp>
      <xdr:nvSpPr>
        <xdr:cNvPr id="965" name="Line 1"/>
        <xdr:cNvSpPr/>
      </xdr:nvSpPr>
      <xdr:spPr>
        <a:xfrm>
          <a:off x="6391080" y="3157920"/>
          <a:ext cx="206280" cy="0"/>
        </a:xfrm>
        <a:prstGeom prst="line">
          <a:avLst/>
        </a:prstGeom>
        <a:ln w="19080">
          <a:solidFill>
            <a:srgbClr val="000000"/>
          </a:solidFill>
          <a:round/>
        </a:ln>
      </xdr:spPr>
      <xdr:style>
        <a:lnRef idx="0"/>
        <a:fillRef idx="0"/>
        <a:effectRef idx="0"/>
        <a:fontRef idx="minor"/>
      </xdr:style>
    </xdr:sp>
    <xdr:clientData/>
  </xdr:twoCellAnchor>
  <xdr:twoCellAnchor editAs="oneCell">
    <xdr:from>
      <xdr:col>30</xdr:col>
      <xdr:colOff>25560</xdr:colOff>
      <xdr:row>10</xdr:row>
      <xdr:rowOff>50400</xdr:rowOff>
    </xdr:from>
    <xdr:to>
      <xdr:col>33</xdr:col>
      <xdr:colOff>131040</xdr:colOff>
      <xdr:row>11</xdr:row>
      <xdr:rowOff>116640</xdr:rowOff>
    </xdr:to>
    <xdr:sp>
      <xdr:nvSpPr>
        <xdr:cNvPr id="966" name="CustomShape 1"/>
        <xdr:cNvSpPr/>
      </xdr:nvSpPr>
      <xdr:spPr>
        <a:xfrm>
          <a:off x="6597720" y="18122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310,927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38160</xdr:colOff>
      <xdr:row>11</xdr:row>
      <xdr:rowOff>124560</xdr:rowOff>
    </xdr:from>
    <xdr:to>
      <xdr:col>30</xdr:col>
      <xdr:colOff>25200</xdr:colOff>
      <xdr:row>11</xdr:row>
      <xdr:rowOff>124560</xdr:rowOff>
    </xdr:to>
    <xdr:sp>
      <xdr:nvSpPr>
        <xdr:cNvPr id="967" name="Line 1"/>
        <xdr:cNvSpPr/>
      </xdr:nvSpPr>
      <xdr:spPr>
        <a:xfrm>
          <a:off x="6391080" y="2058120"/>
          <a:ext cx="206280" cy="0"/>
        </a:xfrm>
        <a:prstGeom prst="line">
          <a:avLst/>
        </a:prstGeom>
        <a:ln w="19080">
          <a:solidFill>
            <a:srgbClr val="000000"/>
          </a:solidFill>
          <a:round/>
        </a:ln>
      </xdr:spPr>
      <xdr:style>
        <a:lnRef idx="0"/>
        <a:fillRef idx="0"/>
        <a:effectRef idx="0"/>
        <a:fontRef idx="minor"/>
      </xdr:style>
    </xdr:sp>
    <xdr:clientData/>
  </xdr:twoCellAnchor>
  <xdr:twoCellAnchor editAs="oneCell">
    <xdr:from>
      <xdr:col>26</xdr:col>
      <xdr:colOff>50760</xdr:colOff>
      <xdr:row>17</xdr:row>
      <xdr:rowOff>54000</xdr:rowOff>
    </xdr:from>
    <xdr:to>
      <xdr:col>29</xdr:col>
      <xdr:colOff>127080</xdr:colOff>
      <xdr:row>17</xdr:row>
      <xdr:rowOff>55800</xdr:rowOff>
    </xdr:to>
    <xdr:sp>
      <xdr:nvSpPr>
        <xdr:cNvPr id="968" name="Line 1"/>
        <xdr:cNvSpPr/>
      </xdr:nvSpPr>
      <xdr:spPr>
        <a:xfrm flipV="1">
          <a:off x="5746680" y="3016080"/>
          <a:ext cx="733320" cy="1800"/>
        </a:xfrm>
        <a:prstGeom prst="line">
          <a:avLst/>
        </a:prstGeom>
        <a:ln w="6480">
          <a:solidFill>
            <a:srgbClr val="ff0000"/>
          </a:solidFill>
          <a:round/>
        </a:ln>
      </xdr:spPr>
      <xdr:style>
        <a:lnRef idx="0"/>
        <a:fillRef idx="0"/>
        <a:effectRef idx="0"/>
        <a:fontRef idx="minor"/>
      </xdr:style>
    </xdr:sp>
    <xdr:clientData/>
  </xdr:twoCellAnchor>
  <xdr:twoCellAnchor editAs="oneCell">
    <xdr:from>
      <xdr:col>30</xdr:col>
      <xdr:colOff>25560</xdr:colOff>
      <xdr:row>16</xdr:row>
      <xdr:rowOff>23040</xdr:rowOff>
    </xdr:from>
    <xdr:to>
      <xdr:col>33</xdr:col>
      <xdr:colOff>131040</xdr:colOff>
      <xdr:row>17</xdr:row>
      <xdr:rowOff>90360</xdr:rowOff>
    </xdr:to>
    <xdr:sp>
      <xdr:nvSpPr>
        <xdr:cNvPr id="969" name="CustomShape 1"/>
        <xdr:cNvSpPr/>
      </xdr:nvSpPr>
      <xdr:spPr>
        <a:xfrm>
          <a:off x="6597720" y="28137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102,890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77040</xdr:colOff>
      <xdr:row>16</xdr:row>
      <xdr:rowOff>167760</xdr:rowOff>
    </xdr:from>
    <xdr:to>
      <xdr:col>29</xdr:col>
      <xdr:colOff>178200</xdr:colOff>
      <xdr:row>17</xdr:row>
      <xdr:rowOff>98280</xdr:rowOff>
    </xdr:to>
    <xdr:sp>
      <xdr:nvSpPr>
        <xdr:cNvPr id="970" name="CustomShape 1"/>
        <xdr:cNvSpPr/>
      </xdr:nvSpPr>
      <xdr:spPr>
        <a:xfrm>
          <a:off x="6429960" y="2958480"/>
          <a:ext cx="101160" cy="10188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22</xdr:col>
      <xdr:colOff>114480</xdr:colOff>
      <xdr:row>17</xdr:row>
      <xdr:rowOff>50760</xdr:rowOff>
    </xdr:from>
    <xdr:to>
      <xdr:col>26</xdr:col>
      <xdr:colOff>50760</xdr:colOff>
      <xdr:row>17</xdr:row>
      <xdr:rowOff>55800</xdr:rowOff>
    </xdr:to>
    <xdr:sp>
      <xdr:nvSpPr>
        <xdr:cNvPr id="971" name="Line 1"/>
        <xdr:cNvSpPr/>
      </xdr:nvSpPr>
      <xdr:spPr>
        <a:xfrm>
          <a:off x="4933800" y="3012840"/>
          <a:ext cx="812880" cy="5040"/>
        </a:xfrm>
        <a:prstGeom prst="line">
          <a:avLst/>
        </a:prstGeom>
        <a:ln w="6480">
          <a:solidFill>
            <a:srgbClr val="ff0000"/>
          </a:solidFill>
          <a:round/>
        </a:ln>
      </xdr:spPr>
      <xdr:style>
        <a:lnRef idx="0"/>
        <a:fillRef idx="0"/>
        <a:effectRef idx="0"/>
        <a:fontRef idx="minor"/>
      </xdr:style>
    </xdr:sp>
    <xdr:clientData/>
  </xdr:twoCellAnchor>
  <xdr:twoCellAnchor editAs="oneCell">
    <xdr:from>
      <xdr:col>26</xdr:col>
      <xdr:colOff>0</xdr:colOff>
      <xdr:row>17</xdr:row>
      <xdr:rowOff>6120</xdr:rowOff>
    </xdr:from>
    <xdr:to>
      <xdr:col>26</xdr:col>
      <xdr:colOff>101160</xdr:colOff>
      <xdr:row>17</xdr:row>
      <xdr:rowOff>107280</xdr:rowOff>
    </xdr:to>
    <xdr:sp>
      <xdr:nvSpPr>
        <xdr:cNvPr id="972" name="CustomShape 1"/>
        <xdr:cNvSpPr/>
      </xdr:nvSpPr>
      <xdr:spPr>
        <a:xfrm>
          <a:off x="5695920" y="296820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24</xdr:col>
      <xdr:colOff>50760</xdr:colOff>
      <xdr:row>17</xdr:row>
      <xdr:rowOff>29520</xdr:rowOff>
    </xdr:from>
    <xdr:to>
      <xdr:col>27</xdr:col>
      <xdr:colOff>130680</xdr:colOff>
      <xdr:row>19</xdr:row>
      <xdr:rowOff>71640</xdr:rowOff>
    </xdr:to>
    <xdr:sp>
      <xdr:nvSpPr>
        <xdr:cNvPr id="973" name="CustomShape 1"/>
        <xdr:cNvSpPr/>
      </xdr:nvSpPr>
      <xdr:spPr>
        <a:xfrm>
          <a:off x="5308560" y="2991600"/>
          <a:ext cx="736920" cy="38520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100,906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177840</xdr:colOff>
      <xdr:row>17</xdr:row>
      <xdr:rowOff>50760</xdr:rowOff>
    </xdr:from>
    <xdr:to>
      <xdr:col>22</xdr:col>
      <xdr:colOff>114480</xdr:colOff>
      <xdr:row>17</xdr:row>
      <xdr:rowOff>60120</xdr:rowOff>
    </xdr:to>
    <xdr:sp>
      <xdr:nvSpPr>
        <xdr:cNvPr id="974" name="Line 1"/>
        <xdr:cNvSpPr/>
      </xdr:nvSpPr>
      <xdr:spPr>
        <a:xfrm flipV="1">
          <a:off x="4120920" y="3012840"/>
          <a:ext cx="812880" cy="9360"/>
        </a:xfrm>
        <a:prstGeom prst="line">
          <a:avLst/>
        </a:prstGeom>
        <a:ln w="6480">
          <a:solidFill>
            <a:srgbClr val="ff0000"/>
          </a:solidFill>
          <a:round/>
        </a:ln>
      </xdr:spPr>
      <xdr:style>
        <a:lnRef idx="0"/>
        <a:fillRef idx="0"/>
        <a:effectRef idx="0"/>
        <a:fontRef idx="minor"/>
      </xdr:style>
    </xdr:sp>
    <xdr:clientData/>
  </xdr:twoCellAnchor>
  <xdr:twoCellAnchor editAs="oneCell">
    <xdr:from>
      <xdr:col>22</xdr:col>
      <xdr:colOff>64080</xdr:colOff>
      <xdr:row>17</xdr:row>
      <xdr:rowOff>10440</xdr:rowOff>
    </xdr:from>
    <xdr:to>
      <xdr:col>22</xdr:col>
      <xdr:colOff>165240</xdr:colOff>
      <xdr:row>17</xdr:row>
      <xdr:rowOff>111600</xdr:rowOff>
    </xdr:to>
    <xdr:sp>
      <xdr:nvSpPr>
        <xdr:cNvPr id="975" name="CustomShape 1"/>
        <xdr:cNvSpPr/>
      </xdr:nvSpPr>
      <xdr:spPr>
        <a:xfrm>
          <a:off x="4883400" y="297252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20</xdr:col>
      <xdr:colOff>115200</xdr:colOff>
      <xdr:row>17</xdr:row>
      <xdr:rowOff>106920</xdr:rowOff>
    </xdr:from>
    <xdr:to>
      <xdr:col>23</xdr:col>
      <xdr:colOff>218880</xdr:colOff>
      <xdr:row>19</xdr:row>
      <xdr:rowOff>1800</xdr:rowOff>
    </xdr:to>
    <xdr:sp>
      <xdr:nvSpPr>
        <xdr:cNvPr id="976" name="CustomShape 1"/>
        <xdr:cNvSpPr/>
      </xdr:nvSpPr>
      <xdr:spPr>
        <a:xfrm>
          <a:off x="4496400" y="306900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99,925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50760</xdr:colOff>
      <xdr:row>17</xdr:row>
      <xdr:rowOff>52560</xdr:rowOff>
    </xdr:from>
    <xdr:to>
      <xdr:col>18</xdr:col>
      <xdr:colOff>177840</xdr:colOff>
      <xdr:row>17</xdr:row>
      <xdr:rowOff>60120</xdr:rowOff>
    </xdr:to>
    <xdr:sp>
      <xdr:nvSpPr>
        <xdr:cNvPr id="977" name="Line 1"/>
        <xdr:cNvSpPr/>
      </xdr:nvSpPr>
      <xdr:spPr>
        <a:xfrm>
          <a:off x="3336840" y="3014640"/>
          <a:ext cx="784080" cy="7560"/>
        </a:xfrm>
        <a:prstGeom prst="line">
          <a:avLst/>
        </a:prstGeom>
        <a:ln w="6480">
          <a:solidFill>
            <a:srgbClr val="ff0000"/>
          </a:solidFill>
          <a:round/>
        </a:ln>
      </xdr:spPr>
      <xdr:style>
        <a:lnRef idx="0"/>
        <a:fillRef idx="0"/>
        <a:effectRef idx="0"/>
        <a:fontRef idx="minor"/>
      </xdr:style>
    </xdr:sp>
    <xdr:clientData/>
  </xdr:twoCellAnchor>
  <xdr:twoCellAnchor editAs="oneCell">
    <xdr:from>
      <xdr:col>18</xdr:col>
      <xdr:colOff>127800</xdr:colOff>
      <xdr:row>17</xdr:row>
      <xdr:rowOff>22680</xdr:rowOff>
    </xdr:from>
    <xdr:to>
      <xdr:col>19</xdr:col>
      <xdr:colOff>37800</xdr:colOff>
      <xdr:row>17</xdr:row>
      <xdr:rowOff>123840</xdr:rowOff>
    </xdr:to>
    <xdr:sp>
      <xdr:nvSpPr>
        <xdr:cNvPr id="978" name="CustomShape 1"/>
        <xdr:cNvSpPr/>
      </xdr:nvSpPr>
      <xdr:spPr>
        <a:xfrm>
          <a:off x="4070880" y="2984760"/>
          <a:ext cx="12924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16</xdr:col>
      <xdr:colOff>178560</xdr:colOff>
      <xdr:row>17</xdr:row>
      <xdr:rowOff>119160</xdr:rowOff>
    </xdr:from>
    <xdr:to>
      <xdr:col>20</xdr:col>
      <xdr:colOff>64080</xdr:colOff>
      <xdr:row>19</xdr:row>
      <xdr:rowOff>14040</xdr:rowOff>
    </xdr:to>
    <xdr:sp>
      <xdr:nvSpPr>
        <xdr:cNvPr id="979" name="CustomShape 1"/>
        <xdr:cNvSpPr/>
      </xdr:nvSpPr>
      <xdr:spPr>
        <a:xfrm>
          <a:off x="3683520" y="308124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97,258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17</xdr:row>
      <xdr:rowOff>75240</xdr:rowOff>
    </xdr:from>
    <xdr:to>
      <xdr:col>15</xdr:col>
      <xdr:colOff>101160</xdr:colOff>
      <xdr:row>18</xdr:row>
      <xdr:rowOff>5040</xdr:rowOff>
    </xdr:to>
    <xdr:sp>
      <xdr:nvSpPr>
        <xdr:cNvPr id="980" name="CustomShape 1"/>
        <xdr:cNvSpPr/>
      </xdr:nvSpPr>
      <xdr:spPr>
        <a:xfrm>
          <a:off x="3286080" y="303732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13</xdr:col>
      <xdr:colOff>50760</xdr:colOff>
      <xdr:row>18</xdr:row>
      <xdr:rowOff>360</xdr:rowOff>
    </xdr:from>
    <xdr:to>
      <xdr:col>16</xdr:col>
      <xdr:colOff>156240</xdr:colOff>
      <xdr:row>19</xdr:row>
      <xdr:rowOff>66600</xdr:rowOff>
    </xdr:to>
    <xdr:sp>
      <xdr:nvSpPr>
        <xdr:cNvPr id="981" name="CustomShape 1"/>
        <xdr:cNvSpPr/>
      </xdr:nvSpPr>
      <xdr:spPr>
        <a:xfrm>
          <a:off x="2898720" y="313380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85,779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139680</xdr:colOff>
      <xdr:row>22</xdr:row>
      <xdr:rowOff>151200</xdr:rowOff>
    </xdr:from>
    <xdr:to>
      <xdr:col>32</xdr:col>
      <xdr:colOff>25200</xdr:colOff>
      <xdr:row>24</xdr:row>
      <xdr:rowOff>46080</xdr:rowOff>
    </xdr:to>
    <xdr:sp>
      <xdr:nvSpPr>
        <xdr:cNvPr id="982" name="CustomShape 1"/>
        <xdr:cNvSpPr/>
      </xdr:nvSpPr>
      <xdr:spPr>
        <a:xfrm>
          <a:off x="6273720" y="39704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25</xdr:col>
      <xdr:colOff>64080</xdr:colOff>
      <xdr:row>22</xdr:row>
      <xdr:rowOff>151200</xdr:rowOff>
    </xdr:from>
    <xdr:to>
      <xdr:col>28</xdr:col>
      <xdr:colOff>167760</xdr:colOff>
      <xdr:row>24</xdr:row>
      <xdr:rowOff>46080</xdr:rowOff>
    </xdr:to>
    <xdr:sp>
      <xdr:nvSpPr>
        <xdr:cNvPr id="983" name="CustomShape 1"/>
        <xdr:cNvSpPr/>
      </xdr:nvSpPr>
      <xdr:spPr>
        <a:xfrm>
          <a:off x="5540760" y="39704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21</xdr:col>
      <xdr:colOff>127080</xdr:colOff>
      <xdr:row>22</xdr:row>
      <xdr:rowOff>151200</xdr:rowOff>
    </xdr:from>
    <xdr:to>
      <xdr:col>25</xdr:col>
      <xdr:colOff>13320</xdr:colOff>
      <xdr:row>24</xdr:row>
      <xdr:rowOff>46080</xdr:rowOff>
    </xdr:to>
    <xdr:sp>
      <xdr:nvSpPr>
        <xdr:cNvPr id="984" name="CustomShape 1"/>
        <xdr:cNvSpPr/>
      </xdr:nvSpPr>
      <xdr:spPr>
        <a:xfrm>
          <a:off x="4727520" y="39704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720</xdr:colOff>
      <xdr:row>22</xdr:row>
      <xdr:rowOff>151200</xdr:rowOff>
    </xdr:from>
    <xdr:to>
      <xdr:col>21</xdr:col>
      <xdr:colOff>104400</xdr:colOff>
      <xdr:row>24</xdr:row>
      <xdr:rowOff>46080</xdr:rowOff>
    </xdr:to>
    <xdr:sp>
      <xdr:nvSpPr>
        <xdr:cNvPr id="985" name="CustomShape 1"/>
        <xdr:cNvSpPr/>
      </xdr:nvSpPr>
      <xdr:spPr>
        <a:xfrm>
          <a:off x="3943800" y="39704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64080</xdr:colOff>
      <xdr:row>22</xdr:row>
      <xdr:rowOff>151200</xdr:rowOff>
    </xdr:from>
    <xdr:to>
      <xdr:col>17</xdr:col>
      <xdr:colOff>167760</xdr:colOff>
      <xdr:row>24</xdr:row>
      <xdr:rowOff>46080</xdr:rowOff>
    </xdr:to>
    <xdr:sp>
      <xdr:nvSpPr>
        <xdr:cNvPr id="986" name="CustomShape 1"/>
        <xdr:cNvSpPr/>
      </xdr:nvSpPr>
      <xdr:spPr>
        <a:xfrm>
          <a:off x="3130920" y="39704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77040</xdr:colOff>
      <xdr:row>17</xdr:row>
      <xdr:rowOff>3960</xdr:rowOff>
    </xdr:from>
    <xdr:to>
      <xdr:col>29</xdr:col>
      <xdr:colOff>178200</xdr:colOff>
      <xdr:row>17</xdr:row>
      <xdr:rowOff>105120</xdr:rowOff>
    </xdr:to>
    <xdr:sp>
      <xdr:nvSpPr>
        <xdr:cNvPr id="987" name="CustomShape 1"/>
        <xdr:cNvSpPr/>
      </xdr:nvSpPr>
      <xdr:spPr>
        <a:xfrm>
          <a:off x="6429960" y="296604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30</xdr:col>
      <xdr:colOff>25560</xdr:colOff>
      <xdr:row>16</xdr:row>
      <xdr:rowOff>156600</xdr:rowOff>
    </xdr:from>
    <xdr:to>
      <xdr:col>33</xdr:col>
      <xdr:colOff>131040</xdr:colOff>
      <xdr:row>18</xdr:row>
      <xdr:rowOff>52560</xdr:rowOff>
    </xdr:to>
    <xdr:sp>
      <xdr:nvSpPr>
        <xdr:cNvPr id="988" name="CustomShape 1"/>
        <xdr:cNvSpPr/>
      </xdr:nvSpPr>
      <xdr:spPr>
        <a:xfrm>
          <a:off x="6597720" y="29473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101,404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0</xdr:colOff>
      <xdr:row>17</xdr:row>
      <xdr:rowOff>5400</xdr:rowOff>
    </xdr:from>
    <xdr:to>
      <xdr:col>26</xdr:col>
      <xdr:colOff>101160</xdr:colOff>
      <xdr:row>17</xdr:row>
      <xdr:rowOff>106560</xdr:rowOff>
    </xdr:to>
    <xdr:sp>
      <xdr:nvSpPr>
        <xdr:cNvPr id="989" name="CustomShape 1"/>
        <xdr:cNvSpPr/>
      </xdr:nvSpPr>
      <xdr:spPr>
        <a:xfrm>
          <a:off x="5695920" y="296748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24</xdr:col>
      <xdr:colOff>50760</xdr:colOff>
      <xdr:row>15</xdr:row>
      <xdr:rowOff>53640</xdr:rowOff>
    </xdr:from>
    <xdr:to>
      <xdr:col>27</xdr:col>
      <xdr:colOff>130680</xdr:colOff>
      <xdr:row>17</xdr:row>
      <xdr:rowOff>96840</xdr:rowOff>
    </xdr:to>
    <xdr:sp>
      <xdr:nvSpPr>
        <xdr:cNvPr id="990" name="CustomShape 1"/>
        <xdr:cNvSpPr/>
      </xdr:nvSpPr>
      <xdr:spPr>
        <a:xfrm>
          <a:off x="5308560" y="2673000"/>
          <a:ext cx="736920" cy="38592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101,049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64080</xdr:colOff>
      <xdr:row>17</xdr:row>
      <xdr:rowOff>720</xdr:rowOff>
    </xdr:from>
    <xdr:to>
      <xdr:col>22</xdr:col>
      <xdr:colOff>165240</xdr:colOff>
      <xdr:row>17</xdr:row>
      <xdr:rowOff>101880</xdr:rowOff>
    </xdr:to>
    <xdr:sp>
      <xdr:nvSpPr>
        <xdr:cNvPr id="991" name="CustomShape 1"/>
        <xdr:cNvSpPr/>
      </xdr:nvSpPr>
      <xdr:spPr>
        <a:xfrm>
          <a:off x="4883400" y="296280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20</xdr:col>
      <xdr:colOff>115200</xdr:colOff>
      <xdr:row>15</xdr:row>
      <xdr:rowOff>121680</xdr:rowOff>
    </xdr:from>
    <xdr:to>
      <xdr:col>23</xdr:col>
      <xdr:colOff>218880</xdr:colOff>
      <xdr:row>17</xdr:row>
      <xdr:rowOff>17640</xdr:rowOff>
    </xdr:to>
    <xdr:sp>
      <xdr:nvSpPr>
        <xdr:cNvPr id="992" name="CustomShape 1"/>
        <xdr:cNvSpPr/>
      </xdr:nvSpPr>
      <xdr:spPr>
        <a:xfrm>
          <a:off x="4496400" y="274104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102,135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17</xdr:row>
      <xdr:rowOff>9720</xdr:rowOff>
    </xdr:from>
    <xdr:to>
      <xdr:col>19</xdr:col>
      <xdr:colOff>37800</xdr:colOff>
      <xdr:row>17</xdr:row>
      <xdr:rowOff>110880</xdr:rowOff>
    </xdr:to>
    <xdr:sp>
      <xdr:nvSpPr>
        <xdr:cNvPr id="993" name="CustomShape 1"/>
        <xdr:cNvSpPr/>
      </xdr:nvSpPr>
      <xdr:spPr>
        <a:xfrm>
          <a:off x="4070880" y="2971800"/>
          <a:ext cx="12924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16</xdr:col>
      <xdr:colOff>178560</xdr:colOff>
      <xdr:row>15</xdr:row>
      <xdr:rowOff>130680</xdr:rowOff>
    </xdr:from>
    <xdr:to>
      <xdr:col>20</xdr:col>
      <xdr:colOff>64080</xdr:colOff>
      <xdr:row>17</xdr:row>
      <xdr:rowOff>26640</xdr:rowOff>
    </xdr:to>
    <xdr:sp>
      <xdr:nvSpPr>
        <xdr:cNvPr id="994" name="CustomShape 1"/>
        <xdr:cNvSpPr/>
      </xdr:nvSpPr>
      <xdr:spPr>
        <a:xfrm>
          <a:off x="3683520" y="275004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100,116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17</xdr:row>
      <xdr:rowOff>2160</xdr:rowOff>
    </xdr:from>
    <xdr:to>
      <xdr:col>15</xdr:col>
      <xdr:colOff>101160</xdr:colOff>
      <xdr:row>17</xdr:row>
      <xdr:rowOff>103320</xdr:rowOff>
    </xdr:to>
    <xdr:sp>
      <xdr:nvSpPr>
        <xdr:cNvPr id="995" name="CustomShape 1"/>
        <xdr:cNvSpPr/>
      </xdr:nvSpPr>
      <xdr:spPr>
        <a:xfrm>
          <a:off x="3286080" y="296424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13</xdr:col>
      <xdr:colOff>50760</xdr:colOff>
      <xdr:row>15</xdr:row>
      <xdr:rowOff>123480</xdr:rowOff>
    </xdr:from>
    <xdr:to>
      <xdr:col>16</xdr:col>
      <xdr:colOff>156240</xdr:colOff>
      <xdr:row>17</xdr:row>
      <xdr:rowOff>19440</xdr:rowOff>
    </xdr:to>
    <xdr:sp>
      <xdr:nvSpPr>
        <xdr:cNvPr id="996" name="CustomShape 1"/>
        <xdr:cNvSpPr/>
      </xdr:nvSpPr>
      <xdr:spPr>
        <a:xfrm>
          <a:off x="2898720" y="274284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101,762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64080</xdr:colOff>
      <xdr:row>29</xdr:row>
      <xdr:rowOff>13320</xdr:rowOff>
    </xdr:from>
    <xdr:to>
      <xdr:col>33</xdr:col>
      <xdr:colOff>114480</xdr:colOff>
      <xdr:row>30</xdr:row>
      <xdr:rowOff>94680</xdr:rowOff>
    </xdr:to>
    <xdr:sp>
      <xdr:nvSpPr>
        <xdr:cNvPr id="997" name="CustomShape 1"/>
        <xdr:cNvSpPr/>
      </xdr:nvSpPr>
      <xdr:spPr>
        <a:xfrm>
          <a:off x="2473560" y="5080320"/>
          <a:ext cx="4870080" cy="253080"/>
        </a:xfrm>
        <a:prstGeom prst="rect">
          <a:avLst/>
        </a:prstGeom>
        <a:solidFill>
          <a:srgbClr val="ffffff"/>
        </a:solidFill>
        <a:ln w="9360">
          <a:solidFill>
            <a:srgbClr val="000000"/>
          </a:solidFill>
          <a:round/>
        </a:ln>
      </xdr:spPr>
      <xdr:style>
        <a:lnRef idx="0"/>
        <a:fillRef idx="0"/>
        <a:effectRef idx="0"/>
        <a:fontRef idx="minor"/>
      </xdr:style>
      <xdr:txBody>
        <a:bodyPr lIns="18360" rIns="0" tIns="0" bIns="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人口</a:t>
          </a:r>
          <a:r>
            <a:rPr b="0" lang="en-US" sz="1100" spc="-1" strike="noStrike">
              <a:solidFill>
                <a:srgbClr val="000000"/>
              </a:solidFill>
              <a:uFill>
                <a:solidFill>
                  <a:srgbClr val="ffffff"/>
                </a:solidFill>
              </a:uFill>
              <a:latin typeface="ＭＳ Ｐゴシック"/>
              <a:ea typeface="ＭＳ Ｐゴシック"/>
            </a:rPr>
            <a:t>1</a:t>
          </a:r>
          <a:r>
            <a:rPr b="0" lang="en-US" sz="1100" spc="-1" strike="noStrike">
              <a:solidFill>
                <a:srgbClr val="000000"/>
              </a:solidFill>
              <a:uFill>
                <a:solidFill>
                  <a:srgbClr val="ffffff"/>
                </a:solidFill>
              </a:uFill>
              <a:latin typeface="ＭＳ Ｐゴシック"/>
              <a:ea typeface="ＭＳ Ｐゴシック"/>
            </a:rPr>
            <a:t>人当たり決算額の推移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127080</xdr:colOff>
      <xdr:row>29</xdr:row>
      <xdr:rowOff>13320</xdr:rowOff>
    </xdr:from>
    <xdr:to>
      <xdr:col>7</xdr:col>
      <xdr:colOff>127440</xdr:colOff>
      <xdr:row>33</xdr:row>
      <xdr:rowOff>298080</xdr:rowOff>
    </xdr:to>
    <xdr:sp>
      <xdr:nvSpPr>
        <xdr:cNvPr id="998" name="CustomShape 1"/>
        <xdr:cNvSpPr/>
      </xdr:nvSpPr>
      <xdr:spPr>
        <a:xfrm>
          <a:off x="127080" y="5080320"/>
          <a:ext cx="1533600" cy="114228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fillRef idx="0"/>
        <a:effectRef idx="0"/>
        <a:fontRef idx="minor"/>
      </xdr:style>
    </xdr:sp>
    <xdr:clientData/>
  </xdr:twoCellAnchor>
  <xdr:twoCellAnchor editAs="oneCell">
    <xdr:from>
      <xdr:col>2</xdr:col>
      <xdr:colOff>76320</xdr:colOff>
      <xdr:row>29</xdr:row>
      <xdr:rowOff>127800</xdr:rowOff>
    </xdr:from>
    <xdr:to>
      <xdr:col>9</xdr:col>
      <xdr:colOff>13320</xdr:colOff>
      <xdr:row>31</xdr:row>
      <xdr:rowOff>37800</xdr:rowOff>
    </xdr:to>
    <xdr:sp>
      <xdr:nvSpPr>
        <xdr:cNvPr id="999" name="CustomShape 1"/>
        <xdr:cNvSpPr/>
      </xdr:nvSpPr>
      <xdr:spPr>
        <a:xfrm>
          <a:off x="514440" y="5194800"/>
          <a:ext cx="1470240" cy="253080"/>
        </a:xfrm>
        <a:prstGeom prst="rect">
          <a:avLst/>
        </a:prstGeom>
        <a:noFill/>
        <a:ln w="9360">
          <a:noFill/>
        </a:ln>
      </xdr:spPr>
      <xdr:style>
        <a:lnRef idx="0"/>
        <a:fillRef idx="0"/>
        <a:effectRef idx="0"/>
        <a:fontRef idx="minor"/>
      </xdr:style>
      <xdr:txBody>
        <a:bodyPr lIns="18360" rIns="0" tIns="0" bIns="0"/>
        <a:p>
          <a:pPr>
            <a:lnSpc>
              <a:spcPct val="100000"/>
            </a:lnSpc>
          </a:pPr>
          <a:r>
            <a:rPr b="0" lang="en-US" sz="800" spc="-1" strike="noStrike">
              <a:solidFill>
                <a:srgbClr val="000000"/>
              </a:solidFill>
              <a:uFill>
                <a:solidFill>
                  <a:srgbClr val="ffffff"/>
                </a:solidFill>
              </a:uFill>
              <a:latin typeface="Times New Roman"/>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76320</xdr:colOff>
      <xdr:row>31</xdr:row>
      <xdr:rowOff>50760</xdr:rowOff>
    </xdr:from>
    <xdr:to>
      <xdr:col>9</xdr:col>
      <xdr:colOff>13320</xdr:colOff>
      <xdr:row>31</xdr:row>
      <xdr:rowOff>304560</xdr:rowOff>
    </xdr:to>
    <xdr:sp>
      <xdr:nvSpPr>
        <xdr:cNvPr id="1000" name="CustomShape 1"/>
        <xdr:cNvSpPr/>
      </xdr:nvSpPr>
      <xdr:spPr>
        <a:xfrm>
          <a:off x="514440" y="5460840"/>
          <a:ext cx="1470240" cy="253800"/>
        </a:xfrm>
        <a:prstGeom prst="rect">
          <a:avLst/>
        </a:prstGeom>
        <a:noFill/>
        <a:ln w="9360">
          <a:noFill/>
        </a:ln>
      </xdr:spPr>
      <xdr:style>
        <a:lnRef idx="0"/>
        <a:fillRef idx="0"/>
        <a:effectRef idx="0"/>
        <a:fontRef idx="minor"/>
      </xdr:style>
      <xdr:txBody>
        <a:bodyPr lIns="18360" rIns="0" tIns="0" bIns="0"/>
        <a:p>
          <a:pPr>
            <a:lnSpc>
              <a:spcPct val="100000"/>
            </a:lnSpc>
          </a:pPr>
          <a:r>
            <a:rPr b="0" lang="en-US" sz="800" spc="-1" strike="noStrike">
              <a:solidFill>
                <a:srgbClr val="000000"/>
              </a:solidFill>
              <a:uFill>
                <a:solidFill>
                  <a:srgbClr val="ffffff"/>
                </a:solidFill>
              </a:uFill>
              <a:latin typeface="Times New Roman"/>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76320</xdr:colOff>
      <xdr:row>32</xdr:row>
      <xdr:rowOff>13320</xdr:rowOff>
    </xdr:from>
    <xdr:to>
      <xdr:col>9</xdr:col>
      <xdr:colOff>13320</xdr:colOff>
      <xdr:row>34</xdr:row>
      <xdr:rowOff>133560</xdr:rowOff>
    </xdr:to>
    <xdr:sp>
      <xdr:nvSpPr>
        <xdr:cNvPr id="1001" name="CustomShape 1"/>
        <xdr:cNvSpPr/>
      </xdr:nvSpPr>
      <xdr:spPr>
        <a:xfrm>
          <a:off x="514440" y="5766120"/>
          <a:ext cx="1470240" cy="634680"/>
        </a:xfrm>
        <a:prstGeom prst="rect">
          <a:avLst/>
        </a:prstGeom>
        <a:noFill/>
        <a:ln w="9360">
          <a:noFill/>
        </a:ln>
      </xdr:spPr>
      <xdr:style>
        <a:lnRef idx="0"/>
        <a:fillRef idx="0"/>
        <a:effectRef idx="0"/>
        <a:fontRef idx="minor"/>
      </xdr:style>
      <xdr:txBody>
        <a:bodyPr lIns="18360" rIns="0" tIns="0" bIns="0"/>
        <a:p>
          <a:r>
            <a:rPr b="0" lang="en-US" sz="800" spc="-1" strike="noStrike">
              <a:solidFill>
                <a:srgbClr val="000000"/>
              </a:solidFill>
              <a:uFill>
                <a:solidFill>
                  <a:srgbClr val="ffffff"/>
                </a:solidFill>
              </a:uFill>
              <a:latin typeface="Times New Roman"/>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800" spc="-1" strike="noStrike">
              <a:solidFill>
                <a:srgbClr val="000000"/>
              </a:solidFill>
              <a:uFill>
                <a:solidFill>
                  <a:srgbClr val="ffffff"/>
                </a:solidFill>
              </a:uFill>
              <a:latin typeface="Times New Roman"/>
              <a:ea typeface="ＭＳ Ｐゴシック"/>
            </a:rPr>
            <a:t> </a:t>
          </a:r>
          <a:r>
            <a:rPr b="0" lang="en-US" sz="800" spc="-1" strike="noStrike">
              <a:solidFill>
                <a:srgbClr val="000000"/>
              </a:solidFill>
              <a:uFill>
                <a:solidFill>
                  <a:srgbClr val="ffffff"/>
                </a:solidFill>
              </a:uFill>
              <a:latin typeface="Times New Roman"/>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6480</xdr:colOff>
      <xdr:row>30</xdr:row>
      <xdr:rowOff>18720</xdr:rowOff>
    </xdr:from>
    <xdr:to>
      <xdr:col>1</xdr:col>
      <xdr:colOff>177840</xdr:colOff>
      <xdr:row>30</xdr:row>
      <xdr:rowOff>18720</xdr:rowOff>
    </xdr:to>
    <xdr:sp>
      <xdr:nvSpPr>
        <xdr:cNvPr id="1002" name="Line 1"/>
        <xdr:cNvSpPr/>
      </xdr:nvSpPr>
      <xdr:spPr>
        <a:xfrm flipH="1">
          <a:off x="225360" y="5257440"/>
          <a:ext cx="171360" cy="0"/>
        </a:xfrm>
        <a:prstGeom prst="line">
          <a:avLst/>
        </a:prstGeom>
        <a:ln w="6480">
          <a:solidFill>
            <a:srgbClr val="ff0000"/>
          </a:solidFill>
          <a:round/>
        </a:ln>
      </xdr:spPr>
      <xdr:style>
        <a:lnRef idx="0"/>
        <a:fillRef idx="0"/>
        <a:effectRef idx="0"/>
        <a:fontRef idx="minor"/>
      </xdr:style>
    </xdr:sp>
    <xdr:clientData/>
  </xdr:twoCellAnchor>
  <xdr:twoCellAnchor editAs="oneCell">
    <xdr:from>
      <xdr:col>1</xdr:col>
      <xdr:colOff>92160</xdr:colOff>
      <xdr:row>31</xdr:row>
      <xdr:rowOff>304560</xdr:rowOff>
    </xdr:from>
    <xdr:to>
      <xdr:col>1</xdr:col>
      <xdr:colOff>92160</xdr:colOff>
      <xdr:row>32</xdr:row>
      <xdr:rowOff>101880</xdr:rowOff>
    </xdr:to>
    <xdr:sp>
      <xdr:nvSpPr>
        <xdr:cNvPr id="1003" name="Line 1"/>
        <xdr:cNvSpPr/>
      </xdr:nvSpPr>
      <xdr:spPr>
        <a:xfrm>
          <a:off x="311040" y="5714640"/>
          <a:ext cx="0" cy="140040"/>
        </a:xfrm>
        <a:prstGeom prst="line">
          <a:avLst/>
        </a:prstGeom>
        <a:ln w="31680">
          <a:solidFill>
            <a:srgbClr val="808080"/>
          </a:solidFill>
          <a:round/>
        </a:ln>
      </xdr:spPr>
      <xdr:style>
        <a:lnRef idx="0"/>
        <a:fillRef idx="0"/>
        <a:effectRef idx="0"/>
        <a:fontRef idx="minor"/>
      </xdr:style>
    </xdr:sp>
    <xdr:clientData/>
  </xdr:twoCellAnchor>
  <xdr:twoCellAnchor editAs="oneCell">
    <xdr:from>
      <xdr:col>1</xdr:col>
      <xdr:colOff>6480</xdr:colOff>
      <xdr:row>31</xdr:row>
      <xdr:rowOff>304560</xdr:rowOff>
    </xdr:from>
    <xdr:to>
      <xdr:col>1</xdr:col>
      <xdr:colOff>177840</xdr:colOff>
      <xdr:row>31</xdr:row>
      <xdr:rowOff>304560</xdr:rowOff>
    </xdr:to>
    <xdr:sp>
      <xdr:nvSpPr>
        <xdr:cNvPr id="1004" name="Line 1"/>
        <xdr:cNvSpPr/>
      </xdr:nvSpPr>
      <xdr:spPr>
        <a:xfrm flipH="1">
          <a:off x="225360" y="5714640"/>
          <a:ext cx="171360" cy="0"/>
        </a:xfrm>
        <a:prstGeom prst="line">
          <a:avLst/>
        </a:prstGeom>
        <a:ln w="15840">
          <a:solidFill>
            <a:srgbClr val="000000"/>
          </a:solidFill>
          <a:round/>
        </a:ln>
      </xdr:spPr>
      <xdr:style>
        <a:lnRef idx="0"/>
        <a:fillRef idx="0"/>
        <a:effectRef idx="0"/>
        <a:fontRef idx="minor"/>
      </xdr:style>
    </xdr:sp>
    <xdr:clientData/>
  </xdr:twoCellAnchor>
  <xdr:twoCellAnchor editAs="oneCell">
    <xdr:from>
      <xdr:col>1</xdr:col>
      <xdr:colOff>92160</xdr:colOff>
      <xdr:row>33</xdr:row>
      <xdr:rowOff>28440</xdr:rowOff>
    </xdr:from>
    <xdr:to>
      <xdr:col>1</xdr:col>
      <xdr:colOff>92160</xdr:colOff>
      <xdr:row>33</xdr:row>
      <xdr:rowOff>168120</xdr:rowOff>
    </xdr:to>
    <xdr:sp>
      <xdr:nvSpPr>
        <xdr:cNvPr id="1005" name="Line 1"/>
        <xdr:cNvSpPr/>
      </xdr:nvSpPr>
      <xdr:spPr>
        <a:xfrm flipV="1">
          <a:off x="311040" y="5952960"/>
          <a:ext cx="0" cy="139680"/>
        </a:xfrm>
        <a:prstGeom prst="line">
          <a:avLst/>
        </a:prstGeom>
        <a:ln w="31680">
          <a:solidFill>
            <a:srgbClr val="808080"/>
          </a:solidFill>
          <a:round/>
        </a:ln>
      </xdr:spPr>
      <xdr:style>
        <a:lnRef idx="0"/>
        <a:fillRef idx="0"/>
        <a:effectRef idx="0"/>
        <a:fontRef idx="minor"/>
      </xdr:style>
    </xdr:sp>
    <xdr:clientData/>
  </xdr:twoCellAnchor>
  <xdr:twoCellAnchor editAs="oneCell">
    <xdr:from>
      <xdr:col>1</xdr:col>
      <xdr:colOff>6480</xdr:colOff>
      <xdr:row>33</xdr:row>
      <xdr:rowOff>171360</xdr:rowOff>
    </xdr:from>
    <xdr:to>
      <xdr:col>1</xdr:col>
      <xdr:colOff>177840</xdr:colOff>
      <xdr:row>33</xdr:row>
      <xdr:rowOff>171360</xdr:rowOff>
    </xdr:to>
    <xdr:sp>
      <xdr:nvSpPr>
        <xdr:cNvPr id="1006" name="Line 1"/>
        <xdr:cNvSpPr/>
      </xdr:nvSpPr>
      <xdr:spPr>
        <a:xfrm flipH="1">
          <a:off x="225360" y="6095880"/>
          <a:ext cx="171360" cy="0"/>
        </a:xfrm>
        <a:prstGeom prst="line">
          <a:avLst/>
        </a:prstGeom>
        <a:ln w="15840">
          <a:solidFill>
            <a:srgbClr val="000000"/>
          </a:solidFill>
          <a:round/>
        </a:ln>
      </xdr:spPr>
      <xdr:style>
        <a:lnRef idx="0"/>
        <a:fillRef idx="0"/>
        <a:effectRef idx="0"/>
        <a:fontRef idx="minor"/>
      </xdr:style>
    </xdr:sp>
    <xdr:clientData/>
  </xdr:twoCellAnchor>
  <xdr:twoCellAnchor editAs="oneCell">
    <xdr:from>
      <xdr:col>1</xdr:col>
      <xdr:colOff>42120</xdr:colOff>
      <xdr:row>29</xdr:row>
      <xdr:rowOff>140400</xdr:rowOff>
    </xdr:from>
    <xdr:to>
      <xdr:col>1</xdr:col>
      <xdr:colOff>143280</xdr:colOff>
      <xdr:row>30</xdr:row>
      <xdr:rowOff>69480</xdr:rowOff>
    </xdr:to>
    <xdr:sp>
      <xdr:nvSpPr>
        <xdr:cNvPr id="1007" name="CustomShape 1"/>
        <xdr:cNvSpPr/>
      </xdr:nvSpPr>
      <xdr:spPr>
        <a:xfrm>
          <a:off x="261000" y="5207400"/>
          <a:ext cx="101160" cy="10080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xdr:col>
      <xdr:colOff>42120</xdr:colOff>
      <xdr:row>31</xdr:row>
      <xdr:rowOff>63360</xdr:rowOff>
    </xdr:from>
    <xdr:to>
      <xdr:col>1</xdr:col>
      <xdr:colOff>143280</xdr:colOff>
      <xdr:row>31</xdr:row>
      <xdr:rowOff>164520</xdr:rowOff>
    </xdr:to>
    <xdr:sp>
      <xdr:nvSpPr>
        <xdr:cNvPr id="1008" name="CustomShape 1"/>
        <xdr:cNvSpPr/>
      </xdr:nvSpPr>
      <xdr:spPr>
        <a:xfrm>
          <a:off x="261000" y="547344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11</xdr:col>
      <xdr:colOff>64080</xdr:colOff>
      <xdr:row>31</xdr:row>
      <xdr:rowOff>241200</xdr:rowOff>
    </xdr:from>
    <xdr:to>
      <xdr:col>33</xdr:col>
      <xdr:colOff>114480</xdr:colOff>
      <xdr:row>39</xdr:row>
      <xdr:rowOff>298800</xdr:rowOff>
    </xdr:to>
    <xdr:sp>
      <xdr:nvSpPr>
        <xdr:cNvPr id="1009" name="CustomShape 1"/>
        <xdr:cNvSpPr/>
      </xdr:nvSpPr>
      <xdr:spPr>
        <a:xfrm>
          <a:off x="2473560" y="5651280"/>
          <a:ext cx="4870080" cy="2286360"/>
        </a:xfrm>
        <a:prstGeom prst="rect">
          <a:avLst/>
        </a:prstGeom>
        <a:solidFill>
          <a:srgbClr val="e6ffd5"/>
        </a:solidFill>
        <a:ln w="9360">
          <a:noFill/>
        </a:ln>
      </xdr:spPr>
      <xdr:style>
        <a:lnRef idx="0"/>
        <a:fillRef idx="0"/>
        <a:effectRef idx="0"/>
        <a:fontRef idx="minor"/>
      </xdr:style>
    </xdr:sp>
    <xdr:clientData/>
  </xdr:twoCellAnchor>
  <xdr:twoCellAnchor editAs="oneCell">
    <xdr:from>
      <xdr:col>8</xdr:col>
      <xdr:colOff>111240</xdr:colOff>
      <xdr:row>30</xdr:row>
      <xdr:rowOff>31680</xdr:rowOff>
    </xdr:from>
    <xdr:to>
      <xdr:col>10</xdr:col>
      <xdr:colOff>165960</xdr:colOff>
      <xdr:row>31</xdr:row>
      <xdr:rowOff>113400</xdr:rowOff>
    </xdr:to>
    <xdr:sp>
      <xdr:nvSpPr>
        <xdr:cNvPr id="1010" name="CustomShape 1"/>
        <xdr:cNvSpPr/>
      </xdr:nvSpPr>
      <xdr:spPr>
        <a:xfrm>
          <a:off x="1863720" y="5270400"/>
          <a:ext cx="492840" cy="253080"/>
        </a:xfrm>
        <a:prstGeom prst="rect">
          <a:avLst/>
        </a:prstGeom>
        <a:noFill/>
        <a:ln>
          <a:noFill/>
        </a:ln>
      </xdr:spPr>
      <xdr:style>
        <a:lnRef idx="0"/>
        <a:fillRef idx="0"/>
        <a:effectRef idx="0"/>
        <a:fontRef idx="minor"/>
      </xdr:style>
      <xdr:txBody>
        <a:bodyPr wrap="none" lIns="90000" rIns="90000" tIns="45000" bIns="45000"/>
        <a:p>
          <a:r>
            <a:rPr b="0" lang="en-US" sz="1100" spc="-1" strike="noStrike">
              <a:solidFill>
                <a:srgbClr val="000000"/>
              </a:solidFill>
              <a:uFill>
                <a:solidFill>
                  <a:srgbClr val="ffffff"/>
                </a:solidFill>
              </a:uFill>
              <a:latin typeface="ＭＳ Ｐゴシック"/>
              <a:ea typeface="ＭＳ Ｐゴシック"/>
            </a:rPr>
            <a:t>(</a:t>
          </a:r>
          <a:r>
            <a:rPr b="0" lang="en-US" sz="1100" spc="-1" strike="noStrike">
              <a:solidFill>
                <a:srgbClr val="000000"/>
              </a:solidFill>
              <a:uFill>
                <a:solidFill>
                  <a:srgbClr val="ffffff"/>
                </a:solidFill>
              </a:uFill>
              <a:latin typeface="ＭＳ Ｐゴシック"/>
              <a:ea typeface="ＭＳ Ｐゴシック"/>
            </a:rPr>
            <a:t>円</a:t>
          </a: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39</xdr:row>
      <xdr:rowOff>298800</xdr:rowOff>
    </xdr:from>
    <xdr:to>
      <xdr:col>33</xdr:col>
      <xdr:colOff>114480</xdr:colOff>
      <xdr:row>39</xdr:row>
      <xdr:rowOff>298800</xdr:rowOff>
    </xdr:to>
    <xdr:sp>
      <xdr:nvSpPr>
        <xdr:cNvPr id="1011" name="Line 1"/>
        <xdr:cNvSpPr/>
      </xdr:nvSpPr>
      <xdr:spPr>
        <a:xfrm>
          <a:off x="2473200" y="793764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11</xdr:col>
      <xdr:colOff>63720</xdr:colOff>
      <xdr:row>38</xdr:row>
      <xdr:rowOff>143280</xdr:rowOff>
    </xdr:from>
    <xdr:to>
      <xdr:col>33</xdr:col>
      <xdr:colOff>114480</xdr:colOff>
      <xdr:row>38</xdr:row>
      <xdr:rowOff>143280</xdr:rowOff>
    </xdr:to>
    <xdr:sp>
      <xdr:nvSpPr>
        <xdr:cNvPr id="1012" name="Line 1"/>
        <xdr:cNvSpPr/>
      </xdr:nvSpPr>
      <xdr:spPr>
        <a:xfrm>
          <a:off x="2473200" y="761076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11</xdr:col>
      <xdr:colOff>63720</xdr:colOff>
      <xdr:row>37</xdr:row>
      <xdr:rowOff>159840</xdr:rowOff>
    </xdr:from>
    <xdr:to>
      <xdr:col>33</xdr:col>
      <xdr:colOff>114480</xdr:colOff>
      <xdr:row>37</xdr:row>
      <xdr:rowOff>159840</xdr:rowOff>
    </xdr:to>
    <xdr:sp>
      <xdr:nvSpPr>
        <xdr:cNvPr id="1013" name="Line 1"/>
        <xdr:cNvSpPr/>
      </xdr:nvSpPr>
      <xdr:spPr>
        <a:xfrm>
          <a:off x="2473200" y="728424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37</xdr:row>
      <xdr:rowOff>28080</xdr:rowOff>
    </xdr:from>
    <xdr:to>
      <xdr:col>10</xdr:col>
      <xdr:colOff>155160</xdr:colOff>
      <xdr:row>37</xdr:row>
      <xdr:rowOff>266760</xdr:rowOff>
    </xdr:to>
    <xdr:sp>
      <xdr:nvSpPr>
        <xdr:cNvPr id="1014" name="CustomShape 1"/>
        <xdr:cNvSpPr/>
      </xdr:nvSpPr>
      <xdr:spPr>
        <a:xfrm>
          <a:off x="1584720" y="715248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36</xdr:row>
      <xdr:rowOff>4680</xdr:rowOff>
    </xdr:from>
    <xdr:to>
      <xdr:col>33</xdr:col>
      <xdr:colOff>114480</xdr:colOff>
      <xdr:row>36</xdr:row>
      <xdr:rowOff>4680</xdr:rowOff>
    </xdr:to>
    <xdr:sp>
      <xdr:nvSpPr>
        <xdr:cNvPr id="1015" name="Line 1"/>
        <xdr:cNvSpPr/>
      </xdr:nvSpPr>
      <xdr:spPr>
        <a:xfrm>
          <a:off x="2473200" y="695772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35</xdr:row>
      <xdr:rowOff>215280</xdr:rowOff>
    </xdr:from>
    <xdr:to>
      <xdr:col>10</xdr:col>
      <xdr:colOff>155160</xdr:colOff>
      <xdr:row>36</xdr:row>
      <xdr:rowOff>111240</xdr:rowOff>
    </xdr:to>
    <xdr:sp>
      <xdr:nvSpPr>
        <xdr:cNvPr id="1016" name="CustomShape 1"/>
        <xdr:cNvSpPr/>
      </xdr:nvSpPr>
      <xdr:spPr>
        <a:xfrm>
          <a:off x="1584720" y="682560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35</xdr:row>
      <xdr:rowOff>20520</xdr:rowOff>
    </xdr:from>
    <xdr:to>
      <xdr:col>33</xdr:col>
      <xdr:colOff>114480</xdr:colOff>
      <xdr:row>35</xdr:row>
      <xdr:rowOff>20520</xdr:rowOff>
    </xdr:to>
    <xdr:sp>
      <xdr:nvSpPr>
        <xdr:cNvPr id="1017" name="Line 1"/>
        <xdr:cNvSpPr/>
      </xdr:nvSpPr>
      <xdr:spPr>
        <a:xfrm>
          <a:off x="2473200" y="663084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34</xdr:row>
      <xdr:rowOff>232200</xdr:rowOff>
    </xdr:from>
    <xdr:to>
      <xdr:col>10</xdr:col>
      <xdr:colOff>155160</xdr:colOff>
      <xdr:row>35</xdr:row>
      <xdr:rowOff>127080</xdr:rowOff>
    </xdr:to>
    <xdr:sp>
      <xdr:nvSpPr>
        <xdr:cNvPr id="1018" name="CustomShape 1"/>
        <xdr:cNvSpPr/>
      </xdr:nvSpPr>
      <xdr:spPr>
        <a:xfrm>
          <a:off x="1584720" y="6499440"/>
          <a:ext cx="76104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34</xdr:row>
      <xdr:rowOff>37440</xdr:rowOff>
    </xdr:from>
    <xdr:to>
      <xdr:col>33</xdr:col>
      <xdr:colOff>114480</xdr:colOff>
      <xdr:row>34</xdr:row>
      <xdr:rowOff>37440</xdr:rowOff>
    </xdr:to>
    <xdr:sp>
      <xdr:nvSpPr>
        <xdr:cNvPr id="1019" name="Line 1"/>
        <xdr:cNvSpPr/>
      </xdr:nvSpPr>
      <xdr:spPr>
        <a:xfrm>
          <a:off x="2473200" y="630468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33</xdr:row>
      <xdr:rowOff>248040</xdr:rowOff>
    </xdr:from>
    <xdr:to>
      <xdr:col>10</xdr:col>
      <xdr:colOff>155160</xdr:colOff>
      <xdr:row>34</xdr:row>
      <xdr:rowOff>144000</xdr:rowOff>
    </xdr:to>
    <xdr:sp>
      <xdr:nvSpPr>
        <xdr:cNvPr id="1020" name="CustomShape 1"/>
        <xdr:cNvSpPr/>
      </xdr:nvSpPr>
      <xdr:spPr>
        <a:xfrm>
          <a:off x="1584720" y="617256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33</xdr:row>
      <xdr:rowOff>53280</xdr:rowOff>
    </xdr:from>
    <xdr:to>
      <xdr:col>33</xdr:col>
      <xdr:colOff>114480</xdr:colOff>
      <xdr:row>33</xdr:row>
      <xdr:rowOff>53280</xdr:rowOff>
    </xdr:to>
    <xdr:sp>
      <xdr:nvSpPr>
        <xdr:cNvPr id="1021" name="Line 1"/>
        <xdr:cNvSpPr/>
      </xdr:nvSpPr>
      <xdr:spPr>
        <a:xfrm>
          <a:off x="2473200" y="597780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32</xdr:row>
      <xdr:rowOff>93600</xdr:rowOff>
    </xdr:from>
    <xdr:to>
      <xdr:col>10</xdr:col>
      <xdr:colOff>155160</xdr:colOff>
      <xdr:row>33</xdr:row>
      <xdr:rowOff>159840</xdr:rowOff>
    </xdr:to>
    <xdr:sp>
      <xdr:nvSpPr>
        <xdr:cNvPr id="1022" name="CustomShape 1"/>
        <xdr:cNvSpPr/>
      </xdr:nvSpPr>
      <xdr:spPr>
        <a:xfrm>
          <a:off x="1584720" y="5846400"/>
          <a:ext cx="76104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31</xdr:row>
      <xdr:rowOff>241200</xdr:rowOff>
    </xdr:from>
    <xdr:to>
      <xdr:col>33</xdr:col>
      <xdr:colOff>114480</xdr:colOff>
      <xdr:row>31</xdr:row>
      <xdr:rowOff>241200</xdr:rowOff>
    </xdr:to>
    <xdr:sp>
      <xdr:nvSpPr>
        <xdr:cNvPr id="1023" name="Line 1"/>
        <xdr:cNvSpPr/>
      </xdr:nvSpPr>
      <xdr:spPr>
        <a:xfrm>
          <a:off x="2473200" y="565128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31</xdr:row>
      <xdr:rowOff>109080</xdr:rowOff>
    </xdr:from>
    <xdr:to>
      <xdr:col>10</xdr:col>
      <xdr:colOff>155160</xdr:colOff>
      <xdr:row>32</xdr:row>
      <xdr:rowOff>5040</xdr:rowOff>
    </xdr:to>
    <xdr:sp>
      <xdr:nvSpPr>
        <xdr:cNvPr id="1024" name="CustomShape 1"/>
        <xdr:cNvSpPr/>
      </xdr:nvSpPr>
      <xdr:spPr>
        <a:xfrm>
          <a:off x="1584720" y="551916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64080</xdr:colOff>
      <xdr:row>31</xdr:row>
      <xdr:rowOff>241200</xdr:rowOff>
    </xdr:from>
    <xdr:to>
      <xdr:col>33</xdr:col>
      <xdr:colOff>114480</xdr:colOff>
      <xdr:row>39</xdr:row>
      <xdr:rowOff>298800</xdr:rowOff>
    </xdr:to>
    <xdr:sp>
      <xdr:nvSpPr>
        <xdr:cNvPr id="1025" name="CustomShape 1"/>
        <xdr:cNvSpPr/>
      </xdr:nvSpPr>
      <xdr:spPr>
        <a:xfrm>
          <a:off x="2473560" y="5651280"/>
          <a:ext cx="4870080" cy="2286360"/>
        </a:xfrm>
        <a:prstGeom prst="rect">
          <a:avLst/>
        </a:prstGeom>
        <a:noFill/>
        <a:ln w="19080">
          <a:solidFill>
            <a:srgbClr val="000000"/>
          </a:solidFill>
          <a:round/>
        </a:ln>
      </xdr:spPr>
      <xdr:style>
        <a:lnRef idx="0"/>
        <a:fillRef idx="0"/>
        <a:effectRef idx="0"/>
        <a:fontRef idx="minor"/>
      </xdr:style>
    </xdr:sp>
    <xdr:clientData/>
  </xdr:twoCellAnchor>
  <xdr:twoCellAnchor editAs="oneCell">
    <xdr:from>
      <xdr:col>29</xdr:col>
      <xdr:colOff>127080</xdr:colOff>
      <xdr:row>33</xdr:row>
      <xdr:rowOff>259560</xdr:rowOff>
    </xdr:from>
    <xdr:to>
      <xdr:col>29</xdr:col>
      <xdr:colOff>127080</xdr:colOff>
      <xdr:row>37</xdr:row>
      <xdr:rowOff>249480</xdr:rowOff>
    </xdr:to>
    <xdr:sp>
      <xdr:nvSpPr>
        <xdr:cNvPr id="1026" name="Line 1"/>
        <xdr:cNvSpPr/>
      </xdr:nvSpPr>
      <xdr:spPr>
        <a:xfrm flipV="1">
          <a:off x="6480000" y="6184080"/>
          <a:ext cx="0" cy="1189800"/>
        </a:xfrm>
        <a:prstGeom prst="line">
          <a:avLst/>
        </a:prstGeom>
        <a:ln w="31680">
          <a:solidFill>
            <a:srgbClr val="808080"/>
          </a:solidFill>
          <a:round/>
        </a:ln>
      </xdr:spPr>
      <xdr:style>
        <a:lnRef idx="0"/>
        <a:fillRef idx="0"/>
        <a:effectRef idx="0"/>
        <a:fontRef idx="minor"/>
      </xdr:style>
    </xdr:sp>
    <xdr:clientData/>
  </xdr:twoCellAnchor>
  <xdr:twoCellAnchor editAs="oneCell">
    <xdr:from>
      <xdr:col>30</xdr:col>
      <xdr:colOff>25560</xdr:colOff>
      <xdr:row>37</xdr:row>
      <xdr:rowOff>232200</xdr:rowOff>
    </xdr:from>
    <xdr:to>
      <xdr:col>33</xdr:col>
      <xdr:colOff>131040</xdr:colOff>
      <xdr:row>38</xdr:row>
      <xdr:rowOff>127080</xdr:rowOff>
    </xdr:to>
    <xdr:sp>
      <xdr:nvSpPr>
        <xdr:cNvPr id="1027" name="CustomShape 1"/>
        <xdr:cNvSpPr/>
      </xdr:nvSpPr>
      <xdr:spPr>
        <a:xfrm>
          <a:off x="6597720" y="735660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-5,484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38160</xdr:colOff>
      <xdr:row>37</xdr:row>
      <xdr:rowOff>249480</xdr:rowOff>
    </xdr:from>
    <xdr:to>
      <xdr:col>30</xdr:col>
      <xdr:colOff>25200</xdr:colOff>
      <xdr:row>37</xdr:row>
      <xdr:rowOff>249480</xdr:rowOff>
    </xdr:to>
    <xdr:sp>
      <xdr:nvSpPr>
        <xdr:cNvPr id="1028" name="Line 1"/>
        <xdr:cNvSpPr/>
      </xdr:nvSpPr>
      <xdr:spPr>
        <a:xfrm>
          <a:off x="6391080" y="7373880"/>
          <a:ext cx="206280" cy="0"/>
        </a:xfrm>
        <a:prstGeom prst="line">
          <a:avLst/>
        </a:prstGeom>
        <a:ln w="19080">
          <a:solidFill>
            <a:srgbClr val="000000"/>
          </a:solidFill>
          <a:round/>
        </a:ln>
      </xdr:spPr>
      <xdr:style>
        <a:lnRef idx="0"/>
        <a:fillRef idx="0"/>
        <a:effectRef idx="0"/>
        <a:fontRef idx="minor"/>
      </xdr:style>
    </xdr:sp>
    <xdr:clientData/>
  </xdr:twoCellAnchor>
  <xdr:twoCellAnchor editAs="oneCell">
    <xdr:from>
      <xdr:col>30</xdr:col>
      <xdr:colOff>25560</xdr:colOff>
      <xdr:row>33</xdr:row>
      <xdr:rowOff>13320</xdr:rowOff>
    </xdr:from>
    <xdr:to>
      <xdr:col>33</xdr:col>
      <xdr:colOff>131040</xdr:colOff>
      <xdr:row>33</xdr:row>
      <xdr:rowOff>252000</xdr:rowOff>
    </xdr:to>
    <xdr:sp>
      <xdr:nvSpPr>
        <xdr:cNvPr id="1029" name="CustomShape 1"/>
        <xdr:cNvSpPr/>
      </xdr:nvSpPr>
      <xdr:spPr>
        <a:xfrm>
          <a:off x="6597720" y="59378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67,363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38160</xdr:colOff>
      <xdr:row>33</xdr:row>
      <xdr:rowOff>259560</xdr:rowOff>
    </xdr:from>
    <xdr:to>
      <xdr:col>30</xdr:col>
      <xdr:colOff>25200</xdr:colOff>
      <xdr:row>33</xdr:row>
      <xdr:rowOff>259560</xdr:rowOff>
    </xdr:to>
    <xdr:sp>
      <xdr:nvSpPr>
        <xdr:cNvPr id="1030" name="Line 1"/>
        <xdr:cNvSpPr/>
      </xdr:nvSpPr>
      <xdr:spPr>
        <a:xfrm>
          <a:off x="6391080" y="6184080"/>
          <a:ext cx="206280" cy="0"/>
        </a:xfrm>
        <a:prstGeom prst="line">
          <a:avLst/>
        </a:prstGeom>
        <a:ln w="19080">
          <a:solidFill>
            <a:srgbClr val="000000"/>
          </a:solidFill>
          <a:round/>
        </a:ln>
      </xdr:spPr>
      <xdr:style>
        <a:lnRef idx="0"/>
        <a:fillRef idx="0"/>
        <a:effectRef idx="0"/>
        <a:fontRef idx="minor"/>
      </xdr:style>
    </xdr:sp>
    <xdr:clientData/>
  </xdr:twoCellAnchor>
  <xdr:twoCellAnchor editAs="oneCell">
    <xdr:from>
      <xdr:col>26</xdr:col>
      <xdr:colOff>50760</xdr:colOff>
      <xdr:row>35</xdr:row>
      <xdr:rowOff>175320</xdr:rowOff>
    </xdr:from>
    <xdr:to>
      <xdr:col>29</xdr:col>
      <xdr:colOff>127080</xdr:colOff>
      <xdr:row>35</xdr:row>
      <xdr:rowOff>203040</xdr:rowOff>
    </xdr:to>
    <xdr:sp>
      <xdr:nvSpPr>
        <xdr:cNvPr id="1031" name="Line 1"/>
        <xdr:cNvSpPr/>
      </xdr:nvSpPr>
      <xdr:spPr>
        <a:xfrm flipV="1">
          <a:off x="5746680" y="6785640"/>
          <a:ext cx="733320" cy="27720"/>
        </a:xfrm>
        <a:prstGeom prst="line">
          <a:avLst/>
        </a:prstGeom>
        <a:ln w="6480">
          <a:solidFill>
            <a:srgbClr val="ff0000"/>
          </a:solidFill>
          <a:round/>
        </a:ln>
      </xdr:spPr>
      <xdr:style>
        <a:lnRef idx="0"/>
        <a:fillRef idx="0"/>
        <a:effectRef idx="0"/>
        <a:fontRef idx="minor"/>
      </xdr:style>
    </xdr:sp>
    <xdr:clientData/>
  </xdr:twoCellAnchor>
  <xdr:twoCellAnchor editAs="oneCell">
    <xdr:from>
      <xdr:col>30</xdr:col>
      <xdr:colOff>25560</xdr:colOff>
      <xdr:row>35</xdr:row>
      <xdr:rowOff>243000</xdr:rowOff>
    </xdr:from>
    <xdr:to>
      <xdr:col>33</xdr:col>
      <xdr:colOff>131040</xdr:colOff>
      <xdr:row>36</xdr:row>
      <xdr:rowOff>138960</xdr:rowOff>
    </xdr:to>
    <xdr:sp>
      <xdr:nvSpPr>
        <xdr:cNvPr id="1032" name="CustomShape 1"/>
        <xdr:cNvSpPr/>
      </xdr:nvSpPr>
      <xdr:spPr>
        <a:xfrm>
          <a:off x="6597720" y="68533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22,182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77040</xdr:colOff>
      <xdr:row>35</xdr:row>
      <xdr:rowOff>261000</xdr:rowOff>
    </xdr:from>
    <xdr:to>
      <xdr:col>29</xdr:col>
      <xdr:colOff>178200</xdr:colOff>
      <xdr:row>36</xdr:row>
      <xdr:rowOff>20160</xdr:rowOff>
    </xdr:to>
    <xdr:sp>
      <xdr:nvSpPr>
        <xdr:cNvPr id="1033" name="CustomShape 1"/>
        <xdr:cNvSpPr/>
      </xdr:nvSpPr>
      <xdr:spPr>
        <a:xfrm>
          <a:off x="6429960" y="6871320"/>
          <a:ext cx="101160" cy="10188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22</xdr:col>
      <xdr:colOff>114480</xdr:colOff>
      <xdr:row>35</xdr:row>
      <xdr:rowOff>203040</xdr:rowOff>
    </xdr:from>
    <xdr:to>
      <xdr:col>26</xdr:col>
      <xdr:colOff>50760</xdr:colOff>
      <xdr:row>35</xdr:row>
      <xdr:rowOff>254880</xdr:rowOff>
    </xdr:to>
    <xdr:sp>
      <xdr:nvSpPr>
        <xdr:cNvPr id="1034" name="Line 1"/>
        <xdr:cNvSpPr/>
      </xdr:nvSpPr>
      <xdr:spPr>
        <a:xfrm flipV="1">
          <a:off x="4933800" y="6813360"/>
          <a:ext cx="812880" cy="51840"/>
        </a:xfrm>
        <a:prstGeom prst="line">
          <a:avLst/>
        </a:prstGeom>
        <a:ln w="6480">
          <a:solidFill>
            <a:srgbClr val="ff0000"/>
          </a:solidFill>
          <a:round/>
        </a:ln>
      </xdr:spPr>
      <xdr:style>
        <a:lnRef idx="0"/>
        <a:fillRef idx="0"/>
        <a:effectRef idx="0"/>
        <a:fontRef idx="minor"/>
      </xdr:style>
    </xdr:sp>
    <xdr:clientData/>
  </xdr:twoCellAnchor>
  <xdr:twoCellAnchor editAs="oneCell">
    <xdr:from>
      <xdr:col>26</xdr:col>
      <xdr:colOff>0</xdr:colOff>
      <xdr:row>35</xdr:row>
      <xdr:rowOff>267840</xdr:rowOff>
    </xdr:from>
    <xdr:to>
      <xdr:col>26</xdr:col>
      <xdr:colOff>101160</xdr:colOff>
      <xdr:row>36</xdr:row>
      <xdr:rowOff>27000</xdr:rowOff>
    </xdr:to>
    <xdr:sp>
      <xdr:nvSpPr>
        <xdr:cNvPr id="1035" name="CustomShape 1"/>
        <xdr:cNvSpPr/>
      </xdr:nvSpPr>
      <xdr:spPr>
        <a:xfrm>
          <a:off x="5695920" y="6878160"/>
          <a:ext cx="101160" cy="10188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24</xdr:col>
      <xdr:colOff>50760</xdr:colOff>
      <xdr:row>36</xdr:row>
      <xdr:rowOff>22320</xdr:rowOff>
    </xdr:from>
    <xdr:to>
      <xdr:col>27</xdr:col>
      <xdr:colOff>130680</xdr:colOff>
      <xdr:row>37</xdr:row>
      <xdr:rowOff>89640</xdr:rowOff>
    </xdr:to>
    <xdr:sp>
      <xdr:nvSpPr>
        <xdr:cNvPr id="1036" name="CustomShape 1"/>
        <xdr:cNvSpPr/>
      </xdr:nvSpPr>
      <xdr:spPr>
        <a:xfrm>
          <a:off x="5308560" y="6975360"/>
          <a:ext cx="73692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21,757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177840</xdr:colOff>
      <xdr:row>35</xdr:row>
      <xdr:rowOff>254880</xdr:rowOff>
    </xdr:from>
    <xdr:to>
      <xdr:col>22</xdr:col>
      <xdr:colOff>114480</xdr:colOff>
      <xdr:row>35</xdr:row>
      <xdr:rowOff>275040</xdr:rowOff>
    </xdr:to>
    <xdr:sp>
      <xdr:nvSpPr>
        <xdr:cNvPr id="1037" name="Line 1"/>
        <xdr:cNvSpPr/>
      </xdr:nvSpPr>
      <xdr:spPr>
        <a:xfrm flipV="1">
          <a:off x="4120920" y="6865200"/>
          <a:ext cx="812880" cy="20160"/>
        </a:xfrm>
        <a:prstGeom prst="line">
          <a:avLst/>
        </a:prstGeom>
        <a:ln w="6480">
          <a:solidFill>
            <a:srgbClr val="ff0000"/>
          </a:solidFill>
          <a:round/>
        </a:ln>
      </xdr:spPr>
      <xdr:style>
        <a:lnRef idx="0"/>
        <a:fillRef idx="0"/>
        <a:effectRef idx="0"/>
        <a:fontRef idx="minor"/>
      </xdr:style>
    </xdr:sp>
    <xdr:clientData/>
  </xdr:twoCellAnchor>
  <xdr:twoCellAnchor editAs="oneCell">
    <xdr:from>
      <xdr:col>22</xdr:col>
      <xdr:colOff>64080</xdr:colOff>
      <xdr:row>35</xdr:row>
      <xdr:rowOff>257040</xdr:rowOff>
    </xdr:from>
    <xdr:to>
      <xdr:col>22</xdr:col>
      <xdr:colOff>165240</xdr:colOff>
      <xdr:row>36</xdr:row>
      <xdr:rowOff>16200</xdr:rowOff>
    </xdr:to>
    <xdr:sp>
      <xdr:nvSpPr>
        <xdr:cNvPr id="1038" name="CustomShape 1"/>
        <xdr:cNvSpPr/>
      </xdr:nvSpPr>
      <xdr:spPr>
        <a:xfrm>
          <a:off x="4883400" y="6867360"/>
          <a:ext cx="101160" cy="10188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20</xdr:col>
      <xdr:colOff>115200</xdr:colOff>
      <xdr:row>36</xdr:row>
      <xdr:rowOff>11160</xdr:rowOff>
    </xdr:from>
    <xdr:to>
      <xdr:col>23</xdr:col>
      <xdr:colOff>218880</xdr:colOff>
      <xdr:row>37</xdr:row>
      <xdr:rowOff>78480</xdr:rowOff>
    </xdr:to>
    <xdr:sp>
      <xdr:nvSpPr>
        <xdr:cNvPr id="1039" name="CustomShape 1"/>
        <xdr:cNvSpPr/>
      </xdr:nvSpPr>
      <xdr:spPr>
        <a:xfrm>
          <a:off x="4496400" y="69642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22,430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50760</xdr:colOff>
      <xdr:row>35</xdr:row>
      <xdr:rowOff>268560</xdr:rowOff>
    </xdr:from>
    <xdr:to>
      <xdr:col>18</xdr:col>
      <xdr:colOff>177840</xdr:colOff>
      <xdr:row>35</xdr:row>
      <xdr:rowOff>275040</xdr:rowOff>
    </xdr:to>
    <xdr:sp>
      <xdr:nvSpPr>
        <xdr:cNvPr id="1040" name="Line 1"/>
        <xdr:cNvSpPr/>
      </xdr:nvSpPr>
      <xdr:spPr>
        <a:xfrm>
          <a:off x="3336840" y="6878880"/>
          <a:ext cx="784080" cy="6480"/>
        </a:xfrm>
        <a:prstGeom prst="line">
          <a:avLst/>
        </a:prstGeom>
        <a:ln w="6480">
          <a:solidFill>
            <a:srgbClr val="ff0000"/>
          </a:solidFill>
          <a:round/>
        </a:ln>
      </xdr:spPr>
      <xdr:style>
        <a:lnRef idx="0"/>
        <a:fillRef idx="0"/>
        <a:effectRef idx="0"/>
        <a:fontRef idx="minor"/>
      </xdr:style>
    </xdr:sp>
    <xdr:clientData/>
  </xdr:twoCellAnchor>
  <xdr:twoCellAnchor editAs="oneCell">
    <xdr:from>
      <xdr:col>18</xdr:col>
      <xdr:colOff>127800</xdr:colOff>
      <xdr:row>35</xdr:row>
      <xdr:rowOff>252360</xdr:rowOff>
    </xdr:from>
    <xdr:to>
      <xdr:col>19</xdr:col>
      <xdr:colOff>37800</xdr:colOff>
      <xdr:row>36</xdr:row>
      <xdr:rowOff>11520</xdr:rowOff>
    </xdr:to>
    <xdr:sp>
      <xdr:nvSpPr>
        <xdr:cNvPr id="1041" name="CustomShape 1"/>
        <xdr:cNvSpPr/>
      </xdr:nvSpPr>
      <xdr:spPr>
        <a:xfrm>
          <a:off x="4070880" y="6862680"/>
          <a:ext cx="129240" cy="10188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16</xdr:col>
      <xdr:colOff>178560</xdr:colOff>
      <xdr:row>36</xdr:row>
      <xdr:rowOff>6840</xdr:rowOff>
    </xdr:from>
    <xdr:to>
      <xdr:col>20</xdr:col>
      <xdr:colOff>64080</xdr:colOff>
      <xdr:row>37</xdr:row>
      <xdr:rowOff>74160</xdr:rowOff>
    </xdr:to>
    <xdr:sp>
      <xdr:nvSpPr>
        <xdr:cNvPr id="1042" name="CustomShape 1"/>
        <xdr:cNvSpPr/>
      </xdr:nvSpPr>
      <xdr:spPr>
        <a:xfrm>
          <a:off x="3683520" y="695988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22,704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253440</xdr:rowOff>
    </xdr:from>
    <xdr:to>
      <xdr:col>15</xdr:col>
      <xdr:colOff>101160</xdr:colOff>
      <xdr:row>36</xdr:row>
      <xdr:rowOff>12600</xdr:rowOff>
    </xdr:to>
    <xdr:sp>
      <xdr:nvSpPr>
        <xdr:cNvPr id="1043" name="CustomShape 1"/>
        <xdr:cNvSpPr/>
      </xdr:nvSpPr>
      <xdr:spPr>
        <a:xfrm>
          <a:off x="3286080" y="6863760"/>
          <a:ext cx="101160" cy="10188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13</xdr:col>
      <xdr:colOff>50760</xdr:colOff>
      <xdr:row>36</xdr:row>
      <xdr:rowOff>7920</xdr:rowOff>
    </xdr:from>
    <xdr:to>
      <xdr:col>16</xdr:col>
      <xdr:colOff>156240</xdr:colOff>
      <xdr:row>37</xdr:row>
      <xdr:rowOff>75240</xdr:rowOff>
    </xdr:to>
    <xdr:sp>
      <xdr:nvSpPr>
        <xdr:cNvPr id="1044" name="CustomShape 1"/>
        <xdr:cNvSpPr/>
      </xdr:nvSpPr>
      <xdr:spPr>
        <a:xfrm>
          <a:off x="2898720" y="696096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22,638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139680</xdr:colOff>
      <xdr:row>39</xdr:row>
      <xdr:rowOff>332280</xdr:rowOff>
    </xdr:from>
    <xdr:to>
      <xdr:col>32</xdr:col>
      <xdr:colOff>25200</xdr:colOff>
      <xdr:row>41</xdr:row>
      <xdr:rowOff>55800</xdr:rowOff>
    </xdr:to>
    <xdr:sp>
      <xdr:nvSpPr>
        <xdr:cNvPr id="1045" name="CustomShape 1"/>
        <xdr:cNvSpPr/>
      </xdr:nvSpPr>
      <xdr:spPr>
        <a:xfrm>
          <a:off x="6273720" y="79711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25</xdr:col>
      <xdr:colOff>64080</xdr:colOff>
      <xdr:row>39</xdr:row>
      <xdr:rowOff>332280</xdr:rowOff>
    </xdr:from>
    <xdr:to>
      <xdr:col>28</xdr:col>
      <xdr:colOff>167760</xdr:colOff>
      <xdr:row>41</xdr:row>
      <xdr:rowOff>55800</xdr:rowOff>
    </xdr:to>
    <xdr:sp>
      <xdr:nvSpPr>
        <xdr:cNvPr id="1046" name="CustomShape 1"/>
        <xdr:cNvSpPr/>
      </xdr:nvSpPr>
      <xdr:spPr>
        <a:xfrm>
          <a:off x="5540760" y="79711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21</xdr:col>
      <xdr:colOff>127080</xdr:colOff>
      <xdr:row>39</xdr:row>
      <xdr:rowOff>332280</xdr:rowOff>
    </xdr:from>
    <xdr:to>
      <xdr:col>25</xdr:col>
      <xdr:colOff>13320</xdr:colOff>
      <xdr:row>41</xdr:row>
      <xdr:rowOff>55800</xdr:rowOff>
    </xdr:to>
    <xdr:sp>
      <xdr:nvSpPr>
        <xdr:cNvPr id="1047" name="CustomShape 1"/>
        <xdr:cNvSpPr/>
      </xdr:nvSpPr>
      <xdr:spPr>
        <a:xfrm>
          <a:off x="4727520" y="79711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720</xdr:colOff>
      <xdr:row>39</xdr:row>
      <xdr:rowOff>332280</xdr:rowOff>
    </xdr:from>
    <xdr:to>
      <xdr:col>21</xdr:col>
      <xdr:colOff>104400</xdr:colOff>
      <xdr:row>41</xdr:row>
      <xdr:rowOff>55800</xdr:rowOff>
    </xdr:to>
    <xdr:sp>
      <xdr:nvSpPr>
        <xdr:cNvPr id="1048" name="CustomShape 1"/>
        <xdr:cNvSpPr/>
      </xdr:nvSpPr>
      <xdr:spPr>
        <a:xfrm>
          <a:off x="3943800" y="79711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64080</xdr:colOff>
      <xdr:row>39</xdr:row>
      <xdr:rowOff>332280</xdr:rowOff>
    </xdr:from>
    <xdr:to>
      <xdr:col>17</xdr:col>
      <xdr:colOff>167760</xdr:colOff>
      <xdr:row>41</xdr:row>
      <xdr:rowOff>55800</xdr:rowOff>
    </xdr:to>
    <xdr:sp>
      <xdr:nvSpPr>
        <xdr:cNvPr id="1049" name="CustomShape 1"/>
        <xdr:cNvSpPr/>
      </xdr:nvSpPr>
      <xdr:spPr>
        <a:xfrm>
          <a:off x="3130920" y="79711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77040</xdr:colOff>
      <xdr:row>35</xdr:row>
      <xdr:rowOff>124560</xdr:rowOff>
    </xdr:from>
    <xdr:to>
      <xdr:col>29</xdr:col>
      <xdr:colOff>178200</xdr:colOff>
      <xdr:row>35</xdr:row>
      <xdr:rowOff>225720</xdr:rowOff>
    </xdr:to>
    <xdr:sp>
      <xdr:nvSpPr>
        <xdr:cNvPr id="1050" name="CustomShape 1"/>
        <xdr:cNvSpPr/>
      </xdr:nvSpPr>
      <xdr:spPr>
        <a:xfrm>
          <a:off x="6429960" y="673488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30</xdr:col>
      <xdr:colOff>25560</xdr:colOff>
      <xdr:row>34</xdr:row>
      <xdr:rowOff>323280</xdr:rowOff>
    </xdr:from>
    <xdr:to>
      <xdr:col>33</xdr:col>
      <xdr:colOff>131040</xdr:colOff>
      <xdr:row>35</xdr:row>
      <xdr:rowOff>218160</xdr:rowOff>
    </xdr:to>
    <xdr:sp>
      <xdr:nvSpPr>
        <xdr:cNvPr id="1051" name="CustomShape 1"/>
        <xdr:cNvSpPr/>
      </xdr:nvSpPr>
      <xdr:spPr>
        <a:xfrm>
          <a:off x="6597720" y="65905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30,531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0</xdr:colOff>
      <xdr:row>35</xdr:row>
      <xdr:rowOff>152280</xdr:rowOff>
    </xdr:from>
    <xdr:to>
      <xdr:col>26</xdr:col>
      <xdr:colOff>101160</xdr:colOff>
      <xdr:row>35</xdr:row>
      <xdr:rowOff>253440</xdr:rowOff>
    </xdr:to>
    <xdr:sp>
      <xdr:nvSpPr>
        <xdr:cNvPr id="1052" name="CustomShape 1"/>
        <xdr:cNvSpPr/>
      </xdr:nvSpPr>
      <xdr:spPr>
        <a:xfrm>
          <a:off x="5695920" y="676260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24</xdr:col>
      <xdr:colOff>50760</xdr:colOff>
      <xdr:row>34</xdr:row>
      <xdr:rowOff>274680</xdr:rowOff>
    </xdr:from>
    <xdr:to>
      <xdr:col>27</xdr:col>
      <xdr:colOff>130680</xdr:colOff>
      <xdr:row>35</xdr:row>
      <xdr:rowOff>169560</xdr:rowOff>
    </xdr:to>
    <xdr:sp>
      <xdr:nvSpPr>
        <xdr:cNvPr id="1053" name="CustomShape 1"/>
        <xdr:cNvSpPr/>
      </xdr:nvSpPr>
      <xdr:spPr>
        <a:xfrm>
          <a:off x="5308560" y="6541920"/>
          <a:ext cx="73692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28,841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64080</xdr:colOff>
      <xdr:row>35</xdr:row>
      <xdr:rowOff>204480</xdr:rowOff>
    </xdr:from>
    <xdr:to>
      <xdr:col>22</xdr:col>
      <xdr:colOff>165240</xdr:colOff>
      <xdr:row>35</xdr:row>
      <xdr:rowOff>305640</xdr:rowOff>
    </xdr:to>
    <xdr:sp>
      <xdr:nvSpPr>
        <xdr:cNvPr id="1054" name="CustomShape 1"/>
        <xdr:cNvSpPr/>
      </xdr:nvSpPr>
      <xdr:spPr>
        <a:xfrm>
          <a:off x="4883400" y="681480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20</xdr:col>
      <xdr:colOff>115200</xdr:colOff>
      <xdr:row>34</xdr:row>
      <xdr:rowOff>326880</xdr:rowOff>
    </xdr:from>
    <xdr:to>
      <xdr:col>23</xdr:col>
      <xdr:colOff>218880</xdr:colOff>
      <xdr:row>35</xdr:row>
      <xdr:rowOff>221760</xdr:rowOff>
    </xdr:to>
    <xdr:sp>
      <xdr:nvSpPr>
        <xdr:cNvPr id="1055" name="CustomShape 1"/>
        <xdr:cNvSpPr/>
      </xdr:nvSpPr>
      <xdr:spPr>
        <a:xfrm>
          <a:off x="4496400" y="659412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25,654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35</xdr:row>
      <xdr:rowOff>224280</xdr:rowOff>
    </xdr:from>
    <xdr:to>
      <xdr:col>19</xdr:col>
      <xdr:colOff>37800</xdr:colOff>
      <xdr:row>35</xdr:row>
      <xdr:rowOff>325440</xdr:rowOff>
    </xdr:to>
    <xdr:sp>
      <xdr:nvSpPr>
        <xdr:cNvPr id="1056" name="CustomShape 1"/>
        <xdr:cNvSpPr/>
      </xdr:nvSpPr>
      <xdr:spPr>
        <a:xfrm>
          <a:off x="4070880" y="6834600"/>
          <a:ext cx="12924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16</xdr:col>
      <xdr:colOff>178560</xdr:colOff>
      <xdr:row>35</xdr:row>
      <xdr:rowOff>3240</xdr:rowOff>
    </xdr:from>
    <xdr:to>
      <xdr:col>20</xdr:col>
      <xdr:colOff>64080</xdr:colOff>
      <xdr:row>35</xdr:row>
      <xdr:rowOff>241920</xdr:rowOff>
    </xdr:to>
    <xdr:sp>
      <xdr:nvSpPr>
        <xdr:cNvPr id="1057" name="CustomShape 1"/>
        <xdr:cNvSpPr/>
      </xdr:nvSpPr>
      <xdr:spPr>
        <a:xfrm>
          <a:off x="3683520" y="661356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24,422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218160</xdr:rowOff>
    </xdr:from>
    <xdr:to>
      <xdr:col>15</xdr:col>
      <xdr:colOff>101160</xdr:colOff>
      <xdr:row>35</xdr:row>
      <xdr:rowOff>319320</xdr:rowOff>
    </xdr:to>
    <xdr:sp>
      <xdr:nvSpPr>
        <xdr:cNvPr id="1058" name="CustomShape 1"/>
        <xdr:cNvSpPr/>
      </xdr:nvSpPr>
      <xdr:spPr>
        <a:xfrm>
          <a:off x="3286080" y="682848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13</xdr:col>
      <xdr:colOff>50760</xdr:colOff>
      <xdr:row>34</xdr:row>
      <xdr:rowOff>340560</xdr:rowOff>
    </xdr:from>
    <xdr:to>
      <xdr:col>16</xdr:col>
      <xdr:colOff>156240</xdr:colOff>
      <xdr:row>35</xdr:row>
      <xdr:rowOff>235440</xdr:rowOff>
    </xdr:to>
    <xdr:sp>
      <xdr:nvSpPr>
        <xdr:cNvPr id="1059" name="CustomShape 1"/>
        <xdr:cNvSpPr/>
      </xdr:nvSpPr>
      <xdr:spPr>
        <a:xfrm>
          <a:off x="2898720" y="660780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24,816</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64080</xdr:colOff>
      <xdr:row>0</xdr:row>
      <xdr:rowOff>127080</xdr:rowOff>
    </xdr:from>
    <xdr:to>
      <xdr:col>69</xdr:col>
      <xdr:colOff>218520</xdr:colOff>
      <xdr:row>4</xdr:row>
      <xdr:rowOff>75960</xdr:rowOff>
    </xdr:to>
    <xdr:sp>
      <xdr:nvSpPr>
        <xdr:cNvPr id="1060" name="CustomShape 1"/>
        <xdr:cNvSpPr/>
      </xdr:nvSpPr>
      <xdr:spPr>
        <a:xfrm>
          <a:off x="721080" y="127080"/>
          <a:ext cx="14613480" cy="63468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5</a:t>
          </a:r>
          <a:r>
            <a:rPr b="1" lang="en-US" sz="3200" spc="-1" strike="noStrike">
              <a:solidFill>
                <a:srgbClr val="000000"/>
              </a:solidFill>
              <a:uFill>
                <a:solidFill>
                  <a:srgbClr val="ffffff"/>
                </a:solidFill>
              </a:uFill>
              <a:latin typeface="ＭＳ Ｐゴシック"/>
              <a:ea typeface="ＭＳ Ｐゴシック"/>
            </a:rPr>
            <a:t>）市町村性質別歳出決算分析表（住民一人当たりのコスト）</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xdr:nvSpPr>
        <xdr:cNvPr id="1061" name="CustomShape 1"/>
        <xdr:cNvSpPr/>
      </xdr:nvSpPr>
      <xdr:spPr>
        <a:xfrm>
          <a:off x="21907440" y="190440"/>
          <a:ext cx="449568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xdr:nvSpPr>
        <xdr:cNvPr id="1062" name="CustomShape 1"/>
        <xdr:cNvSpPr/>
      </xdr:nvSpPr>
      <xdr:spPr>
        <a:xfrm>
          <a:off x="21926520" y="215640"/>
          <a:ext cx="445104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100</xdr:col>
      <xdr:colOff>44280</xdr:colOff>
      <xdr:row>1</xdr:row>
      <xdr:rowOff>69840</xdr:rowOff>
    </xdr:from>
    <xdr:to>
      <xdr:col>120</xdr:col>
      <xdr:colOff>56520</xdr:colOff>
      <xdr:row>3</xdr:row>
      <xdr:rowOff>171720</xdr:rowOff>
    </xdr:to>
    <xdr:sp>
      <xdr:nvSpPr>
        <xdr:cNvPr id="1063" name="CustomShape 1"/>
        <xdr:cNvSpPr/>
      </xdr:nvSpPr>
      <xdr:spPr>
        <a:xfrm>
          <a:off x="21951720" y="241200"/>
          <a:ext cx="4393800" cy="44460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鹿児島県いちき串木野市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xdr:nvSpPr>
        <xdr:cNvPr id="1064" name="CustomShape 1"/>
        <xdr:cNvSpPr/>
      </xdr:nvSpPr>
      <xdr:spPr>
        <a:xfrm>
          <a:off x="18684720" y="190440"/>
          <a:ext cx="306072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xdr:nvSpPr>
        <xdr:cNvPr id="1065" name="CustomShape 1"/>
        <xdr:cNvSpPr/>
      </xdr:nvSpPr>
      <xdr:spPr>
        <a:xfrm>
          <a:off x="18710280" y="215640"/>
          <a:ext cx="301644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xdr:nvSpPr>
        <xdr:cNvPr id="1066" name="CustomShape 1"/>
        <xdr:cNvSpPr/>
      </xdr:nvSpPr>
      <xdr:spPr>
        <a:xfrm>
          <a:off x="18735840" y="241200"/>
          <a:ext cx="2959200" cy="45684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xdr:nvSpPr>
        <xdr:cNvPr id="1067" name="CustomShape 1"/>
        <xdr:cNvSpPr/>
      </xdr:nvSpPr>
      <xdr:spPr>
        <a:xfrm>
          <a:off x="876240" y="888840"/>
          <a:ext cx="11610360" cy="177804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xdr:nvSpPr>
        <xdr:cNvPr id="1068" name="CustomShape 1"/>
        <xdr:cNvSpPr/>
      </xdr:nvSpPr>
      <xdr:spPr>
        <a:xfrm>
          <a:off x="1003320" y="920520"/>
          <a:ext cx="162540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19</xdr:col>
      <xdr:colOff>25200</xdr:colOff>
      <xdr:row>15</xdr:row>
      <xdr:rowOff>63720</xdr:rowOff>
    </xdr:to>
    <xdr:sp>
      <xdr:nvSpPr>
        <xdr:cNvPr id="1069" name="CustomShape 1"/>
        <xdr:cNvSpPr/>
      </xdr:nvSpPr>
      <xdr:spPr>
        <a:xfrm>
          <a:off x="2537280" y="920520"/>
          <a:ext cx="165024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27,725</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27,490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112.29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18,663,076</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18,169,879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373,288</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8,676,760</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21,647,490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xdr:nvSpPr>
        <xdr:cNvPr id="1070" name="CustomShape 1"/>
        <xdr:cNvSpPr/>
      </xdr:nvSpPr>
      <xdr:spPr>
        <a:xfrm>
          <a:off x="4070880" y="920520"/>
          <a:ext cx="175176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xdr:nvSpPr>
        <xdr:cNvPr id="1071" name="CustomShape 1"/>
        <xdr:cNvSpPr/>
      </xdr:nvSpPr>
      <xdr:spPr>
        <a:xfrm>
          <a:off x="5823000" y="939600"/>
          <a:ext cx="23461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xdr:nvSpPr>
        <xdr:cNvPr id="1072" name="CustomShape 1"/>
        <xdr:cNvSpPr/>
      </xdr:nvSpPr>
      <xdr:spPr>
        <a:xfrm>
          <a:off x="8169120" y="939600"/>
          <a:ext cx="14695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11.0</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83.4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xdr:nvSpPr>
        <xdr:cNvPr id="1073" name="CustomShape 1"/>
        <xdr:cNvSpPr/>
      </xdr:nvSpPr>
      <xdr:spPr>
        <a:xfrm>
          <a:off x="9703080" y="952560"/>
          <a:ext cx="71964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xdr:nvSpPr>
        <xdr:cNvPr id="1074" name="CustomShape 1"/>
        <xdr:cNvSpPr/>
      </xdr:nvSpPr>
      <xdr:spPr>
        <a:xfrm>
          <a:off x="5823000" y="1715040"/>
          <a:ext cx="234612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57</xdr:col>
      <xdr:colOff>127440</xdr:colOff>
      <xdr:row>13</xdr:row>
      <xdr:rowOff>120240</xdr:rowOff>
    </xdr:to>
    <xdr:sp>
      <xdr:nvSpPr>
        <xdr:cNvPr id="1075" name="CustomShape 1"/>
        <xdr:cNvSpPr/>
      </xdr:nvSpPr>
      <xdr:spPr>
        <a:xfrm>
          <a:off x="8232840" y="1715040"/>
          <a:ext cx="438156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H27  Ⅰ</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H28  Ⅰ</a:t>
          </a:r>
          <a:r>
            <a:rPr b="1" lang="en-US" sz="1100" spc="-1" strike="noStrike">
              <a:solidFill>
                <a:srgbClr val="000000"/>
              </a:solidFill>
              <a:uFill>
                <a:solidFill>
                  <a:srgbClr val="ffffff"/>
                </a:solidFill>
              </a:uFill>
              <a:latin typeface="ＭＳ ゴシック"/>
              <a:ea typeface="ＭＳ ゴシック"/>
            </a:rPr>
            <a:t>－３    </a:t>
          </a:r>
          <a:r>
            <a:rPr b="1" lang="en-US" sz="1100" spc="-1" strike="noStrike">
              <a:solidFill>
                <a:srgbClr val="000000"/>
              </a:solidFill>
              <a:uFill>
                <a:solidFill>
                  <a:srgbClr val="ffffff"/>
                </a:solidFill>
              </a:uFill>
              <a:latin typeface="ＭＳ ゴシック"/>
              <a:ea typeface="ＭＳ ゴシック"/>
            </a:rPr>
            <a:t>H29  Ⅰ</a:t>
          </a:r>
          <a:r>
            <a:rPr b="1" lang="en-US" sz="1100" spc="-1" strike="noStrike">
              <a:solidFill>
                <a:srgbClr val="000000"/>
              </a:solidFill>
              <a:uFill>
                <a:solidFill>
                  <a:srgbClr val="ffffff"/>
                </a:solidFill>
              </a:uFill>
              <a:latin typeface="ＭＳ ゴシック"/>
              <a:ea typeface="ＭＳ ゴシック"/>
            </a:rPr>
            <a:t>－３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H30  Ⅰ</a:t>
          </a:r>
          <a:r>
            <a:rPr b="1" lang="en-US" sz="1100" spc="-1" strike="noStrike">
              <a:solidFill>
                <a:srgbClr val="000000"/>
              </a:solidFill>
              <a:uFill>
                <a:solidFill>
                  <a:srgbClr val="ffffff"/>
                </a:solidFill>
              </a:uFill>
              <a:latin typeface="ＭＳ ゴシック"/>
              <a:ea typeface="ＭＳ ゴシック"/>
            </a:rPr>
            <a:t>－３    </a:t>
          </a:r>
          <a:r>
            <a:rPr b="1" lang="en-US" sz="1100" spc="-1" strike="noStrike">
              <a:solidFill>
                <a:srgbClr val="000000"/>
              </a:solidFill>
              <a:uFill>
                <a:solidFill>
                  <a:srgbClr val="ffffff"/>
                </a:solidFill>
              </a:uFill>
              <a:latin typeface="ＭＳ ゴシック"/>
              <a:ea typeface="ＭＳ ゴシック"/>
            </a:rPr>
            <a:t>R01  Ⅰ</a:t>
          </a:r>
          <a:r>
            <a:rPr b="1" lang="en-US" sz="1100" spc="-1" strike="noStrike">
              <a:solidFill>
                <a:srgbClr val="000000"/>
              </a:solidFill>
              <a:uFill>
                <a:solidFill>
                  <a:srgbClr val="ffffff"/>
                </a:solidFill>
              </a:uFill>
              <a:latin typeface="ＭＳ ゴシック"/>
              <a:ea typeface="ＭＳ ゴシック"/>
            </a:rPr>
            <a:t>－３</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11</xdr:row>
      <xdr:rowOff>146520</xdr:rowOff>
    </xdr:to>
    <xdr:sp>
      <xdr:nvSpPr>
        <xdr:cNvPr id="1076" name="CustomShape 1"/>
        <xdr:cNvSpPr/>
      </xdr:nvSpPr>
      <xdr:spPr>
        <a:xfrm>
          <a:off x="12731760" y="888840"/>
          <a:ext cx="1752840" cy="11433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59</xdr:col>
      <xdr:colOff>96120</xdr:colOff>
      <xdr:row>5</xdr:row>
      <xdr:rowOff>95400</xdr:rowOff>
    </xdr:from>
    <xdr:to>
      <xdr:col>67</xdr:col>
      <xdr:colOff>31680</xdr:colOff>
      <xdr:row>7</xdr:row>
      <xdr:rowOff>6840</xdr:rowOff>
    </xdr:to>
    <xdr:sp>
      <xdr:nvSpPr>
        <xdr:cNvPr id="1077" name="CustomShape 1"/>
        <xdr:cNvSpPr/>
      </xdr:nvSpPr>
      <xdr:spPr>
        <a:xfrm>
          <a:off x="13021200" y="952560"/>
          <a:ext cx="1688400" cy="25416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67</xdr:col>
      <xdr:colOff>31680</xdr:colOff>
      <xdr:row>8</xdr:row>
      <xdr:rowOff>101160</xdr:rowOff>
    </xdr:to>
    <xdr:sp>
      <xdr:nvSpPr>
        <xdr:cNvPr id="1078" name="CustomShape 1"/>
        <xdr:cNvSpPr/>
      </xdr:nvSpPr>
      <xdr:spPr>
        <a:xfrm>
          <a:off x="13021200" y="1219680"/>
          <a:ext cx="1688400" cy="25308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xdr:nvSpPr>
        <xdr:cNvPr id="1079" name="CustomShape 1"/>
        <xdr:cNvSpPr/>
      </xdr:nvSpPr>
      <xdr:spPr>
        <a:xfrm>
          <a:off x="13021200" y="1549440"/>
          <a:ext cx="1688400" cy="63468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xdr:nvSpPr>
        <xdr:cNvPr id="1080" name="Line 1"/>
        <xdr:cNvSpPr/>
      </xdr:nvSpPr>
      <xdr:spPr>
        <a:xfrm flipH="1">
          <a:off x="12813840" y="1066680"/>
          <a:ext cx="2383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58</xdr:col>
      <xdr:colOff>162000</xdr:colOff>
      <xdr:row>5</xdr:row>
      <xdr:rowOff>158760</xdr:rowOff>
    </xdr:from>
    <xdr:to>
      <xdr:col>59</xdr:col>
      <xdr:colOff>73440</xdr:colOff>
      <xdr:row>6</xdr:row>
      <xdr:rowOff>89280</xdr:rowOff>
    </xdr:to>
    <xdr:sp>
      <xdr:nvSpPr>
        <xdr:cNvPr id="1081" name="CustomShape 1"/>
        <xdr:cNvSpPr/>
      </xdr:nvSpPr>
      <xdr:spPr>
        <a:xfrm>
          <a:off x="12868200" y="101592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58</xdr:col>
      <xdr:colOff>162000</xdr:colOff>
      <xdr:row>7</xdr:row>
      <xdr:rowOff>83160</xdr:rowOff>
    </xdr:from>
    <xdr:to>
      <xdr:col>59</xdr:col>
      <xdr:colOff>73440</xdr:colOff>
      <xdr:row>8</xdr:row>
      <xdr:rowOff>12240</xdr:rowOff>
    </xdr:to>
    <xdr:sp>
      <xdr:nvSpPr>
        <xdr:cNvPr id="1082" name="CustomShape 1"/>
        <xdr:cNvSpPr/>
      </xdr:nvSpPr>
      <xdr:spPr>
        <a:xfrm>
          <a:off x="12868200" y="128304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59</xdr:col>
      <xdr:colOff>18000</xdr:colOff>
      <xdr:row>8</xdr:row>
      <xdr:rowOff>152280</xdr:rowOff>
    </xdr:from>
    <xdr:to>
      <xdr:col>59</xdr:col>
      <xdr:colOff>18000</xdr:colOff>
      <xdr:row>9</xdr:row>
      <xdr:rowOff>120600</xdr:rowOff>
    </xdr:to>
    <xdr:sp>
      <xdr:nvSpPr>
        <xdr:cNvPr id="1083" name="Line 1"/>
        <xdr:cNvSpPr/>
      </xdr:nvSpPr>
      <xdr:spPr>
        <a:xfrm>
          <a:off x="12943080" y="152388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xdr:nvSpPr>
        <xdr:cNvPr id="1084" name="Line 1"/>
        <xdr:cNvSpPr/>
      </xdr:nvSpPr>
      <xdr:spPr>
        <a:xfrm>
          <a:off x="12832920" y="152388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59</xdr:col>
      <xdr:colOff>18000</xdr:colOff>
      <xdr:row>10</xdr:row>
      <xdr:rowOff>47880</xdr:rowOff>
    </xdr:from>
    <xdr:to>
      <xdr:col>59</xdr:col>
      <xdr:colOff>18000</xdr:colOff>
      <xdr:row>11</xdr:row>
      <xdr:rowOff>16200</xdr:rowOff>
    </xdr:to>
    <xdr:sp>
      <xdr:nvSpPr>
        <xdr:cNvPr id="1085" name="Line 1"/>
        <xdr:cNvSpPr/>
      </xdr:nvSpPr>
      <xdr:spPr>
        <a:xfrm flipV="1">
          <a:off x="12943080" y="176220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xdr:nvSpPr>
        <xdr:cNvPr id="1086" name="Line 1"/>
        <xdr:cNvSpPr/>
      </xdr:nvSpPr>
      <xdr:spPr>
        <a:xfrm>
          <a:off x="12832920" y="190476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2</xdr:col>
      <xdr:colOff>13680</xdr:colOff>
      <xdr:row>16</xdr:row>
      <xdr:rowOff>114480</xdr:rowOff>
    </xdr:from>
    <xdr:to>
      <xdr:col>45</xdr:col>
      <xdr:colOff>154440</xdr:colOff>
      <xdr:row>18</xdr:row>
      <xdr:rowOff>10080</xdr:rowOff>
    </xdr:to>
    <xdr:sp>
      <xdr:nvSpPr>
        <xdr:cNvPr id="1087" name="CustomShape 1"/>
        <xdr:cNvSpPr/>
      </xdr:nvSpPr>
      <xdr:spPr>
        <a:xfrm>
          <a:off x="451800" y="285768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156600</xdr:rowOff>
    </xdr:to>
    <xdr:sp>
      <xdr:nvSpPr>
        <xdr:cNvPr id="1088" name="CustomShape 1"/>
        <xdr:cNvSpPr/>
      </xdr:nvSpPr>
      <xdr:spPr>
        <a:xfrm>
          <a:off x="585720" y="3175560"/>
          <a:ext cx="64425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141480</xdr:colOff>
      <xdr:row>20</xdr:row>
      <xdr:rowOff>63360</xdr:rowOff>
    </xdr:from>
    <xdr:to>
      <xdr:col>42</xdr:col>
      <xdr:colOff>84240</xdr:colOff>
      <xdr:row>21</xdr:row>
      <xdr:rowOff>130320</xdr:rowOff>
    </xdr:to>
    <xdr:sp>
      <xdr:nvSpPr>
        <xdr:cNvPr id="1089" name="CustomShape 1"/>
        <xdr:cNvSpPr/>
      </xdr:nvSpPr>
      <xdr:spPr>
        <a:xfrm>
          <a:off x="579600" y="3492360"/>
          <a:ext cx="870552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類似団体内順位、全国平均、各都道府県平均は、令和元年度決算の状況である。また類似団体が存在しない場合、類似団体内順位を表示しない。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xdr:nvSpPr>
        <xdr:cNvPr id="1090" name="CustomShape 1"/>
        <xdr:cNvSpPr/>
      </xdr:nvSpPr>
      <xdr:spPr>
        <a:xfrm>
          <a:off x="876240" y="4001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人件費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xdr:nvSpPr>
        <xdr:cNvPr id="1091" name="CustomShape 1"/>
        <xdr:cNvSpPr/>
      </xdr:nvSpPr>
      <xdr:spPr>
        <a:xfrm>
          <a:off x="1003320" y="4343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171720</xdr:rowOff>
    </xdr:to>
    <xdr:sp>
      <xdr:nvSpPr>
        <xdr:cNvPr id="1092" name="CustomShape 1"/>
        <xdr:cNvSpPr/>
      </xdr:nvSpPr>
      <xdr:spPr>
        <a:xfrm>
          <a:off x="1003320" y="4547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xdr:nvSpPr>
        <xdr:cNvPr id="1093" name="CustomShape 1"/>
        <xdr:cNvSpPr/>
      </xdr:nvSpPr>
      <xdr:spPr>
        <a:xfrm>
          <a:off x="219060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171720</xdr:rowOff>
    </xdr:to>
    <xdr:sp>
      <xdr:nvSpPr>
        <xdr:cNvPr id="1094" name="CustomShape 1"/>
        <xdr:cNvSpPr/>
      </xdr:nvSpPr>
      <xdr:spPr>
        <a:xfrm>
          <a:off x="219060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73,533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xdr:nvSpPr>
        <xdr:cNvPr id="1095" name="CustomShape 1"/>
        <xdr:cNvSpPr/>
      </xdr:nvSpPr>
      <xdr:spPr>
        <a:xfrm>
          <a:off x="350568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171720</xdr:rowOff>
    </xdr:to>
    <xdr:sp>
      <xdr:nvSpPr>
        <xdr:cNvPr id="1096" name="CustomShape 1"/>
        <xdr:cNvSpPr/>
      </xdr:nvSpPr>
      <xdr:spPr>
        <a:xfrm>
          <a:off x="350568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78,313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xdr:nvSpPr>
        <xdr:cNvPr id="1097" name="CustomShape 1"/>
        <xdr:cNvSpPr/>
      </xdr:nvSpPr>
      <xdr:spPr>
        <a:xfrm>
          <a:off x="876240" y="4826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27</xdr:row>
      <xdr:rowOff>7200</xdr:rowOff>
    </xdr:from>
    <xdr:to>
      <xdr:col>5</xdr:col>
      <xdr:colOff>93240</xdr:colOff>
      <xdr:row>28</xdr:row>
      <xdr:rowOff>43200</xdr:rowOff>
    </xdr:to>
    <xdr:sp>
      <xdr:nvSpPr>
        <xdr:cNvPr id="1098" name="CustomShape 1"/>
        <xdr:cNvSpPr/>
      </xdr:nvSpPr>
      <xdr:spPr>
        <a:xfrm>
          <a:off x="781200" y="4636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82440</xdr:rowOff>
    </xdr:from>
    <xdr:to>
      <xdr:col>28</xdr:col>
      <xdr:colOff>114120</xdr:colOff>
      <xdr:row>41</xdr:row>
      <xdr:rowOff>82440</xdr:rowOff>
    </xdr:to>
    <xdr:sp>
      <xdr:nvSpPr>
        <xdr:cNvPr id="1099" name="Line 1"/>
        <xdr:cNvSpPr/>
      </xdr:nvSpPr>
      <xdr:spPr>
        <a:xfrm>
          <a:off x="876240" y="7111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4</xdr:col>
      <xdr:colOff>0</xdr:colOff>
      <xdr:row>38</xdr:row>
      <xdr:rowOff>140040</xdr:rowOff>
    </xdr:from>
    <xdr:to>
      <xdr:col>28</xdr:col>
      <xdr:colOff>114120</xdr:colOff>
      <xdr:row>38</xdr:row>
      <xdr:rowOff>140040</xdr:rowOff>
    </xdr:to>
    <xdr:sp>
      <xdr:nvSpPr>
        <xdr:cNvPr id="1100" name="Line 1"/>
        <xdr:cNvSpPr/>
      </xdr:nvSpPr>
      <xdr:spPr>
        <a:xfrm>
          <a:off x="876240" y="6654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38</xdr:row>
      <xdr:rowOff>8280</xdr:rowOff>
    </xdr:from>
    <xdr:to>
      <xdr:col>3</xdr:col>
      <xdr:colOff>168480</xdr:colOff>
      <xdr:row>39</xdr:row>
      <xdr:rowOff>75600</xdr:rowOff>
    </xdr:to>
    <xdr:sp>
      <xdr:nvSpPr>
        <xdr:cNvPr id="1101" name="CustomShape 1"/>
        <xdr:cNvSpPr/>
      </xdr:nvSpPr>
      <xdr:spPr>
        <a:xfrm>
          <a:off x="564120" y="6523200"/>
          <a:ext cx="2613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36</xdr:row>
      <xdr:rowOff>25200</xdr:rowOff>
    </xdr:from>
    <xdr:to>
      <xdr:col>28</xdr:col>
      <xdr:colOff>114120</xdr:colOff>
      <xdr:row>36</xdr:row>
      <xdr:rowOff>25200</xdr:rowOff>
    </xdr:to>
    <xdr:sp>
      <xdr:nvSpPr>
        <xdr:cNvPr id="1102" name="Line 1"/>
        <xdr:cNvSpPr/>
      </xdr:nvSpPr>
      <xdr:spPr>
        <a:xfrm>
          <a:off x="876240" y="61974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35</xdr:row>
      <xdr:rowOff>65520</xdr:rowOff>
    </xdr:from>
    <xdr:to>
      <xdr:col>3</xdr:col>
      <xdr:colOff>160560</xdr:colOff>
      <xdr:row>36</xdr:row>
      <xdr:rowOff>131760</xdr:rowOff>
    </xdr:to>
    <xdr:sp>
      <xdr:nvSpPr>
        <xdr:cNvPr id="1103" name="CustomShape 1"/>
        <xdr:cNvSpPr/>
      </xdr:nvSpPr>
      <xdr:spPr>
        <a:xfrm>
          <a:off x="111600" y="60660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33</xdr:row>
      <xdr:rowOff>82440</xdr:rowOff>
    </xdr:from>
    <xdr:to>
      <xdr:col>28</xdr:col>
      <xdr:colOff>114120</xdr:colOff>
      <xdr:row>33</xdr:row>
      <xdr:rowOff>82440</xdr:rowOff>
    </xdr:to>
    <xdr:sp>
      <xdr:nvSpPr>
        <xdr:cNvPr id="1104" name="Line 1"/>
        <xdr:cNvSpPr/>
      </xdr:nvSpPr>
      <xdr:spPr>
        <a:xfrm>
          <a:off x="876240" y="5740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32</xdr:row>
      <xdr:rowOff>121680</xdr:rowOff>
    </xdr:from>
    <xdr:to>
      <xdr:col>3</xdr:col>
      <xdr:colOff>160560</xdr:colOff>
      <xdr:row>34</xdr:row>
      <xdr:rowOff>17640</xdr:rowOff>
    </xdr:to>
    <xdr:sp>
      <xdr:nvSpPr>
        <xdr:cNvPr id="1105" name="CustomShape 1"/>
        <xdr:cNvSpPr/>
      </xdr:nvSpPr>
      <xdr:spPr>
        <a:xfrm>
          <a:off x="111600" y="560808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30</xdr:row>
      <xdr:rowOff>140040</xdr:rowOff>
    </xdr:from>
    <xdr:to>
      <xdr:col>28</xdr:col>
      <xdr:colOff>114120</xdr:colOff>
      <xdr:row>30</xdr:row>
      <xdr:rowOff>140040</xdr:rowOff>
    </xdr:to>
    <xdr:sp>
      <xdr:nvSpPr>
        <xdr:cNvPr id="1106" name="Line 1"/>
        <xdr:cNvSpPr/>
      </xdr:nvSpPr>
      <xdr:spPr>
        <a:xfrm>
          <a:off x="876240" y="5283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30</xdr:row>
      <xdr:rowOff>8280</xdr:rowOff>
    </xdr:from>
    <xdr:to>
      <xdr:col>3</xdr:col>
      <xdr:colOff>160560</xdr:colOff>
      <xdr:row>31</xdr:row>
      <xdr:rowOff>75600</xdr:rowOff>
    </xdr:to>
    <xdr:sp>
      <xdr:nvSpPr>
        <xdr:cNvPr id="1107" name="CustomShape 1"/>
        <xdr:cNvSpPr/>
      </xdr:nvSpPr>
      <xdr:spPr>
        <a:xfrm>
          <a:off x="111600" y="515160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xdr:nvSpPr>
        <xdr:cNvPr id="1108" name="Line 1"/>
        <xdr:cNvSpPr/>
      </xdr:nvSpPr>
      <xdr:spPr>
        <a:xfrm>
          <a:off x="876240" y="4825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27</xdr:row>
      <xdr:rowOff>65520</xdr:rowOff>
    </xdr:from>
    <xdr:to>
      <xdr:col>3</xdr:col>
      <xdr:colOff>160560</xdr:colOff>
      <xdr:row>28</xdr:row>
      <xdr:rowOff>131760</xdr:rowOff>
    </xdr:to>
    <xdr:sp>
      <xdr:nvSpPr>
        <xdr:cNvPr id="1109" name="CustomShape 1"/>
        <xdr:cNvSpPr/>
      </xdr:nvSpPr>
      <xdr:spPr>
        <a:xfrm>
          <a:off x="111600" y="46944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xdr:nvSpPr>
        <xdr:cNvPr id="1110" name="CustomShape 1"/>
        <xdr:cNvSpPr/>
      </xdr:nvSpPr>
      <xdr:spPr>
        <a:xfrm>
          <a:off x="876240" y="4826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30</xdr:row>
      <xdr:rowOff>154080</xdr:rowOff>
    </xdr:from>
    <xdr:to>
      <xdr:col>24</xdr:col>
      <xdr:colOff>62640</xdr:colOff>
      <xdr:row>37</xdr:row>
      <xdr:rowOff>45720</xdr:rowOff>
    </xdr:to>
    <xdr:sp>
      <xdr:nvSpPr>
        <xdr:cNvPr id="1111" name="Line 1"/>
        <xdr:cNvSpPr/>
      </xdr:nvSpPr>
      <xdr:spPr>
        <a:xfrm flipV="1">
          <a:off x="5319360" y="5297400"/>
          <a:ext cx="1080" cy="109188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46440</xdr:colOff>
      <xdr:row>37</xdr:row>
      <xdr:rowOff>59760</xdr:rowOff>
    </xdr:from>
    <xdr:to>
      <xdr:col>27</xdr:col>
      <xdr:colOff>60480</xdr:colOff>
      <xdr:row>38</xdr:row>
      <xdr:rowOff>127080</xdr:rowOff>
    </xdr:to>
    <xdr:sp>
      <xdr:nvSpPr>
        <xdr:cNvPr id="1112" name="CustomShape 1"/>
        <xdr:cNvSpPr/>
      </xdr:nvSpPr>
      <xdr:spPr>
        <a:xfrm>
          <a:off x="5304240" y="640332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58,013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37</xdr:row>
      <xdr:rowOff>45720</xdr:rowOff>
    </xdr:from>
    <xdr:to>
      <xdr:col>24</xdr:col>
      <xdr:colOff>152280</xdr:colOff>
      <xdr:row>37</xdr:row>
      <xdr:rowOff>45720</xdr:rowOff>
    </xdr:to>
    <xdr:sp>
      <xdr:nvSpPr>
        <xdr:cNvPr id="1113" name="Line 1"/>
        <xdr:cNvSpPr/>
      </xdr:nvSpPr>
      <xdr:spPr>
        <a:xfrm>
          <a:off x="5203440" y="63892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29</xdr:row>
      <xdr:rowOff>110880</xdr:rowOff>
    </xdr:from>
    <xdr:to>
      <xdr:col>27</xdr:col>
      <xdr:colOff>137160</xdr:colOff>
      <xdr:row>31</xdr:row>
      <xdr:rowOff>6840</xdr:rowOff>
    </xdr:to>
    <xdr:sp>
      <xdr:nvSpPr>
        <xdr:cNvPr id="1114" name="CustomShape 1"/>
        <xdr:cNvSpPr/>
      </xdr:nvSpPr>
      <xdr:spPr>
        <a:xfrm>
          <a:off x="5292360" y="508284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296,869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30</xdr:row>
      <xdr:rowOff>154080</xdr:rowOff>
    </xdr:from>
    <xdr:to>
      <xdr:col>24</xdr:col>
      <xdr:colOff>152280</xdr:colOff>
      <xdr:row>30</xdr:row>
      <xdr:rowOff>154080</xdr:rowOff>
    </xdr:to>
    <xdr:sp>
      <xdr:nvSpPr>
        <xdr:cNvPr id="1115" name="Line 1"/>
        <xdr:cNvSpPr/>
      </xdr:nvSpPr>
      <xdr:spPr>
        <a:xfrm>
          <a:off x="5203440" y="52974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36</xdr:row>
      <xdr:rowOff>57600</xdr:rowOff>
    </xdr:from>
    <xdr:to>
      <xdr:col>24</xdr:col>
      <xdr:colOff>63360</xdr:colOff>
      <xdr:row>36</xdr:row>
      <xdr:rowOff>72360</xdr:rowOff>
    </xdr:to>
    <xdr:sp>
      <xdr:nvSpPr>
        <xdr:cNvPr id="1116" name="Line 1"/>
        <xdr:cNvSpPr/>
      </xdr:nvSpPr>
      <xdr:spPr>
        <a:xfrm>
          <a:off x="4339800" y="6229800"/>
          <a:ext cx="981360" cy="1476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46440</xdr:colOff>
      <xdr:row>36</xdr:row>
      <xdr:rowOff>30960</xdr:rowOff>
    </xdr:from>
    <xdr:to>
      <xdr:col>27</xdr:col>
      <xdr:colOff>60480</xdr:colOff>
      <xdr:row>37</xdr:row>
      <xdr:rowOff>98280</xdr:rowOff>
    </xdr:to>
    <xdr:sp>
      <xdr:nvSpPr>
        <xdr:cNvPr id="1117" name="CustomShape 1"/>
        <xdr:cNvSpPr/>
      </xdr:nvSpPr>
      <xdr:spPr>
        <a:xfrm>
          <a:off x="5304240" y="62031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85,177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36</xdr:row>
      <xdr:rowOff>42480</xdr:rowOff>
    </xdr:from>
    <xdr:to>
      <xdr:col>24</xdr:col>
      <xdr:colOff>113760</xdr:colOff>
      <xdr:row>36</xdr:row>
      <xdr:rowOff>143640</xdr:rowOff>
    </xdr:to>
    <xdr:sp>
      <xdr:nvSpPr>
        <xdr:cNvPr id="1118" name="CustomShape 1"/>
        <xdr:cNvSpPr/>
      </xdr:nvSpPr>
      <xdr:spPr>
        <a:xfrm>
          <a:off x="5270400" y="62146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36</xdr:row>
      <xdr:rowOff>54000</xdr:rowOff>
    </xdr:from>
    <xdr:to>
      <xdr:col>19</xdr:col>
      <xdr:colOff>177480</xdr:colOff>
      <xdr:row>36</xdr:row>
      <xdr:rowOff>57600</xdr:rowOff>
    </xdr:to>
    <xdr:sp>
      <xdr:nvSpPr>
        <xdr:cNvPr id="1119" name="Line 1"/>
        <xdr:cNvSpPr/>
      </xdr:nvSpPr>
      <xdr:spPr>
        <a:xfrm>
          <a:off x="3336840" y="6226200"/>
          <a:ext cx="1002960" cy="360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36</xdr:row>
      <xdr:rowOff>44640</xdr:rowOff>
    </xdr:from>
    <xdr:to>
      <xdr:col>20</xdr:col>
      <xdr:colOff>38520</xdr:colOff>
      <xdr:row>36</xdr:row>
      <xdr:rowOff>145800</xdr:rowOff>
    </xdr:to>
    <xdr:sp>
      <xdr:nvSpPr>
        <xdr:cNvPr id="1120" name="CustomShape 1"/>
        <xdr:cNvSpPr/>
      </xdr:nvSpPr>
      <xdr:spPr>
        <a:xfrm>
          <a:off x="4289400" y="62168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33840</xdr:colOff>
      <xdr:row>36</xdr:row>
      <xdr:rowOff>147600</xdr:rowOff>
    </xdr:from>
    <xdr:to>
      <xdr:col>21</xdr:col>
      <xdr:colOff>46800</xdr:colOff>
      <xdr:row>38</xdr:row>
      <xdr:rowOff>43560</xdr:rowOff>
    </xdr:to>
    <xdr:sp>
      <xdr:nvSpPr>
        <xdr:cNvPr id="1121" name="CustomShape 1"/>
        <xdr:cNvSpPr/>
      </xdr:nvSpPr>
      <xdr:spPr>
        <a:xfrm>
          <a:off x="3976920" y="63198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84,679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36</xdr:row>
      <xdr:rowOff>53640</xdr:rowOff>
    </xdr:from>
    <xdr:to>
      <xdr:col>15</xdr:col>
      <xdr:colOff>50760</xdr:colOff>
      <xdr:row>36</xdr:row>
      <xdr:rowOff>54000</xdr:rowOff>
    </xdr:to>
    <xdr:sp>
      <xdr:nvSpPr>
        <xdr:cNvPr id="1122" name="Line 1"/>
        <xdr:cNvSpPr/>
      </xdr:nvSpPr>
      <xdr:spPr>
        <a:xfrm>
          <a:off x="2304720" y="6225840"/>
          <a:ext cx="1032120" cy="36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36</xdr:row>
      <xdr:rowOff>45360</xdr:rowOff>
    </xdr:from>
    <xdr:to>
      <xdr:col>15</xdr:col>
      <xdr:colOff>101160</xdr:colOff>
      <xdr:row>36</xdr:row>
      <xdr:rowOff>146520</xdr:rowOff>
    </xdr:to>
    <xdr:sp>
      <xdr:nvSpPr>
        <xdr:cNvPr id="1123" name="CustomShape 1"/>
        <xdr:cNvSpPr/>
      </xdr:nvSpPr>
      <xdr:spPr>
        <a:xfrm>
          <a:off x="3286080" y="62175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96480</xdr:colOff>
      <xdr:row>36</xdr:row>
      <xdr:rowOff>147960</xdr:rowOff>
    </xdr:from>
    <xdr:to>
      <xdr:col>16</xdr:col>
      <xdr:colOff>110520</xdr:colOff>
      <xdr:row>38</xdr:row>
      <xdr:rowOff>43920</xdr:rowOff>
    </xdr:to>
    <xdr:sp>
      <xdr:nvSpPr>
        <xdr:cNvPr id="1124" name="CustomShape 1"/>
        <xdr:cNvSpPr/>
      </xdr:nvSpPr>
      <xdr:spPr>
        <a:xfrm>
          <a:off x="2944440" y="63201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84,559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36</xdr:row>
      <xdr:rowOff>39960</xdr:rowOff>
    </xdr:from>
    <xdr:to>
      <xdr:col>10</xdr:col>
      <xdr:colOff>114120</xdr:colOff>
      <xdr:row>36</xdr:row>
      <xdr:rowOff>53640</xdr:rowOff>
    </xdr:to>
    <xdr:sp>
      <xdr:nvSpPr>
        <xdr:cNvPr id="1125" name="Line 1"/>
        <xdr:cNvSpPr/>
      </xdr:nvSpPr>
      <xdr:spPr>
        <a:xfrm>
          <a:off x="1272960" y="6212160"/>
          <a:ext cx="1031760" cy="1368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36</xdr:row>
      <xdr:rowOff>53280</xdr:rowOff>
    </xdr:from>
    <xdr:to>
      <xdr:col>10</xdr:col>
      <xdr:colOff>164520</xdr:colOff>
      <xdr:row>36</xdr:row>
      <xdr:rowOff>154440</xdr:rowOff>
    </xdr:to>
    <xdr:sp>
      <xdr:nvSpPr>
        <xdr:cNvPr id="1126" name="CustomShape 1"/>
        <xdr:cNvSpPr/>
      </xdr:nvSpPr>
      <xdr:spPr>
        <a:xfrm>
          <a:off x="2253960" y="6225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188280</xdr:colOff>
      <xdr:row>36</xdr:row>
      <xdr:rowOff>156240</xdr:rowOff>
    </xdr:from>
    <xdr:to>
      <xdr:col>11</xdr:col>
      <xdr:colOff>202320</xdr:colOff>
      <xdr:row>38</xdr:row>
      <xdr:rowOff>52200</xdr:rowOff>
    </xdr:to>
    <xdr:sp>
      <xdr:nvSpPr>
        <xdr:cNvPr id="1127" name="CustomShape 1"/>
        <xdr:cNvSpPr/>
      </xdr:nvSpPr>
      <xdr:spPr>
        <a:xfrm>
          <a:off x="1940760" y="63284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82,785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36</xdr:row>
      <xdr:rowOff>102960</xdr:rowOff>
    </xdr:from>
    <xdr:to>
      <xdr:col>6</xdr:col>
      <xdr:colOff>37800</xdr:colOff>
      <xdr:row>37</xdr:row>
      <xdr:rowOff>32760</xdr:rowOff>
    </xdr:to>
    <xdr:sp>
      <xdr:nvSpPr>
        <xdr:cNvPr id="1128" name="CustomShape 1"/>
        <xdr:cNvSpPr/>
      </xdr:nvSpPr>
      <xdr:spPr>
        <a:xfrm>
          <a:off x="1222920" y="627516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33120</xdr:colOff>
      <xdr:row>37</xdr:row>
      <xdr:rowOff>34200</xdr:rowOff>
    </xdr:from>
    <xdr:to>
      <xdr:col>7</xdr:col>
      <xdr:colOff>47160</xdr:colOff>
      <xdr:row>38</xdr:row>
      <xdr:rowOff>101520</xdr:rowOff>
    </xdr:to>
    <xdr:sp>
      <xdr:nvSpPr>
        <xdr:cNvPr id="1129" name="CustomShape 1"/>
        <xdr:cNvSpPr/>
      </xdr:nvSpPr>
      <xdr:spPr>
        <a:xfrm>
          <a:off x="909360" y="63777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71,916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90000</xdr:rowOff>
    </xdr:from>
    <xdr:to>
      <xdr:col>26</xdr:col>
      <xdr:colOff>167760</xdr:colOff>
      <xdr:row>42</xdr:row>
      <xdr:rowOff>157320</xdr:rowOff>
    </xdr:to>
    <xdr:sp>
      <xdr:nvSpPr>
        <xdr:cNvPr id="1130" name="CustomShape 1"/>
        <xdr:cNvSpPr/>
      </xdr:nvSpPr>
      <xdr:spPr>
        <a:xfrm>
          <a:off x="510192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90000</xdr:rowOff>
    </xdr:from>
    <xdr:to>
      <xdr:col>22</xdr:col>
      <xdr:colOff>64080</xdr:colOff>
      <xdr:row>42</xdr:row>
      <xdr:rowOff>157320</xdr:rowOff>
    </xdr:to>
    <xdr:sp>
      <xdr:nvSpPr>
        <xdr:cNvPr id="1131" name="CustomShape 1"/>
        <xdr:cNvSpPr/>
      </xdr:nvSpPr>
      <xdr:spPr>
        <a:xfrm>
          <a:off x="412164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90000</xdr:rowOff>
    </xdr:from>
    <xdr:to>
      <xdr:col>17</xdr:col>
      <xdr:colOff>155160</xdr:colOff>
      <xdr:row>42</xdr:row>
      <xdr:rowOff>157320</xdr:rowOff>
    </xdr:to>
    <xdr:sp>
      <xdr:nvSpPr>
        <xdr:cNvPr id="1132" name="CustomShape 1"/>
        <xdr:cNvSpPr/>
      </xdr:nvSpPr>
      <xdr:spPr>
        <a:xfrm>
          <a:off x="311832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90000</xdr:rowOff>
    </xdr:from>
    <xdr:to>
      <xdr:col>12</xdr:col>
      <xdr:colOff>219240</xdr:colOff>
      <xdr:row>42</xdr:row>
      <xdr:rowOff>157320</xdr:rowOff>
    </xdr:to>
    <xdr:sp>
      <xdr:nvSpPr>
        <xdr:cNvPr id="1133" name="CustomShape 1"/>
        <xdr:cNvSpPr/>
      </xdr:nvSpPr>
      <xdr:spPr>
        <a:xfrm>
          <a:off x="2086560" y="7119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90000</xdr:rowOff>
    </xdr:from>
    <xdr:to>
      <xdr:col>8</xdr:col>
      <xdr:colOff>63360</xdr:colOff>
      <xdr:row>42</xdr:row>
      <xdr:rowOff>157320</xdr:rowOff>
    </xdr:to>
    <xdr:sp>
      <xdr:nvSpPr>
        <xdr:cNvPr id="1134" name="CustomShape 1"/>
        <xdr:cNvSpPr/>
      </xdr:nvSpPr>
      <xdr:spPr>
        <a:xfrm>
          <a:off x="105408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36</xdr:row>
      <xdr:rowOff>21600</xdr:rowOff>
    </xdr:from>
    <xdr:to>
      <xdr:col>24</xdr:col>
      <xdr:colOff>113760</xdr:colOff>
      <xdr:row>36</xdr:row>
      <xdr:rowOff>122760</xdr:rowOff>
    </xdr:to>
    <xdr:sp>
      <xdr:nvSpPr>
        <xdr:cNvPr id="1135" name="CustomShape 1"/>
        <xdr:cNvSpPr/>
      </xdr:nvSpPr>
      <xdr:spPr>
        <a:xfrm>
          <a:off x="5270400" y="61938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46440</xdr:colOff>
      <xdr:row>35</xdr:row>
      <xdr:rowOff>55440</xdr:rowOff>
    </xdr:from>
    <xdr:to>
      <xdr:col>27</xdr:col>
      <xdr:colOff>60480</xdr:colOff>
      <xdr:row>36</xdr:row>
      <xdr:rowOff>121680</xdr:rowOff>
    </xdr:to>
    <xdr:sp>
      <xdr:nvSpPr>
        <xdr:cNvPr id="1136" name="CustomShape 1"/>
        <xdr:cNvSpPr/>
      </xdr:nvSpPr>
      <xdr:spPr>
        <a:xfrm>
          <a:off x="5304240" y="605592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89,684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36</xdr:row>
      <xdr:rowOff>6840</xdr:rowOff>
    </xdr:from>
    <xdr:to>
      <xdr:col>20</xdr:col>
      <xdr:colOff>38520</xdr:colOff>
      <xdr:row>36</xdr:row>
      <xdr:rowOff>108000</xdr:rowOff>
    </xdr:to>
    <xdr:sp>
      <xdr:nvSpPr>
        <xdr:cNvPr id="1137" name="CustomShape 1"/>
        <xdr:cNvSpPr/>
      </xdr:nvSpPr>
      <xdr:spPr>
        <a:xfrm>
          <a:off x="4289400" y="61790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33840</xdr:colOff>
      <xdr:row>34</xdr:row>
      <xdr:rowOff>135720</xdr:rowOff>
    </xdr:from>
    <xdr:to>
      <xdr:col>21</xdr:col>
      <xdr:colOff>46800</xdr:colOff>
      <xdr:row>36</xdr:row>
      <xdr:rowOff>30600</xdr:rowOff>
    </xdr:to>
    <xdr:sp>
      <xdr:nvSpPr>
        <xdr:cNvPr id="1138" name="CustomShape 1"/>
        <xdr:cNvSpPr/>
      </xdr:nvSpPr>
      <xdr:spPr>
        <a:xfrm>
          <a:off x="3976920" y="596484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92,938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36</xdr:row>
      <xdr:rowOff>3240</xdr:rowOff>
    </xdr:from>
    <xdr:to>
      <xdr:col>15</xdr:col>
      <xdr:colOff>101160</xdr:colOff>
      <xdr:row>36</xdr:row>
      <xdr:rowOff>104400</xdr:rowOff>
    </xdr:to>
    <xdr:sp>
      <xdr:nvSpPr>
        <xdr:cNvPr id="1139" name="CustomShape 1"/>
        <xdr:cNvSpPr/>
      </xdr:nvSpPr>
      <xdr:spPr>
        <a:xfrm>
          <a:off x="3286080" y="61754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96480</xdr:colOff>
      <xdr:row>34</xdr:row>
      <xdr:rowOff>132120</xdr:rowOff>
    </xdr:from>
    <xdr:to>
      <xdr:col>16</xdr:col>
      <xdr:colOff>110520</xdr:colOff>
      <xdr:row>36</xdr:row>
      <xdr:rowOff>27000</xdr:rowOff>
    </xdr:to>
    <xdr:sp>
      <xdr:nvSpPr>
        <xdr:cNvPr id="1140" name="CustomShape 1"/>
        <xdr:cNvSpPr/>
      </xdr:nvSpPr>
      <xdr:spPr>
        <a:xfrm>
          <a:off x="2944440" y="596124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93,715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36</xdr:row>
      <xdr:rowOff>3240</xdr:rowOff>
    </xdr:from>
    <xdr:to>
      <xdr:col>10</xdr:col>
      <xdr:colOff>164520</xdr:colOff>
      <xdr:row>36</xdr:row>
      <xdr:rowOff>104400</xdr:rowOff>
    </xdr:to>
    <xdr:sp>
      <xdr:nvSpPr>
        <xdr:cNvPr id="1141" name="CustomShape 1"/>
        <xdr:cNvSpPr/>
      </xdr:nvSpPr>
      <xdr:spPr>
        <a:xfrm>
          <a:off x="2253960" y="61754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188280</xdr:colOff>
      <xdr:row>34</xdr:row>
      <xdr:rowOff>132120</xdr:rowOff>
    </xdr:from>
    <xdr:to>
      <xdr:col>11</xdr:col>
      <xdr:colOff>202320</xdr:colOff>
      <xdr:row>36</xdr:row>
      <xdr:rowOff>27000</xdr:rowOff>
    </xdr:to>
    <xdr:sp>
      <xdr:nvSpPr>
        <xdr:cNvPr id="1142" name="CustomShape 1"/>
        <xdr:cNvSpPr/>
      </xdr:nvSpPr>
      <xdr:spPr>
        <a:xfrm>
          <a:off x="1940760" y="596124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93,756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35</xdr:row>
      <xdr:rowOff>161640</xdr:rowOff>
    </xdr:from>
    <xdr:to>
      <xdr:col>6</xdr:col>
      <xdr:colOff>37800</xdr:colOff>
      <xdr:row>36</xdr:row>
      <xdr:rowOff>90720</xdr:rowOff>
    </xdr:to>
    <xdr:sp>
      <xdr:nvSpPr>
        <xdr:cNvPr id="1143" name="CustomShape 1"/>
        <xdr:cNvSpPr/>
      </xdr:nvSpPr>
      <xdr:spPr>
        <a:xfrm>
          <a:off x="1222920" y="6162120"/>
          <a:ext cx="12924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33120</xdr:colOff>
      <xdr:row>34</xdr:row>
      <xdr:rowOff>118440</xdr:rowOff>
    </xdr:from>
    <xdr:to>
      <xdr:col>7</xdr:col>
      <xdr:colOff>47160</xdr:colOff>
      <xdr:row>36</xdr:row>
      <xdr:rowOff>13320</xdr:rowOff>
    </xdr:to>
    <xdr:sp>
      <xdr:nvSpPr>
        <xdr:cNvPr id="1144" name="CustomShape 1"/>
        <xdr:cNvSpPr/>
      </xdr:nvSpPr>
      <xdr:spPr>
        <a:xfrm>
          <a:off x="909360" y="594756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96,777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57960</xdr:rowOff>
    </xdr:from>
    <xdr:to>
      <xdr:col>28</xdr:col>
      <xdr:colOff>114120</xdr:colOff>
      <xdr:row>45</xdr:row>
      <xdr:rowOff>31320</xdr:rowOff>
    </xdr:to>
    <xdr:sp>
      <xdr:nvSpPr>
        <xdr:cNvPr id="1145" name="CustomShape 1"/>
        <xdr:cNvSpPr/>
      </xdr:nvSpPr>
      <xdr:spPr>
        <a:xfrm>
          <a:off x="876240" y="7430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物件費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57240</xdr:rowOff>
    </xdr:from>
    <xdr:to>
      <xdr:col>12</xdr:col>
      <xdr:colOff>127440</xdr:colOff>
      <xdr:row>46</xdr:row>
      <xdr:rowOff>140040</xdr:rowOff>
    </xdr:to>
    <xdr:sp>
      <xdr:nvSpPr>
        <xdr:cNvPr id="1146" name="CustomShape 1"/>
        <xdr:cNvSpPr/>
      </xdr:nvSpPr>
      <xdr:spPr>
        <a:xfrm>
          <a:off x="1003320" y="7772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89640</xdr:rowOff>
    </xdr:from>
    <xdr:to>
      <xdr:col>12</xdr:col>
      <xdr:colOff>127440</xdr:colOff>
      <xdr:row>47</xdr:row>
      <xdr:rowOff>171720</xdr:rowOff>
    </xdr:to>
    <xdr:sp>
      <xdr:nvSpPr>
        <xdr:cNvPr id="1147" name="CustomShape 1"/>
        <xdr:cNvSpPr/>
      </xdr:nvSpPr>
      <xdr:spPr>
        <a:xfrm>
          <a:off x="1003320" y="7976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15/36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57240</xdr:rowOff>
    </xdr:from>
    <xdr:to>
      <xdr:col>17</xdr:col>
      <xdr:colOff>218520</xdr:colOff>
      <xdr:row>46</xdr:row>
      <xdr:rowOff>140040</xdr:rowOff>
    </xdr:to>
    <xdr:sp>
      <xdr:nvSpPr>
        <xdr:cNvPr id="1148" name="CustomShape 1"/>
        <xdr:cNvSpPr/>
      </xdr:nvSpPr>
      <xdr:spPr>
        <a:xfrm>
          <a:off x="219060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89640</xdr:rowOff>
    </xdr:from>
    <xdr:to>
      <xdr:col>17</xdr:col>
      <xdr:colOff>218520</xdr:colOff>
      <xdr:row>47</xdr:row>
      <xdr:rowOff>171720</xdr:rowOff>
    </xdr:to>
    <xdr:sp>
      <xdr:nvSpPr>
        <xdr:cNvPr id="1149" name="CustomShape 1"/>
        <xdr:cNvSpPr/>
      </xdr:nvSpPr>
      <xdr:spPr>
        <a:xfrm>
          <a:off x="219060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61,326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57240</xdr:rowOff>
    </xdr:from>
    <xdr:to>
      <xdr:col>23</xdr:col>
      <xdr:colOff>218880</xdr:colOff>
      <xdr:row>46</xdr:row>
      <xdr:rowOff>140040</xdr:rowOff>
    </xdr:to>
    <xdr:sp>
      <xdr:nvSpPr>
        <xdr:cNvPr id="1150" name="CustomShape 1"/>
        <xdr:cNvSpPr/>
      </xdr:nvSpPr>
      <xdr:spPr>
        <a:xfrm>
          <a:off x="350568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89640</xdr:rowOff>
    </xdr:from>
    <xdr:to>
      <xdr:col>23</xdr:col>
      <xdr:colOff>218880</xdr:colOff>
      <xdr:row>47</xdr:row>
      <xdr:rowOff>171720</xdr:rowOff>
    </xdr:to>
    <xdr:sp>
      <xdr:nvSpPr>
        <xdr:cNvPr id="1151" name="CustomShape 1"/>
        <xdr:cNvSpPr/>
      </xdr:nvSpPr>
      <xdr:spPr>
        <a:xfrm>
          <a:off x="350568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69,783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xdr:nvSpPr>
        <xdr:cNvPr id="1152" name="CustomShape 1"/>
        <xdr:cNvSpPr/>
      </xdr:nvSpPr>
      <xdr:spPr>
        <a:xfrm>
          <a:off x="876240" y="8255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47</xdr:row>
      <xdr:rowOff>7200</xdr:rowOff>
    </xdr:from>
    <xdr:to>
      <xdr:col>5</xdr:col>
      <xdr:colOff>93240</xdr:colOff>
      <xdr:row>48</xdr:row>
      <xdr:rowOff>43200</xdr:rowOff>
    </xdr:to>
    <xdr:sp>
      <xdr:nvSpPr>
        <xdr:cNvPr id="1153" name="CustomShape 1"/>
        <xdr:cNvSpPr/>
      </xdr:nvSpPr>
      <xdr:spPr>
        <a:xfrm>
          <a:off x="781200" y="8065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xdr:nvSpPr>
        <xdr:cNvPr id="1154" name="Line 1"/>
        <xdr:cNvSpPr/>
      </xdr:nvSpPr>
      <xdr:spPr>
        <a:xfrm>
          <a:off x="876240" y="10540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60</xdr:row>
      <xdr:rowOff>121680</xdr:rowOff>
    </xdr:from>
    <xdr:to>
      <xdr:col>3</xdr:col>
      <xdr:colOff>168480</xdr:colOff>
      <xdr:row>62</xdr:row>
      <xdr:rowOff>17640</xdr:rowOff>
    </xdr:to>
    <xdr:sp>
      <xdr:nvSpPr>
        <xdr:cNvPr id="1155" name="CustomShape 1"/>
        <xdr:cNvSpPr/>
      </xdr:nvSpPr>
      <xdr:spPr>
        <a:xfrm>
          <a:off x="564120" y="10408680"/>
          <a:ext cx="2613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59</xdr:row>
      <xdr:rowOff>99000</xdr:rowOff>
    </xdr:from>
    <xdr:to>
      <xdr:col>28</xdr:col>
      <xdr:colOff>114120</xdr:colOff>
      <xdr:row>59</xdr:row>
      <xdr:rowOff>99000</xdr:rowOff>
    </xdr:to>
    <xdr:sp>
      <xdr:nvSpPr>
        <xdr:cNvPr id="1156" name="Line 1"/>
        <xdr:cNvSpPr/>
      </xdr:nvSpPr>
      <xdr:spPr>
        <a:xfrm>
          <a:off x="876240" y="10214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58</xdr:row>
      <xdr:rowOff>138960</xdr:rowOff>
    </xdr:from>
    <xdr:to>
      <xdr:col>3</xdr:col>
      <xdr:colOff>180720</xdr:colOff>
      <xdr:row>60</xdr:row>
      <xdr:rowOff>33840</xdr:rowOff>
    </xdr:to>
    <xdr:sp>
      <xdr:nvSpPr>
        <xdr:cNvPr id="1157" name="CustomShape 1"/>
        <xdr:cNvSpPr/>
      </xdr:nvSpPr>
      <xdr:spPr>
        <a:xfrm>
          <a:off x="212760" y="10082880"/>
          <a:ext cx="624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115200</xdr:rowOff>
    </xdr:from>
    <xdr:to>
      <xdr:col>28</xdr:col>
      <xdr:colOff>114120</xdr:colOff>
      <xdr:row>57</xdr:row>
      <xdr:rowOff>115200</xdr:rowOff>
    </xdr:to>
    <xdr:sp>
      <xdr:nvSpPr>
        <xdr:cNvPr id="1158" name="Line 1"/>
        <xdr:cNvSpPr/>
      </xdr:nvSpPr>
      <xdr:spPr>
        <a:xfrm>
          <a:off x="876240" y="9887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56</xdr:row>
      <xdr:rowOff>154440</xdr:rowOff>
    </xdr:from>
    <xdr:to>
      <xdr:col>3</xdr:col>
      <xdr:colOff>180720</xdr:colOff>
      <xdr:row>58</xdr:row>
      <xdr:rowOff>50400</xdr:rowOff>
    </xdr:to>
    <xdr:sp>
      <xdr:nvSpPr>
        <xdr:cNvPr id="1159" name="CustomShape 1"/>
        <xdr:cNvSpPr/>
      </xdr:nvSpPr>
      <xdr:spPr>
        <a:xfrm>
          <a:off x="212760" y="975564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131760</xdr:rowOff>
    </xdr:from>
    <xdr:to>
      <xdr:col>28</xdr:col>
      <xdr:colOff>114120</xdr:colOff>
      <xdr:row>55</xdr:row>
      <xdr:rowOff>131760</xdr:rowOff>
    </xdr:to>
    <xdr:sp>
      <xdr:nvSpPr>
        <xdr:cNvPr id="1160" name="Line 1"/>
        <xdr:cNvSpPr/>
      </xdr:nvSpPr>
      <xdr:spPr>
        <a:xfrm>
          <a:off x="876240" y="9561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55</xdr:row>
      <xdr:rowOff>360</xdr:rowOff>
    </xdr:from>
    <xdr:to>
      <xdr:col>3</xdr:col>
      <xdr:colOff>180720</xdr:colOff>
      <xdr:row>56</xdr:row>
      <xdr:rowOff>66600</xdr:rowOff>
    </xdr:to>
    <xdr:sp>
      <xdr:nvSpPr>
        <xdr:cNvPr id="1161" name="CustomShape 1"/>
        <xdr:cNvSpPr/>
      </xdr:nvSpPr>
      <xdr:spPr>
        <a:xfrm>
          <a:off x="212760" y="9429840"/>
          <a:ext cx="624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147600</xdr:rowOff>
    </xdr:from>
    <xdr:to>
      <xdr:col>28</xdr:col>
      <xdr:colOff>114120</xdr:colOff>
      <xdr:row>53</xdr:row>
      <xdr:rowOff>147600</xdr:rowOff>
    </xdr:to>
    <xdr:sp>
      <xdr:nvSpPr>
        <xdr:cNvPr id="1162" name="Line 1"/>
        <xdr:cNvSpPr/>
      </xdr:nvSpPr>
      <xdr:spPr>
        <a:xfrm>
          <a:off x="876240" y="9234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53</xdr:row>
      <xdr:rowOff>15840</xdr:rowOff>
    </xdr:from>
    <xdr:to>
      <xdr:col>3</xdr:col>
      <xdr:colOff>160560</xdr:colOff>
      <xdr:row>54</xdr:row>
      <xdr:rowOff>83160</xdr:rowOff>
    </xdr:to>
    <xdr:sp>
      <xdr:nvSpPr>
        <xdr:cNvPr id="1163" name="CustomShape 1"/>
        <xdr:cNvSpPr/>
      </xdr:nvSpPr>
      <xdr:spPr>
        <a:xfrm>
          <a:off x="111600" y="910260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51</xdr:row>
      <xdr:rowOff>164520</xdr:rowOff>
    </xdr:from>
    <xdr:to>
      <xdr:col>28</xdr:col>
      <xdr:colOff>114120</xdr:colOff>
      <xdr:row>51</xdr:row>
      <xdr:rowOff>164520</xdr:rowOff>
    </xdr:to>
    <xdr:sp>
      <xdr:nvSpPr>
        <xdr:cNvPr id="1164" name="Line 1"/>
        <xdr:cNvSpPr/>
      </xdr:nvSpPr>
      <xdr:spPr>
        <a:xfrm>
          <a:off x="876240" y="8908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51</xdr:row>
      <xdr:rowOff>32760</xdr:rowOff>
    </xdr:from>
    <xdr:to>
      <xdr:col>3</xdr:col>
      <xdr:colOff>160560</xdr:colOff>
      <xdr:row>52</xdr:row>
      <xdr:rowOff>99000</xdr:rowOff>
    </xdr:to>
    <xdr:sp>
      <xdr:nvSpPr>
        <xdr:cNvPr id="1165" name="CustomShape 1"/>
        <xdr:cNvSpPr/>
      </xdr:nvSpPr>
      <xdr:spPr>
        <a:xfrm>
          <a:off x="111600" y="877644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9360</xdr:rowOff>
    </xdr:from>
    <xdr:to>
      <xdr:col>28</xdr:col>
      <xdr:colOff>114120</xdr:colOff>
      <xdr:row>50</xdr:row>
      <xdr:rowOff>9360</xdr:rowOff>
    </xdr:to>
    <xdr:sp>
      <xdr:nvSpPr>
        <xdr:cNvPr id="1166" name="Line 1"/>
        <xdr:cNvSpPr/>
      </xdr:nvSpPr>
      <xdr:spPr>
        <a:xfrm>
          <a:off x="876240" y="8581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49</xdr:row>
      <xdr:rowOff>48240</xdr:rowOff>
    </xdr:from>
    <xdr:to>
      <xdr:col>3</xdr:col>
      <xdr:colOff>160560</xdr:colOff>
      <xdr:row>50</xdr:row>
      <xdr:rowOff>115560</xdr:rowOff>
    </xdr:to>
    <xdr:sp>
      <xdr:nvSpPr>
        <xdr:cNvPr id="1167" name="CustomShape 1"/>
        <xdr:cNvSpPr/>
      </xdr:nvSpPr>
      <xdr:spPr>
        <a:xfrm>
          <a:off x="111600" y="844920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25200</xdr:rowOff>
    </xdr:from>
    <xdr:to>
      <xdr:col>28</xdr:col>
      <xdr:colOff>114120</xdr:colOff>
      <xdr:row>48</xdr:row>
      <xdr:rowOff>25200</xdr:rowOff>
    </xdr:to>
    <xdr:sp>
      <xdr:nvSpPr>
        <xdr:cNvPr id="1168" name="Line 1"/>
        <xdr:cNvSpPr/>
      </xdr:nvSpPr>
      <xdr:spPr>
        <a:xfrm>
          <a:off x="876240" y="8254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47</xdr:row>
      <xdr:rowOff>65520</xdr:rowOff>
    </xdr:from>
    <xdr:to>
      <xdr:col>3</xdr:col>
      <xdr:colOff>160560</xdr:colOff>
      <xdr:row>48</xdr:row>
      <xdr:rowOff>131760</xdr:rowOff>
    </xdr:to>
    <xdr:sp>
      <xdr:nvSpPr>
        <xdr:cNvPr id="1169" name="CustomShape 1"/>
        <xdr:cNvSpPr/>
      </xdr:nvSpPr>
      <xdr:spPr>
        <a:xfrm>
          <a:off x="111600" y="81234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xdr:nvSpPr>
        <xdr:cNvPr id="1170" name="CustomShape 1"/>
        <xdr:cNvSpPr/>
      </xdr:nvSpPr>
      <xdr:spPr>
        <a:xfrm>
          <a:off x="876240" y="8255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50</xdr:row>
      <xdr:rowOff>161280</xdr:rowOff>
    </xdr:from>
    <xdr:to>
      <xdr:col>24</xdr:col>
      <xdr:colOff>62640</xdr:colOff>
      <xdr:row>58</xdr:row>
      <xdr:rowOff>121320</xdr:rowOff>
    </xdr:to>
    <xdr:sp>
      <xdr:nvSpPr>
        <xdr:cNvPr id="1171" name="Line 1"/>
        <xdr:cNvSpPr/>
      </xdr:nvSpPr>
      <xdr:spPr>
        <a:xfrm flipV="1">
          <a:off x="5319360" y="8733600"/>
          <a:ext cx="1080" cy="133164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46440</xdr:colOff>
      <xdr:row>58</xdr:row>
      <xdr:rowOff>135720</xdr:rowOff>
    </xdr:from>
    <xdr:to>
      <xdr:col>27</xdr:col>
      <xdr:colOff>60480</xdr:colOff>
      <xdr:row>60</xdr:row>
      <xdr:rowOff>30600</xdr:rowOff>
    </xdr:to>
    <xdr:sp>
      <xdr:nvSpPr>
        <xdr:cNvPr id="1172" name="CustomShape 1"/>
        <xdr:cNvSpPr/>
      </xdr:nvSpPr>
      <xdr:spPr>
        <a:xfrm>
          <a:off x="5304240" y="1007964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43,718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58</xdr:row>
      <xdr:rowOff>121320</xdr:rowOff>
    </xdr:from>
    <xdr:to>
      <xdr:col>24</xdr:col>
      <xdr:colOff>152280</xdr:colOff>
      <xdr:row>58</xdr:row>
      <xdr:rowOff>121320</xdr:rowOff>
    </xdr:to>
    <xdr:sp>
      <xdr:nvSpPr>
        <xdr:cNvPr id="1173" name="Line 1"/>
        <xdr:cNvSpPr/>
      </xdr:nvSpPr>
      <xdr:spPr>
        <a:xfrm>
          <a:off x="5203440" y="100652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49</xdr:row>
      <xdr:rowOff>117720</xdr:rowOff>
    </xdr:from>
    <xdr:to>
      <xdr:col>27</xdr:col>
      <xdr:colOff>137160</xdr:colOff>
      <xdr:row>51</xdr:row>
      <xdr:rowOff>13680</xdr:rowOff>
    </xdr:to>
    <xdr:sp>
      <xdr:nvSpPr>
        <xdr:cNvPr id="1174" name="CustomShape 1"/>
        <xdr:cNvSpPr/>
      </xdr:nvSpPr>
      <xdr:spPr>
        <a:xfrm>
          <a:off x="5292360" y="851868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166,045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50</xdr:row>
      <xdr:rowOff>161280</xdr:rowOff>
    </xdr:from>
    <xdr:to>
      <xdr:col>24</xdr:col>
      <xdr:colOff>152280</xdr:colOff>
      <xdr:row>50</xdr:row>
      <xdr:rowOff>161280</xdr:rowOff>
    </xdr:to>
    <xdr:sp>
      <xdr:nvSpPr>
        <xdr:cNvPr id="1175" name="Line 1"/>
        <xdr:cNvSpPr/>
      </xdr:nvSpPr>
      <xdr:spPr>
        <a:xfrm>
          <a:off x="5203440" y="87336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55</xdr:row>
      <xdr:rowOff>117360</xdr:rowOff>
    </xdr:from>
    <xdr:to>
      <xdr:col>24</xdr:col>
      <xdr:colOff>63360</xdr:colOff>
      <xdr:row>56</xdr:row>
      <xdr:rowOff>22680</xdr:rowOff>
    </xdr:to>
    <xdr:sp>
      <xdr:nvSpPr>
        <xdr:cNvPr id="1176" name="Line 1"/>
        <xdr:cNvSpPr/>
      </xdr:nvSpPr>
      <xdr:spPr>
        <a:xfrm>
          <a:off x="4339800" y="9546840"/>
          <a:ext cx="981360" cy="7704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46440</xdr:colOff>
      <xdr:row>56</xdr:row>
      <xdr:rowOff>68400</xdr:rowOff>
    </xdr:from>
    <xdr:to>
      <xdr:col>27</xdr:col>
      <xdr:colOff>60480</xdr:colOff>
      <xdr:row>57</xdr:row>
      <xdr:rowOff>135720</xdr:rowOff>
    </xdr:to>
    <xdr:sp>
      <xdr:nvSpPr>
        <xdr:cNvPr id="1177" name="CustomShape 1"/>
        <xdr:cNvSpPr/>
      </xdr:nvSpPr>
      <xdr:spPr>
        <a:xfrm>
          <a:off x="5304240" y="966960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74,339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79920</xdr:rowOff>
    </xdr:from>
    <xdr:to>
      <xdr:col>24</xdr:col>
      <xdr:colOff>113760</xdr:colOff>
      <xdr:row>57</xdr:row>
      <xdr:rowOff>9720</xdr:rowOff>
    </xdr:to>
    <xdr:sp>
      <xdr:nvSpPr>
        <xdr:cNvPr id="1178" name="CustomShape 1"/>
        <xdr:cNvSpPr/>
      </xdr:nvSpPr>
      <xdr:spPr>
        <a:xfrm>
          <a:off x="5270400" y="9681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55</xdr:row>
      <xdr:rowOff>117360</xdr:rowOff>
    </xdr:from>
    <xdr:to>
      <xdr:col>19</xdr:col>
      <xdr:colOff>177480</xdr:colOff>
      <xdr:row>57</xdr:row>
      <xdr:rowOff>72000</xdr:rowOff>
    </xdr:to>
    <xdr:sp>
      <xdr:nvSpPr>
        <xdr:cNvPr id="1179" name="Line 1"/>
        <xdr:cNvSpPr/>
      </xdr:nvSpPr>
      <xdr:spPr>
        <a:xfrm flipV="1">
          <a:off x="3336840" y="9546840"/>
          <a:ext cx="1002960" cy="29772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56</xdr:row>
      <xdr:rowOff>112680</xdr:rowOff>
    </xdr:from>
    <xdr:to>
      <xdr:col>20</xdr:col>
      <xdr:colOff>38520</xdr:colOff>
      <xdr:row>57</xdr:row>
      <xdr:rowOff>42480</xdr:rowOff>
    </xdr:to>
    <xdr:sp>
      <xdr:nvSpPr>
        <xdr:cNvPr id="1180" name="CustomShape 1"/>
        <xdr:cNvSpPr/>
      </xdr:nvSpPr>
      <xdr:spPr>
        <a:xfrm>
          <a:off x="4289400" y="97138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33840</xdr:colOff>
      <xdr:row>57</xdr:row>
      <xdr:rowOff>43920</xdr:rowOff>
    </xdr:from>
    <xdr:to>
      <xdr:col>21</xdr:col>
      <xdr:colOff>46800</xdr:colOff>
      <xdr:row>58</xdr:row>
      <xdr:rowOff>111240</xdr:rowOff>
    </xdr:to>
    <xdr:sp>
      <xdr:nvSpPr>
        <xdr:cNvPr id="1181" name="CustomShape 1"/>
        <xdr:cNvSpPr/>
      </xdr:nvSpPr>
      <xdr:spPr>
        <a:xfrm>
          <a:off x="3976920" y="98164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71,319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57</xdr:row>
      <xdr:rowOff>72000</xdr:rowOff>
    </xdr:from>
    <xdr:to>
      <xdr:col>15</xdr:col>
      <xdr:colOff>50760</xdr:colOff>
      <xdr:row>57</xdr:row>
      <xdr:rowOff>163440</xdr:rowOff>
    </xdr:to>
    <xdr:sp>
      <xdr:nvSpPr>
        <xdr:cNvPr id="1182" name="Line 1"/>
        <xdr:cNvSpPr/>
      </xdr:nvSpPr>
      <xdr:spPr>
        <a:xfrm flipV="1">
          <a:off x="2304720" y="9844560"/>
          <a:ext cx="1032120" cy="9144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56</xdr:row>
      <xdr:rowOff>140040</xdr:rowOff>
    </xdr:from>
    <xdr:to>
      <xdr:col>15</xdr:col>
      <xdr:colOff>101160</xdr:colOff>
      <xdr:row>57</xdr:row>
      <xdr:rowOff>69840</xdr:rowOff>
    </xdr:to>
    <xdr:sp>
      <xdr:nvSpPr>
        <xdr:cNvPr id="1183" name="CustomShape 1"/>
        <xdr:cNvSpPr/>
      </xdr:nvSpPr>
      <xdr:spPr>
        <a:xfrm>
          <a:off x="3286080" y="97412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96480</xdr:colOff>
      <xdr:row>55</xdr:row>
      <xdr:rowOff>97560</xdr:rowOff>
    </xdr:from>
    <xdr:to>
      <xdr:col>16</xdr:col>
      <xdr:colOff>110520</xdr:colOff>
      <xdr:row>56</xdr:row>
      <xdr:rowOff>163800</xdr:rowOff>
    </xdr:to>
    <xdr:sp>
      <xdr:nvSpPr>
        <xdr:cNvPr id="1184" name="CustomShape 1"/>
        <xdr:cNvSpPr/>
      </xdr:nvSpPr>
      <xdr:spPr>
        <a:xfrm>
          <a:off x="2944440" y="952704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68,808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57</xdr:row>
      <xdr:rowOff>163440</xdr:rowOff>
    </xdr:from>
    <xdr:to>
      <xdr:col>10</xdr:col>
      <xdr:colOff>114120</xdr:colOff>
      <xdr:row>58</xdr:row>
      <xdr:rowOff>43920</xdr:rowOff>
    </xdr:to>
    <xdr:sp>
      <xdr:nvSpPr>
        <xdr:cNvPr id="1185" name="Line 1"/>
        <xdr:cNvSpPr/>
      </xdr:nvSpPr>
      <xdr:spPr>
        <a:xfrm flipV="1">
          <a:off x="1272960" y="9936000"/>
          <a:ext cx="1031760" cy="5184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56</xdr:row>
      <xdr:rowOff>146880</xdr:rowOff>
    </xdr:from>
    <xdr:to>
      <xdr:col>10</xdr:col>
      <xdr:colOff>164520</xdr:colOff>
      <xdr:row>57</xdr:row>
      <xdr:rowOff>76680</xdr:rowOff>
    </xdr:to>
    <xdr:sp>
      <xdr:nvSpPr>
        <xdr:cNvPr id="1186" name="CustomShape 1"/>
        <xdr:cNvSpPr/>
      </xdr:nvSpPr>
      <xdr:spPr>
        <a:xfrm>
          <a:off x="2253960" y="97480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188280</xdr:colOff>
      <xdr:row>55</xdr:row>
      <xdr:rowOff>104400</xdr:rowOff>
    </xdr:from>
    <xdr:to>
      <xdr:col>11</xdr:col>
      <xdr:colOff>202320</xdr:colOff>
      <xdr:row>56</xdr:row>
      <xdr:rowOff>170640</xdr:rowOff>
    </xdr:to>
    <xdr:sp>
      <xdr:nvSpPr>
        <xdr:cNvPr id="1187" name="CustomShape 1"/>
        <xdr:cNvSpPr/>
      </xdr:nvSpPr>
      <xdr:spPr>
        <a:xfrm>
          <a:off x="1940760" y="95338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68,171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56</xdr:row>
      <xdr:rowOff>125280</xdr:rowOff>
    </xdr:from>
    <xdr:to>
      <xdr:col>6</xdr:col>
      <xdr:colOff>37800</xdr:colOff>
      <xdr:row>57</xdr:row>
      <xdr:rowOff>55080</xdr:rowOff>
    </xdr:to>
    <xdr:sp>
      <xdr:nvSpPr>
        <xdr:cNvPr id="1188" name="CustomShape 1"/>
        <xdr:cNvSpPr/>
      </xdr:nvSpPr>
      <xdr:spPr>
        <a:xfrm>
          <a:off x="1222920" y="972648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33120</xdr:colOff>
      <xdr:row>55</xdr:row>
      <xdr:rowOff>82800</xdr:rowOff>
    </xdr:from>
    <xdr:to>
      <xdr:col>7</xdr:col>
      <xdr:colOff>47160</xdr:colOff>
      <xdr:row>56</xdr:row>
      <xdr:rowOff>149040</xdr:rowOff>
    </xdr:to>
    <xdr:sp>
      <xdr:nvSpPr>
        <xdr:cNvPr id="1189" name="CustomShape 1"/>
        <xdr:cNvSpPr/>
      </xdr:nvSpPr>
      <xdr:spPr>
        <a:xfrm>
          <a:off x="909360" y="95122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70,166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157320</xdr:rowOff>
    </xdr:to>
    <xdr:sp>
      <xdr:nvSpPr>
        <xdr:cNvPr id="1190" name="CustomShape 1"/>
        <xdr:cNvSpPr/>
      </xdr:nvSpPr>
      <xdr:spPr>
        <a:xfrm>
          <a:off x="510192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157320</xdr:rowOff>
    </xdr:to>
    <xdr:sp>
      <xdr:nvSpPr>
        <xdr:cNvPr id="1191" name="CustomShape 1"/>
        <xdr:cNvSpPr/>
      </xdr:nvSpPr>
      <xdr:spPr>
        <a:xfrm>
          <a:off x="412164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157320</xdr:rowOff>
    </xdr:to>
    <xdr:sp>
      <xdr:nvSpPr>
        <xdr:cNvPr id="1192" name="CustomShape 1"/>
        <xdr:cNvSpPr/>
      </xdr:nvSpPr>
      <xdr:spPr>
        <a:xfrm>
          <a:off x="311832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157320</xdr:rowOff>
    </xdr:to>
    <xdr:sp>
      <xdr:nvSpPr>
        <xdr:cNvPr id="1193" name="CustomShape 1"/>
        <xdr:cNvSpPr/>
      </xdr:nvSpPr>
      <xdr:spPr>
        <a:xfrm>
          <a:off x="2086560" y="10548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157320</xdr:rowOff>
    </xdr:to>
    <xdr:sp>
      <xdr:nvSpPr>
        <xdr:cNvPr id="1194" name="CustomShape 1"/>
        <xdr:cNvSpPr/>
      </xdr:nvSpPr>
      <xdr:spPr>
        <a:xfrm>
          <a:off x="105408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55</xdr:row>
      <xdr:rowOff>144360</xdr:rowOff>
    </xdr:from>
    <xdr:to>
      <xdr:col>24</xdr:col>
      <xdr:colOff>113760</xdr:colOff>
      <xdr:row>56</xdr:row>
      <xdr:rowOff>73440</xdr:rowOff>
    </xdr:to>
    <xdr:sp>
      <xdr:nvSpPr>
        <xdr:cNvPr id="1195" name="CustomShape 1"/>
        <xdr:cNvSpPr/>
      </xdr:nvSpPr>
      <xdr:spPr>
        <a:xfrm>
          <a:off x="5270400" y="957384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46440</xdr:colOff>
      <xdr:row>55</xdr:row>
      <xdr:rowOff>6120</xdr:rowOff>
    </xdr:from>
    <xdr:to>
      <xdr:col>27</xdr:col>
      <xdr:colOff>60480</xdr:colOff>
      <xdr:row>56</xdr:row>
      <xdr:rowOff>72360</xdr:rowOff>
    </xdr:to>
    <xdr:sp>
      <xdr:nvSpPr>
        <xdr:cNvPr id="1196" name="CustomShape 1"/>
        <xdr:cNvSpPr/>
      </xdr:nvSpPr>
      <xdr:spPr>
        <a:xfrm>
          <a:off x="5304240" y="943560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84,219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55</xdr:row>
      <xdr:rowOff>66960</xdr:rowOff>
    </xdr:from>
    <xdr:to>
      <xdr:col>20</xdr:col>
      <xdr:colOff>38520</xdr:colOff>
      <xdr:row>55</xdr:row>
      <xdr:rowOff>168120</xdr:rowOff>
    </xdr:to>
    <xdr:sp>
      <xdr:nvSpPr>
        <xdr:cNvPr id="1197" name="CustomShape 1"/>
        <xdr:cNvSpPr/>
      </xdr:nvSpPr>
      <xdr:spPr>
        <a:xfrm>
          <a:off x="4289400" y="94964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33840</xdr:colOff>
      <xdr:row>54</xdr:row>
      <xdr:rowOff>23760</xdr:rowOff>
    </xdr:from>
    <xdr:to>
      <xdr:col>21</xdr:col>
      <xdr:colOff>46800</xdr:colOff>
      <xdr:row>55</xdr:row>
      <xdr:rowOff>91080</xdr:rowOff>
    </xdr:to>
    <xdr:sp>
      <xdr:nvSpPr>
        <xdr:cNvPr id="1198" name="CustomShape 1"/>
        <xdr:cNvSpPr/>
      </xdr:nvSpPr>
      <xdr:spPr>
        <a:xfrm>
          <a:off x="3976920" y="92818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91,322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57</xdr:row>
      <xdr:rowOff>21240</xdr:rowOff>
    </xdr:from>
    <xdr:to>
      <xdr:col>15</xdr:col>
      <xdr:colOff>101160</xdr:colOff>
      <xdr:row>57</xdr:row>
      <xdr:rowOff>122400</xdr:rowOff>
    </xdr:to>
    <xdr:sp>
      <xdr:nvSpPr>
        <xdr:cNvPr id="1199" name="CustomShape 1"/>
        <xdr:cNvSpPr/>
      </xdr:nvSpPr>
      <xdr:spPr>
        <a:xfrm>
          <a:off x="3286080" y="97938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96480</xdr:colOff>
      <xdr:row>57</xdr:row>
      <xdr:rowOff>124200</xdr:rowOff>
    </xdr:from>
    <xdr:to>
      <xdr:col>16</xdr:col>
      <xdr:colOff>110520</xdr:colOff>
      <xdr:row>59</xdr:row>
      <xdr:rowOff>20160</xdr:rowOff>
    </xdr:to>
    <xdr:sp>
      <xdr:nvSpPr>
        <xdr:cNvPr id="1200" name="CustomShape 1"/>
        <xdr:cNvSpPr/>
      </xdr:nvSpPr>
      <xdr:spPr>
        <a:xfrm>
          <a:off x="2944440" y="98967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63,957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57</xdr:row>
      <xdr:rowOff>112680</xdr:rowOff>
    </xdr:from>
    <xdr:to>
      <xdr:col>10</xdr:col>
      <xdr:colOff>164520</xdr:colOff>
      <xdr:row>58</xdr:row>
      <xdr:rowOff>43200</xdr:rowOff>
    </xdr:to>
    <xdr:sp>
      <xdr:nvSpPr>
        <xdr:cNvPr id="1201" name="CustomShape 1"/>
        <xdr:cNvSpPr/>
      </xdr:nvSpPr>
      <xdr:spPr>
        <a:xfrm>
          <a:off x="2253960" y="98852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188280</xdr:colOff>
      <xdr:row>58</xdr:row>
      <xdr:rowOff>44640</xdr:rowOff>
    </xdr:from>
    <xdr:to>
      <xdr:col>11</xdr:col>
      <xdr:colOff>202320</xdr:colOff>
      <xdr:row>59</xdr:row>
      <xdr:rowOff>111960</xdr:rowOff>
    </xdr:to>
    <xdr:sp>
      <xdr:nvSpPr>
        <xdr:cNvPr id="1202" name="CustomShape 1"/>
        <xdr:cNvSpPr/>
      </xdr:nvSpPr>
      <xdr:spPr>
        <a:xfrm>
          <a:off x="1940760" y="99885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55,569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57</xdr:row>
      <xdr:rowOff>164520</xdr:rowOff>
    </xdr:from>
    <xdr:to>
      <xdr:col>6</xdr:col>
      <xdr:colOff>37800</xdr:colOff>
      <xdr:row>58</xdr:row>
      <xdr:rowOff>95040</xdr:rowOff>
    </xdr:to>
    <xdr:sp>
      <xdr:nvSpPr>
        <xdr:cNvPr id="1203" name="CustomShape 1"/>
        <xdr:cNvSpPr/>
      </xdr:nvSpPr>
      <xdr:spPr>
        <a:xfrm>
          <a:off x="1222920" y="9937080"/>
          <a:ext cx="12924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33120</xdr:colOff>
      <xdr:row>58</xdr:row>
      <xdr:rowOff>96480</xdr:rowOff>
    </xdr:from>
    <xdr:to>
      <xdr:col>7</xdr:col>
      <xdr:colOff>47160</xdr:colOff>
      <xdr:row>59</xdr:row>
      <xdr:rowOff>163800</xdr:rowOff>
    </xdr:to>
    <xdr:sp>
      <xdr:nvSpPr>
        <xdr:cNvPr id="1204" name="CustomShape 1"/>
        <xdr:cNvSpPr/>
      </xdr:nvSpPr>
      <xdr:spPr>
        <a:xfrm>
          <a:off x="909360" y="100404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50,814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31320</xdr:rowOff>
    </xdr:to>
    <xdr:sp>
      <xdr:nvSpPr>
        <xdr:cNvPr id="1205" name="CustomShape 1"/>
        <xdr:cNvSpPr/>
      </xdr:nvSpPr>
      <xdr:spPr>
        <a:xfrm>
          <a:off x="876240" y="10859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維持補修費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57240</xdr:rowOff>
    </xdr:from>
    <xdr:to>
      <xdr:col>12</xdr:col>
      <xdr:colOff>127440</xdr:colOff>
      <xdr:row>66</xdr:row>
      <xdr:rowOff>140040</xdr:rowOff>
    </xdr:to>
    <xdr:sp>
      <xdr:nvSpPr>
        <xdr:cNvPr id="1206" name="CustomShape 1"/>
        <xdr:cNvSpPr/>
      </xdr:nvSpPr>
      <xdr:spPr>
        <a:xfrm>
          <a:off x="1003320" y="11201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171720</xdr:rowOff>
    </xdr:to>
    <xdr:sp>
      <xdr:nvSpPr>
        <xdr:cNvPr id="1207" name="CustomShape 1"/>
        <xdr:cNvSpPr/>
      </xdr:nvSpPr>
      <xdr:spPr>
        <a:xfrm>
          <a:off x="1003320" y="11405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20/36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57240</xdr:rowOff>
    </xdr:from>
    <xdr:to>
      <xdr:col>17</xdr:col>
      <xdr:colOff>218520</xdr:colOff>
      <xdr:row>66</xdr:row>
      <xdr:rowOff>140040</xdr:rowOff>
    </xdr:to>
    <xdr:sp>
      <xdr:nvSpPr>
        <xdr:cNvPr id="1208" name="CustomShape 1"/>
        <xdr:cNvSpPr/>
      </xdr:nvSpPr>
      <xdr:spPr>
        <a:xfrm>
          <a:off x="2190600" y="11201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171720</xdr:rowOff>
    </xdr:to>
    <xdr:sp>
      <xdr:nvSpPr>
        <xdr:cNvPr id="1209" name="CustomShape 1"/>
        <xdr:cNvSpPr/>
      </xdr:nvSpPr>
      <xdr:spPr>
        <a:xfrm>
          <a:off x="2190600" y="11405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5,182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57240</xdr:rowOff>
    </xdr:from>
    <xdr:to>
      <xdr:col>23</xdr:col>
      <xdr:colOff>218880</xdr:colOff>
      <xdr:row>66</xdr:row>
      <xdr:rowOff>140040</xdr:rowOff>
    </xdr:to>
    <xdr:sp>
      <xdr:nvSpPr>
        <xdr:cNvPr id="1210" name="CustomShape 1"/>
        <xdr:cNvSpPr/>
      </xdr:nvSpPr>
      <xdr:spPr>
        <a:xfrm>
          <a:off x="350568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171720</xdr:rowOff>
    </xdr:to>
    <xdr:sp>
      <xdr:nvSpPr>
        <xdr:cNvPr id="1211" name="CustomShape 1"/>
        <xdr:cNvSpPr/>
      </xdr:nvSpPr>
      <xdr:spPr>
        <a:xfrm>
          <a:off x="350568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3,998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xdr:nvSpPr>
        <xdr:cNvPr id="1212" name="CustomShape 1"/>
        <xdr:cNvSpPr/>
      </xdr:nvSpPr>
      <xdr:spPr>
        <a:xfrm>
          <a:off x="876240" y="11684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67</xdr:row>
      <xdr:rowOff>7200</xdr:rowOff>
    </xdr:from>
    <xdr:to>
      <xdr:col>5</xdr:col>
      <xdr:colOff>93240</xdr:colOff>
      <xdr:row>68</xdr:row>
      <xdr:rowOff>43200</xdr:rowOff>
    </xdr:to>
    <xdr:sp>
      <xdr:nvSpPr>
        <xdr:cNvPr id="1213" name="CustomShape 1"/>
        <xdr:cNvSpPr/>
      </xdr:nvSpPr>
      <xdr:spPr>
        <a:xfrm>
          <a:off x="781200" y="11494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82440</xdr:rowOff>
    </xdr:from>
    <xdr:to>
      <xdr:col>28</xdr:col>
      <xdr:colOff>114120</xdr:colOff>
      <xdr:row>81</xdr:row>
      <xdr:rowOff>82440</xdr:rowOff>
    </xdr:to>
    <xdr:sp>
      <xdr:nvSpPr>
        <xdr:cNvPr id="1214" name="Line 1"/>
        <xdr:cNvSpPr/>
      </xdr:nvSpPr>
      <xdr:spPr>
        <a:xfrm>
          <a:off x="876240" y="13969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4</xdr:col>
      <xdr:colOff>0</xdr:colOff>
      <xdr:row>79</xdr:row>
      <xdr:rowOff>44640</xdr:rowOff>
    </xdr:from>
    <xdr:to>
      <xdr:col>28</xdr:col>
      <xdr:colOff>114120</xdr:colOff>
      <xdr:row>79</xdr:row>
      <xdr:rowOff>44640</xdr:rowOff>
    </xdr:to>
    <xdr:sp>
      <xdr:nvSpPr>
        <xdr:cNvPr id="1215" name="Line 1"/>
        <xdr:cNvSpPr/>
      </xdr:nvSpPr>
      <xdr:spPr>
        <a:xfrm>
          <a:off x="876240" y="13588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78</xdr:row>
      <xdr:rowOff>84600</xdr:rowOff>
    </xdr:from>
    <xdr:to>
      <xdr:col>3</xdr:col>
      <xdr:colOff>168480</xdr:colOff>
      <xdr:row>79</xdr:row>
      <xdr:rowOff>151920</xdr:rowOff>
    </xdr:to>
    <xdr:sp>
      <xdr:nvSpPr>
        <xdr:cNvPr id="1216" name="CustomShape 1"/>
        <xdr:cNvSpPr/>
      </xdr:nvSpPr>
      <xdr:spPr>
        <a:xfrm>
          <a:off x="564120" y="13457520"/>
          <a:ext cx="2613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6120</xdr:rowOff>
    </xdr:from>
    <xdr:to>
      <xdr:col>28</xdr:col>
      <xdr:colOff>114120</xdr:colOff>
      <xdr:row>77</xdr:row>
      <xdr:rowOff>6120</xdr:rowOff>
    </xdr:to>
    <xdr:sp>
      <xdr:nvSpPr>
        <xdr:cNvPr id="1217" name="Line 1"/>
        <xdr:cNvSpPr/>
      </xdr:nvSpPr>
      <xdr:spPr>
        <a:xfrm>
          <a:off x="876240" y="13207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76</xdr:row>
      <xdr:rowOff>45720</xdr:rowOff>
    </xdr:from>
    <xdr:to>
      <xdr:col>3</xdr:col>
      <xdr:colOff>180720</xdr:colOff>
      <xdr:row>77</xdr:row>
      <xdr:rowOff>113040</xdr:rowOff>
    </xdr:to>
    <xdr:sp>
      <xdr:nvSpPr>
        <xdr:cNvPr id="1218" name="CustomShape 1"/>
        <xdr:cNvSpPr/>
      </xdr:nvSpPr>
      <xdr:spPr>
        <a:xfrm>
          <a:off x="212760" y="1307592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74</xdr:row>
      <xdr:rowOff>140040</xdr:rowOff>
    </xdr:from>
    <xdr:to>
      <xdr:col>28</xdr:col>
      <xdr:colOff>114120</xdr:colOff>
      <xdr:row>74</xdr:row>
      <xdr:rowOff>140040</xdr:rowOff>
    </xdr:to>
    <xdr:sp>
      <xdr:nvSpPr>
        <xdr:cNvPr id="1219" name="Line 1"/>
        <xdr:cNvSpPr/>
      </xdr:nvSpPr>
      <xdr:spPr>
        <a:xfrm>
          <a:off x="876240" y="12827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74</xdr:row>
      <xdr:rowOff>8280</xdr:rowOff>
    </xdr:from>
    <xdr:to>
      <xdr:col>3</xdr:col>
      <xdr:colOff>180720</xdr:colOff>
      <xdr:row>75</xdr:row>
      <xdr:rowOff>75600</xdr:rowOff>
    </xdr:to>
    <xdr:sp>
      <xdr:nvSpPr>
        <xdr:cNvPr id="1220" name="CustomShape 1"/>
        <xdr:cNvSpPr/>
      </xdr:nvSpPr>
      <xdr:spPr>
        <a:xfrm>
          <a:off x="212760" y="1269540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72</xdr:row>
      <xdr:rowOff>101520</xdr:rowOff>
    </xdr:from>
    <xdr:to>
      <xdr:col>28</xdr:col>
      <xdr:colOff>114120</xdr:colOff>
      <xdr:row>72</xdr:row>
      <xdr:rowOff>101520</xdr:rowOff>
    </xdr:to>
    <xdr:sp>
      <xdr:nvSpPr>
        <xdr:cNvPr id="1221" name="Line 1"/>
        <xdr:cNvSpPr/>
      </xdr:nvSpPr>
      <xdr:spPr>
        <a:xfrm>
          <a:off x="876240" y="12445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71</xdr:row>
      <xdr:rowOff>141480</xdr:rowOff>
    </xdr:from>
    <xdr:to>
      <xdr:col>3</xdr:col>
      <xdr:colOff>180720</xdr:colOff>
      <xdr:row>73</xdr:row>
      <xdr:rowOff>36360</xdr:rowOff>
    </xdr:to>
    <xdr:sp>
      <xdr:nvSpPr>
        <xdr:cNvPr id="1222" name="CustomShape 1"/>
        <xdr:cNvSpPr/>
      </xdr:nvSpPr>
      <xdr:spPr>
        <a:xfrm>
          <a:off x="212760" y="12314160"/>
          <a:ext cx="624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63720</xdr:rowOff>
    </xdr:from>
    <xdr:to>
      <xdr:col>28</xdr:col>
      <xdr:colOff>114120</xdr:colOff>
      <xdr:row>70</xdr:row>
      <xdr:rowOff>63720</xdr:rowOff>
    </xdr:to>
    <xdr:sp>
      <xdr:nvSpPr>
        <xdr:cNvPr id="1223" name="Line 1"/>
        <xdr:cNvSpPr/>
      </xdr:nvSpPr>
      <xdr:spPr>
        <a:xfrm>
          <a:off x="876240" y="12065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69</xdr:row>
      <xdr:rowOff>102960</xdr:rowOff>
    </xdr:from>
    <xdr:to>
      <xdr:col>3</xdr:col>
      <xdr:colOff>180720</xdr:colOff>
      <xdr:row>70</xdr:row>
      <xdr:rowOff>170280</xdr:rowOff>
    </xdr:to>
    <xdr:sp>
      <xdr:nvSpPr>
        <xdr:cNvPr id="1224" name="CustomShape 1"/>
        <xdr:cNvSpPr/>
      </xdr:nvSpPr>
      <xdr:spPr>
        <a:xfrm>
          <a:off x="212760" y="1193292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25200</xdr:rowOff>
    </xdr:from>
    <xdr:to>
      <xdr:col>28</xdr:col>
      <xdr:colOff>114120</xdr:colOff>
      <xdr:row>68</xdr:row>
      <xdr:rowOff>25200</xdr:rowOff>
    </xdr:to>
    <xdr:sp>
      <xdr:nvSpPr>
        <xdr:cNvPr id="1225" name="Line 1"/>
        <xdr:cNvSpPr/>
      </xdr:nvSpPr>
      <xdr:spPr>
        <a:xfrm>
          <a:off x="876240" y="11683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67</xdr:row>
      <xdr:rowOff>65520</xdr:rowOff>
    </xdr:from>
    <xdr:to>
      <xdr:col>3</xdr:col>
      <xdr:colOff>180720</xdr:colOff>
      <xdr:row>68</xdr:row>
      <xdr:rowOff>131760</xdr:rowOff>
    </xdr:to>
    <xdr:sp>
      <xdr:nvSpPr>
        <xdr:cNvPr id="1226" name="CustomShape 1"/>
        <xdr:cNvSpPr/>
      </xdr:nvSpPr>
      <xdr:spPr>
        <a:xfrm>
          <a:off x="212760" y="11552400"/>
          <a:ext cx="624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xdr:nvSpPr>
        <xdr:cNvPr id="1227" name="CustomShape 1"/>
        <xdr:cNvSpPr/>
      </xdr:nvSpPr>
      <xdr:spPr>
        <a:xfrm>
          <a:off x="876240" y="11684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71</xdr:row>
      <xdr:rowOff>154440</xdr:rowOff>
    </xdr:from>
    <xdr:to>
      <xdr:col>24</xdr:col>
      <xdr:colOff>62640</xdr:colOff>
      <xdr:row>79</xdr:row>
      <xdr:rowOff>2160</xdr:rowOff>
    </xdr:to>
    <xdr:sp>
      <xdr:nvSpPr>
        <xdr:cNvPr id="1228" name="Line 1"/>
        <xdr:cNvSpPr/>
      </xdr:nvSpPr>
      <xdr:spPr>
        <a:xfrm flipV="1">
          <a:off x="5319360" y="12327120"/>
          <a:ext cx="1080" cy="121932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58320</xdr:colOff>
      <xdr:row>79</xdr:row>
      <xdr:rowOff>16560</xdr:rowOff>
    </xdr:from>
    <xdr:to>
      <xdr:col>26</xdr:col>
      <xdr:colOff>201960</xdr:colOff>
      <xdr:row>80</xdr:row>
      <xdr:rowOff>82800</xdr:rowOff>
    </xdr:to>
    <xdr:sp>
      <xdr:nvSpPr>
        <xdr:cNvPr id="1229" name="CustomShape 1"/>
        <xdr:cNvSpPr/>
      </xdr:nvSpPr>
      <xdr:spPr>
        <a:xfrm>
          <a:off x="5316120" y="1356084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1,114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79</xdr:row>
      <xdr:rowOff>2160</xdr:rowOff>
    </xdr:from>
    <xdr:to>
      <xdr:col>24</xdr:col>
      <xdr:colOff>152280</xdr:colOff>
      <xdr:row>79</xdr:row>
      <xdr:rowOff>2160</xdr:rowOff>
    </xdr:to>
    <xdr:sp>
      <xdr:nvSpPr>
        <xdr:cNvPr id="1230" name="Line 1"/>
        <xdr:cNvSpPr/>
      </xdr:nvSpPr>
      <xdr:spPr>
        <a:xfrm>
          <a:off x="5203440" y="135464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46440</xdr:colOff>
      <xdr:row>70</xdr:row>
      <xdr:rowOff>111960</xdr:rowOff>
    </xdr:from>
    <xdr:to>
      <xdr:col>27</xdr:col>
      <xdr:colOff>60480</xdr:colOff>
      <xdr:row>72</xdr:row>
      <xdr:rowOff>6840</xdr:rowOff>
    </xdr:to>
    <xdr:sp>
      <xdr:nvSpPr>
        <xdr:cNvPr id="1231" name="CustomShape 1"/>
        <xdr:cNvSpPr/>
      </xdr:nvSpPr>
      <xdr:spPr>
        <a:xfrm>
          <a:off x="5304240" y="1211328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33,114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71</xdr:row>
      <xdr:rowOff>154440</xdr:rowOff>
    </xdr:from>
    <xdr:to>
      <xdr:col>24</xdr:col>
      <xdr:colOff>152280</xdr:colOff>
      <xdr:row>71</xdr:row>
      <xdr:rowOff>154440</xdr:rowOff>
    </xdr:to>
    <xdr:sp>
      <xdr:nvSpPr>
        <xdr:cNvPr id="1232" name="Line 1"/>
        <xdr:cNvSpPr/>
      </xdr:nvSpPr>
      <xdr:spPr>
        <a:xfrm>
          <a:off x="5203440" y="123271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78</xdr:row>
      <xdr:rowOff>54000</xdr:rowOff>
    </xdr:from>
    <xdr:to>
      <xdr:col>24</xdr:col>
      <xdr:colOff>63360</xdr:colOff>
      <xdr:row>78</xdr:row>
      <xdr:rowOff>72360</xdr:rowOff>
    </xdr:to>
    <xdr:sp>
      <xdr:nvSpPr>
        <xdr:cNvPr id="1233" name="Line 1"/>
        <xdr:cNvSpPr/>
      </xdr:nvSpPr>
      <xdr:spPr>
        <a:xfrm flipV="1">
          <a:off x="4339800" y="13426920"/>
          <a:ext cx="981360" cy="1836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58320</xdr:colOff>
      <xdr:row>76</xdr:row>
      <xdr:rowOff>137520</xdr:rowOff>
    </xdr:from>
    <xdr:to>
      <xdr:col>26</xdr:col>
      <xdr:colOff>201960</xdr:colOff>
      <xdr:row>78</xdr:row>
      <xdr:rowOff>33480</xdr:rowOff>
    </xdr:to>
    <xdr:sp>
      <xdr:nvSpPr>
        <xdr:cNvPr id="1234" name="CustomShape 1"/>
        <xdr:cNvSpPr/>
      </xdr:nvSpPr>
      <xdr:spPr>
        <a:xfrm>
          <a:off x="5316120" y="1316772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6,093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77</xdr:row>
      <xdr:rowOff>104400</xdr:rowOff>
    </xdr:from>
    <xdr:to>
      <xdr:col>24</xdr:col>
      <xdr:colOff>113760</xdr:colOff>
      <xdr:row>78</xdr:row>
      <xdr:rowOff>34920</xdr:rowOff>
    </xdr:to>
    <xdr:sp>
      <xdr:nvSpPr>
        <xdr:cNvPr id="1235" name="CustomShape 1"/>
        <xdr:cNvSpPr/>
      </xdr:nvSpPr>
      <xdr:spPr>
        <a:xfrm>
          <a:off x="5270400" y="133059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78</xdr:row>
      <xdr:rowOff>42840</xdr:rowOff>
    </xdr:from>
    <xdr:to>
      <xdr:col>19</xdr:col>
      <xdr:colOff>177480</xdr:colOff>
      <xdr:row>78</xdr:row>
      <xdr:rowOff>72360</xdr:rowOff>
    </xdr:to>
    <xdr:sp>
      <xdr:nvSpPr>
        <xdr:cNvPr id="1236" name="Line 1"/>
        <xdr:cNvSpPr/>
      </xdr:nvSpPr>
      <xdr:spPr>
        <a:xfrm>
          <a:off x="3336840" y="13415760"/>
          <a:ext cx="1002960" cy="2952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77</xdr:row>
      <xdr:rowOff>91080</xdr:rowOff>
    </xdr:from>
    <xdr:to>
      <xdr:col>20</xdr:col>
      <xdr:colOff>38520</xdr:colOff>
      <xdr:row>78</xdr:row>
      <xdr:rowOff>21600</xdr:rowOff>
    </xdr:to>
    <xdr:sp>
      <xdr:nvSpPr>
        <xdr:cNvPr id="1237" name="CustomShape 1"/>
        <xdr:cNvSpPr/>
      </xdr:nvSpPr>
      <xdr:spPr>
        <a:xfrm>
          <a:off x="4289400" y="1329264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78120</xdr:colOff>
      <xdr:row>76</xdr:row>
      <xdr:rowOff>47880</xdr:rowOff>
    </xdr:from>
    <xdr:to>
      <xdr:col>21</xdr:col>
      <xdr:colOff>2520</xdr:colOff>
      <xdr:row>77</xdr:row>
      <xdr:rowOff>115200</xdr:rowOff>
    </xdr:to>
    <xdr:sp>
      <xdr:nvSpPr>
        <xdr:cNvPr id="1238" name="CustomShape 1"/>
        <xdr:cNvSpPr/>
      </xdr:nvSpPr>
      <xdr:spPr>
        <a:xfrm>
          <a:off x="4021200" y="130780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6,446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78</xdr:row>
      <xdr:rowOff>42840</xdr:rowOff>
    </xdr:from>
    <xdr:to>
      <xdr:col>15</xdr:col>
      <xdr:colOff>50760</xdr:colOff>
      <xdr:row>78</xdr:row>
      <xdr:rowOff>46440</xdr:rowOff>
    </xdr:to>
    <xdr:sp>
      <xdr:nvSpPr>
        <xdr:cNvPr id="1239" name="Line 1"/>
        <xdr:cNvSpPr/>
      </xdr:nvSpPr>
      <xdr:spPr>
        <a:xfrm flipV="1">
          <a:off x="2304720" y="13415760"/>
          <a:ext cx="1032120" cy="360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77</xdr:row>
      <xdr:rowOff>65520</xdr:rowOff>
    </xdr:from>
    <xdr:to>
      <xdr:col>15</xdr:col>
      <xdr:colOff>101160</xdr:colOff>
      <xdr:row>77</xdr:row>
      <xdr:rowOff>166680</xdr:rowOff>
    </xdr:to>
    <xdr:sp>
      <xdr:nvSpPr>
        <xdr:cNvPr id="1240" name="CustomShape 1"/>
        <xdr:cNvSpPr/>
      </xdr:nvSpPr>
      <xdr:spPr>
        <a:xfrm>
          <a:off x="3286080" y="132670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169200</xdr:colOff>
      <xdr:row>76</xdr:row>
      <xdr:rowOff>22320</xdr:rowOff>
    </xdr:from>
    <xdr:to>
      <xdr:col>16</xdr:col>
      <xdr:colOff>94680</xdr:colOff>
      <xdr:row>77</xdr:row>
      <xdr:rowOff>89640</xdr:rowOff>
    </xdr:to>
    <xdr:sp>
      <xdr:nvSpPr>
        <xdr:cNvPr id="1241" name="CustomShape 1"/>
        <xdr:cNvSpPr/>
      </xdr:nvSpPr>
      <xdr:spPr>
        <a:xfrm>
          <a:off x="3017160" y="130525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7,109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78</xdr:row>
      <xdr:rowOff>45720</xdr:rowOff>
    </xdr:from>
    <xdr:to>
      <xdr:col>10</xdr:col>
      <xdr:colOff>114120</xdr:colOff>
      <xdr:row>78</xdr:row>
      <xdr:rowOff>46440</xdr:rowOff>
    </xdr:to>
    <xdr:sp>
      <xdr:nvSpPr>
        <xdr:cNvPr id="1242" name="Line 1"/>
        <xdr:cNvSpPr/>
      </xdr:nvSpPr>
      <xdr:spPr>
        <a:xfrm>
          <a:off x="1272960" y="13418640"/>
          <a:ext cx="1031760" cy="72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77</xdr:row>
      <xdr:rowOff>98640</xdr:rowOff>
    </xdr:from>
    <xdr:to>
      <xdr:col>10</xdr:col>
      <xdr:colOff>164520</xdr:colOff>
      <xdr:row>78</xdr:row>
      <xdr:rowOff>29160</xdr:rowOff>
    </xdr:to>
    <xdr:sp>
      <xdr:nvSpPr>
        <xdr:cNvPr id="1243" name="CustomShape 1"/>
        <xdr:cNvSpPr/>
      </xdr:nvSpPr>
      <xdr:spPr>
        <a:xfrm>
          <a:off x="2253960" y="133002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14400</xdr:colOff>
      <xdr:row>76</xdr:row>
      <xdr:rowOff>55440</xdr:rowOff>
    </xdr:from>
    <xdr:to>
      <xdr:col>11</xdr:col>
      <xdr:colOff>158040</xdr:colOff>
      <xdr:row>77</xdr:row>
      <xdr:rowOff>122760</xdr:rowOff>
    </xdr:to>
    <xdr:sp>
      <xdr:nvSpPr>
        <xdr:cNvPr id="1244" name="CustomShape 1"/>
        <xdr:cNvSpPr/>
      </xdr:nvSpPr>
      <xdr:spPr>
        <a:xfrm>
          <a:off x="1985760" y="130856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77</xdr:row>
      <xdr:rowOff>124200</xdr:rowOff>
    </xdr:from>
    <xdr:to>
      <xdr:col>6</xdr:col>
      <xdr:colOff>37800</xdr:colOff>
      <xdr:row>78</xdr:row>
      <xdr:rowOff>54720</xdr:rowOff>
    </xdr:to>
    <xdr:sp>
      <xdr:nvSpPr>
        <xdr:cNvPr id="1245" name="CustomShape 1"/>
        <xdr:cNvSpPr/>
      </xdr:nvSpPr>
      <xdr:spPr>
        <a:xfrm>
          <a:off x="1222920" y="13325760"/>
          <a:ext cx="12924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77400</xdr:colOff>
      <xdr:row>76</xdr:row>
      <xdr:rowOff>81000</xdr:rowOff>
    </xdr:from>
    <xdr:to>
      <xdr:col>7</xdr:col>
      <xdr:colOff>2880</xdr:colOff>
      <xdr:row>77</xdr:row>
      <xdr:rowOff>148320</xdr:rowOff>
    </xdr:to>
    <xdr:sp>
      <xdr:nvSpPr>
        <xdr:cNvPr id="1246" name="CustomShape 1"/>
        <xdr:cNvSpPr/>
      </xdr:nvSpPr>
      <xdr:spPr>
        <a:xfrm>
          <a:off x="953640" y="1311120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5,573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90000</xdr:rowOff>
    </xdr:from>
    <xdr:to>
      <xdr:col>26</xdr:col>
      <xdr:colOff>167760</xdr:colOff>
      <xdr:row>82</xdr:row>
      <xdr:rowOff>157320</xdr:rowOff>
    </xdr:to>
    <xdr:sp>
      <xdr:nvSpPr>
        <xdr:cNvPr id="1247" name="CustomShape 1"/>
        <xdr:cNvSpPr/>
      </xdr:nvSpPr>
      <xdr:spPr>
        <a:xfrm>
          <a:off x="510192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90000</xdr:rowOff>
    </xdr:from>
    <xdr:to>
      <xdr:col>22</xdr:col>
      <xdr:colOff>64080</xdr:colOff>
      <xdr:row>82</xdr:row>
      <xdr:rowOff>157320</xdr:rowOff>
    </xdr:to>
    <xdr:sp>
      <xdr:nvSpPr>
        <xdr:cNvPr id="1248" name="CustomShape 1"/>
        <xdr:cNvSpPr/>
      </xdr:nvSpPr>
      <xdr:spPr>
        <a:xfrm>
          <a:off x="412164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90000</xdr:rowOff>
    </xdr:from>
    <xdr:to>
      <xdr:col>17</xdr:col>
      <xdr:colOff>155160</xdr:colOff>
      <xdr:row>82</xdr:row>
      <xdr:rowOff>157320</xdr:rowOff>
    </xdr:to>
    <xdr:sp>
      <xdr:nvSpPr>
        <xdr:cNvPr id="1249" name="CustomShape 1"/>
        <xdr:cNvSpPr/>
      </xdr:nvSpPr>
      <xdr:spPr>
        <a:xfrm>
          <a:off x="311832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90000</xdr:rowOff>
    </xdr:from>
    <xdr:to>
      <xdr:col>12</xdr:col>
      <xdr:colOff>219240</xdr:colOff>
      <xdr:row>82</xdr:row>
      <xdr:rowOff>157320</xdr:rowOff>
    </xdr:to>
    <xdr:sp>
      <xdr:nvSpPr>
        <xdr:cNvPr id="1250" name="CustomShape 1"/>
        <xdr:cNvSpPr/>
      </xdr:nvSpPr>
      <xdr:spPr>
        <a:xfrm>
          <a:off x="2086560" y="13977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90000</xdr:rowOff>
    </xdr:from>
    <xdr:to>
      <xdr:col>8</xdr:col>
      <xdr:colOff>63360</xdr:colOff>
      <xdr:row>82</xdr:row>
      <xdr:rowOff>157320</xdr:rowOff>
    </xdr:to>
    <xdr:sp>
      <xdr:nvSpPr>
        <xdr:cNvPr id="1251" name="CustomShape 1"/>
        <xdr:cNvSpPr/>
      </xdr:nvSpPr>
      <xdr:spPr>
        <a:xfrm>
          <a:off x="105408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78</xdr:row>
      <xdr:rowOff>3960</xdr:rowOff>
    </xdr:from>
    <xdr:to>
      <xdr:col>24</xdr:col>
      <xdr:colOff>113760</xdr:colOff>
      <xdr:row>78</xdr:row>
      <xdr:rowOff>105120</xdr:rowOff>
    </xdr:to>
    <xdr:sp>
      <xdr:nvSpPr>
        <xdr:cNvPr id="1252" name="CustomShape 1"/>
        <xdr:cNvSpPr/>
      </xdr:nvSpPr>
      <xdr:spPr>
        <a:xfrm>
          <a:off x="5270400" y="13376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58320</xdr:colOff>
      <xdr:row>77</xdr:row>
      <xdr:rowOff>99720</xdr:rowOff>
    </xdr:from>
    <xdr:to>
      <xdr:col>26</xdr:col>
      <xdr:colOff>201960</xdr:colOff>
      <xdr:row>78</xdr:row>
      <xdr:rowOff>167040</xdr:rowOff>
    </xdr:to>
    <xdr:sp>
      <xdr:nvSpPr>
        <xdr:cNvPr id="1253" name="CustomShape 1"/>
        <xdr:cNvSpPr/>
      </xdr:nvSpPr>
      <xdr:spPr>
        <a:xfrm>
          <a:off x="5316120" y="133012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4,251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78</xdr:row>
      <xdr:rowOff>22320</xdr:rowOff>
    </xdr:from>
    <xdr:to>
      <xdr:col>20</xdr:col>
      <xdr:colOff>38520</xdr:colOff>
      <xdr:row>78</xdr:row>
      <xdr:rowOff>123480</xdr:rowOff>
    </xdr:to>
    <xdr:sp>
      <xdr:nvSpPr>
        <xdr:cNvPr id="1254" name="CustomShape 1"/>
        <xdr:cNvSpPr/>
      </xdr:nvSpPr>
      <xdr:spPr>
        <a:xfrm>
          <a:off x="4289400" y="133952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78120</xdr:colOff>
      <xdr:row>78</xdr:row>
      <xdr:rowOff>124920</xdr:rowOff>
    </xdr:from>
    <xdr:to>
      <xdr:col>21</xdr:col>
      <xdr:colOff>2520</xdr:colOff>
      <xdr:row>80</xdr:row>
      <xdr:rowOff>19800</xdr:rowOff>
    </xdr:to>
    <xdr:sp>
      <xdr:nvSpPr>
        <xdr:cNvPr id="1255" name="CustomShape 1"/>
        <xdr:cNvSpPr/>
      </xdr:nvSpPr>
      <xdr:spPr>
        <a:xfrm>
          <a:off x="4021200" y="134978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3,769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77</xdr:row>
      <xdr:rowOff>163440</xdr:rowOff>
    </xdr:from>
    <xdr:to>
      <xdr:col>15</xdr:col>
      <xdr:colOff>101160</xdr:colOff>
      <xdr:row>78</xdr:row>
      <xdr:rowOff>93960</xdr:rowOff>
    </xdr:to>
    <xdr:sp>
      <xdr:nvSpPr>
        <xdr:cNvPr id="1256" name="CustomShape 1"/>
        <xdr:cNvSpPr/>
      </xdr:nvSpPr>
      <xdr:spPr>
        <a:xfrm>
          <a:off x="3286080" y="133650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169200</xdr:colOff>
      <xdr:row>78</xdr:row>
      <xdr:rowOff>95400</xdr:rowOff>
    </xdr:from>
    <xdr:to>
      <xdr:col>16</xdr:col>
      <xdr:colOff>94680</xdr:colOff>
      <xdr:row>79</xdr:row>
      <xdr:rowOff>162720</xdr:rowOff>
    </xdr:to>
    <xdr:sp>
      <xdr:nvSpPr>
        <xdr:cNvPr id="1257" name="CustomShape 1"/>
        <xdr:cNvSpPr/>
      </xdr:nvSpPr>
      <xdr:spPr>
        <a:xfrm>
          <a:off x="3017160" y="134683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4,545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77</xdr:row>
      <xdr:rowOff>167040</xdr:rowOff>
    </xdr:from>
    <xdr:to>
      <xdr:col>10</xdr:col>
      <xdr:colOff>164520</xdr:colOff>
      <xdr:row>78</xdr:row>
      <xdr:rowOff>97560</xdr:rowOff>
    </xdr:to>
    <xdr:sp>
      <xdr:nvSpPr>
        <xdr:cNvPr id="1258" name="CustomShape 1"/>
        <xdr:cNvSpPr/>
      </xdr:nvSpPr>
      <xdr:spPr>
        <a:xfrm>
          <a:off x="2253960" y="133686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14400</xdr:colOff>
      <xdr:row>78</xdr:row>
      <xdr:rowOff>99000</xdr:rowOff>
    </xdr:from>
    <xdr:to>
      <xdr:col>11</xdr:col>
      <xdr:colOff>158040</xdr:colOff>
      <xdr:row>79</xdr:row>
      <xdr:rowOff>166320</xdr:rowOff>
    </xdr:to>
    <xdr:sp>
      <xdr:nvSpPr>
        <xdr:cNvPr id="1259" name="CustomShape 1"/>
        <xdr:cNvSpPr/>
      </xdr:nvSpPr>
      <xdr:spPr>
        <a:xfrm>
          <a:off x="1985760" y="134719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4,449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77</xdr:row>
      <xdr:rowOff>166320</xdr:rowOff>
    </xdr:from>
    <xdr:to>
      <xdr:col>6</xdr:col>
      <xdr:colOff>37800</xdr:colOff>
      <xdr:row>78</xdr:row>
      <xdr:rowOff>96840</xdr:rowOff>
    </xdr:to>
    <xdr:sp>
      <xdr:nvSpPr>
        <xdr:cNvPr id="1260" name="CustomShape 1"/>
        <xdr:cNvSpPr/>
      </xdr:nvSpPr>
      <xdr:spPr>
        <a:xfrm>
          <a:off x="1222920" y="13367880"/>
          <a:ext cx="12924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77400</xdr:colOff>
      <xdr:row>78</xdr:row>
      <xdr:rowOff>98280</xdr:rowOff>
    </xdr:from>
    <xdr:to>
      <xdr:col>7</xdr:col>
      <xdr:colOff>2880</xdr:colOff>
      <xdr:row>79</xdr:row>
      <xdr:rowOff>165600</xdr:rowOff>
    </xdr:to>
    <xdr:sp>
      <xdr:nvSpPr>
        <xdr:cNvPr id="1261" name="CustomShape 1"/>
        <xdr:cNvSpPr/>
      </xdr:nvSpPr>
      <xdr:spPr>
        <a:xfrm>
          <a:off x="953640" y="1347120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4,471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xdr:nvSpPr>
        <xdr:cNvPr id="1262" name="CustomShape 1"/>
        <xdr:cNvSpPr/>
      </xdr:nvSpPr>
      <xdr:spPr>
        <a:xfrm>
          <a:off x="876240" y="14288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扶助費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xdr:nvSpPr>
        <xdr:cNvPr id="1263" name="CustomShape 1"/>
        <xdr:cNvSpPr/>
      </xdr:nvSpPr>
      <xdr:spPr>
        <a:xfrm>
          <a:off x="1003320" y="14630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171720</xdr:rowOff>
    </xdr:to>
    <xdr:sp>
      <xdr:nvSpPr>
        <xdr:cNvPr id="1264" name="CustomShape 1"/>
        <xdr:cNvSpPr/>
      </xdr:nvSpPr>
      <xdr:spPr>
        <a:xfrm>
          <a:off x="1003320" y="14834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xdr:nvSpPr>
        <xdr:cNvPr id="1265" name="CustomShape 1"/>
        <xdr:cNvSpPr/>
      </xdr:nvSpPr>
      <xdr:spPr>
        <a:xfrm>
          <a:off x="2190600" y="14630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171720</xdr:rowOff>
    </xdr:to>
    <xdr:sp>
      <xdr:nvSpPr>
        <xdr:cNvPr id="1266" name="CustomShape 1"/>
        <xdr:cNvSpPr/>
      </xdr:nvSpPr>
      <xdr:spPr>
        <a:xfrm>
          <a:off x="2190600" y="14834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108,719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xdr:nvSpPr>
        <xdr:cNvPr id="1267" name="CustomShape 1"/>
        <xdr:cNvSpPr/>
      </xdr:nvSpPr>
      <xdr:spPr>
        <a:xfrm>
          <a:off x="350568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171720</xdr:rowOff>
    </xdr:to>
    <xdr:sp>
      <xdr:nvSpPr>
        <xdr:cNvPr id="1268" name="CustomShape 1"/>
        <xdr:cNvSpPr/>
      </xdr:nvSpPr>
      <xdr:spPr>
        <a:xfrm>
          <a:off x="350568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136,949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xdr:nvSpPr>
        <xdr:cNvPr id="1269" name="CustomShape 1"/>
        <xdr:cNvSpPr/>
      </xdr:nvSpPr>
      <xdr:spPr>
        <a:xfrm>
          <a:off x="876240" y="15113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87</xdr:row>
      <xdr:rowOff>7200</xdr:rowOff>
    </xdr:from>
    <xdr:to>
      <xdr:col>5</xdr:col>
      <xdr:colOff>93240</xdr:colOff>
      <xdr:row>88</xdr:row>
      <xdr:rowOff>43200</xdr:rowOff>
    </xdr:to>
    <xdr:sp>
      <xdr:nvSpPr>
        <xdr:cNvPr id="1270" name="CustomShape 1"/>
        <xdr:cNvSpPr/>
      </xdr:nvSpPr>
      <xdr:spPr>
        <a:xfrm>
          <a:off x="781200" y="14923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82440</xdr:rowOff>
    </xdr:from>
    <xdr:to>
      <xdr:col>28</xdr:col>
      <xdr:colOff>114120</xdr:colOff>
      <xdr:row>101</xdr:row>
      <xdr:rowOff>82440</xdr:rowOff>
    </xdr:to>
    <xdr:sp>
      <xdr:nvSpPr>
        <xdr:cNvPr id="1271" name="Line 1"/>
        <xdr:cNvSpPr/>
      </xdr:nvSpPr>
      <xdr:spPr>
        <a:xfrm>
          <a:off x="876240" y="17398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100</xdr:row>
      <xdr:rowOff>121680</xdr:rowOff>
    </xdr:from>
    <xdr:to>
      <xdr:col>3</xdr:col>
      <xdr:colOff>168480</xdr:colOff>
      <xdr:row>102</xdr:row>
      <xdr:rowOff>17640</xdr:rowOff>
    </xdr:to>
    <xdr:sp>
      <xdr:nvSpPr>
        <xdr:cNvPr id="1272" name="CustomShape 1"/>
        <xdr:cNvSpPr/>
      </xdr:nvSpPr>
      <xdr:spPr>
        <a:xfrm>
          <a:off x="564120" y="17266680"/>
          <a:ext cx="2613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99</xdr:row>
      <xdr:rowOff>44640</xdr:rowOff>
    </xdr:from>
    <xdr:to>
      <xdr:col>28</xdr:col>
      <xdr:colOff>114120</xdr:colOff>
      <xdr:row>99</xdr:row>
      <xdr:rowOff>44640</xdr:rowOff>
    </xdr:to>
    <xdr:sp>
      <xdr:nvSpPr>
        <xdr:cNvPr id="1273" name="Line 1"/>
        <xdr:cNvSpPr/>
      </xdr:nvSpPr>
      <xdr:spPr>
        <a:xfrm>
          <a:off x="876240" y="17017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98</xdr:row>
      <xdr:rowOff>84600</xdr:rowOff>
    </xdr:from>
    <xdr:to>
      <xdr:col>3</xdr:col>
      <xdr:colOff>180720</xdr:colOff>
      <xdr:row>99</xdr:row>
      <xdr:rowOff>151920</xdr:rowOff>
    </xdr:to>
    <xdr:sp>
      <xdr:nvSpPr>
        <xdr:cNvPr id="1274" name="CustomShape 1"/>
        <xdr:cNvSpPr/>
      </xdr:nvSpPr>
      <xdr:spPr>
        <a:xfrm>
          <a:off x="212760" y="1688652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6120</xdr:rowOff>
    </xdr:from>
    <xdr:to>
      <xdr:col>28</xdr:col>
      <xdr:colOff>114120</xdr:colOff>
      <xdr:row>97</xdr:row>
      <xdr:rowOff>6120</xdr:rowOff>
    </xdr:to>
    <xdr:sp>
      <xdr:nvSpPr>
        <xdr:cNvPr id="1275" name="Line 1"/>
        <xdr:cNvSpPr/>
      </xdr:nvSpPr>
      <xdr:spPr>
        <a:xfrm>
          <a:off x="876240" y="16636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96</xdr:row>
      <xdr:rowOff>45720</xdr:rowOff>
    </xdr:from>
    <xdr:to>
      <xdr:col>3</xdr:col>
      <xdr:colOff>160560</xdr:colOff>
      <xdr:row>97</xdr:row>
      <xdr:rowOff>113040</xdr:rowOff>
    </xdr:to>
    <xdr:sp>
      <xdr:nvSpPr>
        <xdr:cNvPr id="1276" name="CustomShape 1"/>
        <xdr:cNvSpPr/>
      </xdr:nvSpPr>
      <xdr:spPr>
        <a:xfrm>
          <a:off x="111600" y="1650492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94</xdr:row>
      <xdr:rowOff>140040</xdr:rowOff>
    </xdr:from>
    <xdr:to>
      <xdr:col>28</xdr:col>
      <xdr:colOff>114120</xdr:colOff>
      <xdr:row>94</xdr:row>
      <xdr:rowOff>140040</xdr:rowOff>
    </xdr:to>
    <xdr:sp>
      <xdr:nvSpPr>
        <xdr:cNvPr id="1277" name="Line 1"/>
        <xdr:cNvSpPr/>
      </xdr:nvSpPr>
      <xdr:spPr>
        <a:xfrm>
          <a:off x="876240" y="16256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94</xdr:row>
      <xdr:rowOff>8280</xdr:rowOff>
    </xdr:from>
    <xdr:to>
      <xdr:col>3</xdr:col>
      <xdr:colOff>160560</xdr:colOff>
      <xdr:row>95</xdr:row>
      <xdr:rowOff>75600</xdr:rowOff>
    </xdr:to>
    <xdr:sp>
      <xdr:nvSpPr>
        <xdr:cNvPr id="1278" name="CustomShape 1"/>
        <xdr:cNvSpPr/>
      </xdr:nvSpPr>
      <xdr:spPr>
        <a:xfrm>
          <a:off x="111600" y="1612440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92</xdr:row>
      <xdr:rowOff>101520</xdr:rowOff>
    </xdr:from>
    <xdr:to>
      <xdr:col>28</xdr:col>
      <xdr:colOff>114120</xdr:colOff>
      <xdr:row>92</xdr:row>
      <xdr:rowOff>101520</xdr:rowOff>
    </xdr:to>
    <xdr:sp>
      <xdr:nvSpPr>
        <xdr:cNvPr id="1279" name="Line 1"/>
        <xdr:cNvSpPr/>
      </xdr:nvSpPr>
      <xdr:spPr>
        <a:xfrm>
          <a:off x="876240" y="15874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91</xdr:row>
      <xdr:rowOff>141480</xdr:rowOff>
    </xdr:from>
    <xdr:to>
      <xdr:col>3</xdr:col>
      <xdr:colOff>160560</xdr:colOff>
      <xdr:row>93</xdr:row>
      <xdr:rowOff>36360</xdr:rowOff>
    </xdr:to>
    <xdr:sp>
      <xdr:nvSpPr>
        <xdr:cNvPr id="1280" name="CustomShape 1"/>
        <xdr:cNvSpPr/>
      </xdr:nvSpPr>
      <xdr:spPr>
        <a:xfrm>
          <a:off x="111600" y="1574316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63720</xdr:rowOff>
    </xdr:from>
    <xdr:to>
      <xdr:col>28</xdr:col>
      <xdr:colOff>114120</xdr:colOff>
      <xdr:row>90</xdr:row>
      <xdr:rowOff>63720</xdr:rowOff>
    </xdr:to>
    <xdr:sp>
      <xdr:nvSpPr>
        <xdr:cNvPr id="1281" name="Line 1"/>
        <xdr:cNvSpPr/>
      </xdr:nvSpPr>
      <xdr:spPr>
        <a:xfrm>
          <a:off x="876240" y="15494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89</xdr:row>
      <xdr:rowOff>102960</xdr:rowOff>
    </xdr:from>
    <xdr:to>
      <xdr:col>3</xdr:col>
      <xdr:colOff>160560</xdr:colOff>
      <xdr:row>90</xdr:row>
      <xdr:rowOff>170280</xdr:rowOff>
    </xdr:to>
    <xdr:sp>
      <xdr:nvSpPr>
        <xdr:cNvPr id="1282" name="CustomShape 1"/>
        <xdr:cNvSpPr/>
      </xdr:nvSpPr>
      <xdr:spPr>
        <a:xfrm>
          <a:off x="111600" y="1536192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xdr:nvSpPr>
        <xdr:cNvPr id="1283" name="Line 1"/>
        <xdr:cNvSpPr/>
      </xdr:nvSpPr>
      <xdr:spPr>
        <a:xfrm>
          <a:off x="876240" y="15112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87</xdr:row>
      <xdr:rowOff>65520</xdr:rowOff>
    </xdr:from>
    <xdr:to>
      <xdr:col>3</xdr:col>
      <xdr:colOff>160560</xdr:colOff>
      <xdr:row>88</xdr:row>
      <xdr:rowOff>131760</xdr:rowOff>
    </xdr:to>
    <xdr:sp>
      <xdr:nvSpPr>
        <xdr:cNvPr id="1284" name="CustomShape 1"/>
        <xdr:cNvSpPr/>
      </xdr:nvSpPr>
      <xdr:spPr>
        <a:xfrm>
          <a:off x="111600" y="149814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xdr:nvSpPr>
        <xdr:cNvPr id="1285" name="CustomShape 1"/>
        <xdr:cNvSpPr/>
      </xdr:nvSpPr>
      <xdr:spPr>
        <a:xfrm>
          <a:off x="876240" y="15113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91</xdr:row>
      <xdr:rowOff>61560</xdr:rowOff>
    </xdr:from>
    <xdr:to>
      <xdr:col>24</xdr:col>
      <xdr:colOff>62640</xdr:colOff>
      <xdr:row>99</xdr:row>
      <xdr:rowOff>13680</xdr:rowOff>
    </xdr:to>
    <xdr:sp>
      <xdr:nvSpPr>
        <xdr:cNvPr id="1286" name="Line 1"/>
        <xdr:cNvSpPr/>
      </xdr:nvSpPr>
      <xdr:spPr>
        <a:xfrm flipV="1">
          <a:off x="5319360" y="15663240"/>
          <a:ext cx="1080" cy="132372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46440</xdr:colOff>
      <xdr:row>99</xdr:row>
      <xdr:rowOff>28440</xdr:rowOff>
    </xdr:from>
    <xdr:to>
      <xdr:col>27</xdr:col>
      <xdr:colOff>60480</xdr:colOff>
      <xdr:row>100</xdr:row>
      <xdr:rowOff>94680</xdr:rowOff>
    </xdr:to>
    <xdr:sp>
      <xdr:nvSpPr>
        <xdr:cNvPr id="1287" name="CustomShape 1"/>
        <xdr:cNvSpPr/>
      </xdr:nvSpPr>
      <xdr:spPr>
        <a:xfrm>
          <a:off x="5304240" y="1700172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54,044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99</xdr:row>
      <xdr:rowOff>13680</xdr:rowOff>
    </xdr:from>
    <xdr:to>
      <xdr:col>24</xdr:col>
      <xdr:colOff>152280</xdr:colOff>
      <xdr:row>99</xdr:row>
      <xdr:rowOff>13680</xdr:rowOff>
    </xdr:to>
    <xdr:sp>
      <xdr:nvSpPr>
        <xdr:cNvPr id="1288" name="Line 1"/>
        <xdr:cNvSpPr/>
      </xdr:nvSpPr>
      <xdr:spPr>
        <a:xfrm>
          <a:off x="5203440" y="169869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90</xdr:row>
      <xdr:rowOff>19080</xdr:rowOff>
    </xdr:from>
    <xdr:to>
      <xdr:col>27</xdr:col>
      <xdr:colOff>137160</xdr:colOff>
      <xdr:row>91</xdr:row>
      <xdr:rowOff>86400</xdr:rowOff>
    </xdr:to>
    <xdr:sp>
      <xdr:nvSpPr>
        <xdr:cNvPr id="1289" name="CustomShape 1"/>
        <xdr:cNvSpPr/>
      </xdr:nvSpPr>
      <xdr:spPr>
        <a:xfrm>
          <a:off x="5292360" y="1544940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227,761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91</xdr:row>
      <xdr:rowOff>61560</xdr:rowOff>
    </xdr:from>
    <xdr:to>
      <xdr:col>24</xdr:col>
      <xdr:colOff>152280</xdr:colOff>
      <xdr:row>91</xdr:row>
      <xdr:rowOff>61560</xdr:rowOff>
    </xdr:to>
    <xdr:sp>
      <xdr:nvSpPr>
        <xdr:cNvPr id="1290" name="Line 1"/>
        <xdr:cNvSpPr/>
      </xdr:nvSpPr>
      <xdr:spPr>
        <a:xfrm>
          <a:off x="5203440" y="156632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96</xdr:row>
      <xdr:rowOff>23040</xdr:rowOff>
    </xdr:from>
    <xdr:to>
      <xdr:col>24</xdr:col>
      <xdr:colOff>63360</xdr:colOff>
      <xdr:row>96</xdr:row>
      <xdr:rowOff>49320</xdr:rowOff>
    </xdr:to>
    <xdr:sp>
      <xdr:nvSpPr>
        <xdr:cNvPr id="1291" name="Line 1"/>
        <xdr:cNvSpPr/>
      </xdr:nvSpPr>
      <xdr:spPr>
        <a:xfrm flipV="1">
          <a:off x="4339800" y="16482240"/>
          <a:ext cx="981360" cy="2628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34560</xdr:colOff>
      <xdr:row>95</xdr:row>
      <xdr:rowOff>142920</xdr:rowOff>
    </xdr:from>
    <xdr:to>
      <xdr:col>27</xdr:col>
      <xdr:colOff>137160</xdr:colOff>
      <xdr:row>97</xdr:row>
      <xdr:rowOff>37800</xdr:rowOff>
    </xdr:to>
    <xdr:sp>
      <xdr:nvSpPr>
        <xdr:cNvPr id="1292" name="CustomShape 1"/>
        <xdr:cNvSpPr/>
      </xdr:nvSpPr>
      <xdr:spPr>
        <a:xfrm>
          <a:off x="5292360" y="16430400"/>
          <a:ext cx="7596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118,986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95</xdr:row>
      <xdr:rowOff>154440</xdr:rowOff>
    </xdr:from>
    <xdr:to>
      <xdr:col>24</xdr:col>
      <xdr:colOff>113760</xdr:colOff>
      <xdr:row>96</xdr:row>
      <xdr:rowOff>83520</xdr:rowOff>
    </xdr:to>
    <xdr:sp>
      <xdr:nvSpPr>
        <xdr:cNvPr id="1293" name="CustomShape 1"/>
        <xdr:cNvSpPr/>
      </xdr:nvSpPr>
      <xdr:spPr>
        <a:xfrm>
          <a:off x="5270400" y="1644192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96</xdr:row>
      <xdr:rowOff>49320</xdr:rowOff>
    </xdr:from>
    <xdr:to>
      <xdr:col>19</xdr:col>
      <xdr:colOff>177480</xdr:colOff>
      <xdr:row>96</xdr:row>
      <xdr:rowOff>49680</xdr:rowOff>
    </xdr:to>
    <xdr:sp>
      <xdr:nvSpPr>
        <xdr:cNvPr id="1294" name="Line 1"/>
        <xdr:cNvSpPr/>
      </xdr:nvSpPr>
      <xdr:spPr>
        <a:xfrm flipV="1">
          <a:off x="3336840" y="16508520"/>
          <a:ext cx="1002960" cy="36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96</xdr:row>
      <xdr:rowOff>15840</xdr:rowOff>
    </xdr:from>
    <xdr:to>
      <xdr:col>20</xdr:col>
      <xdr:colOff>38520</xdr:colOff>
      <xdr:row>96</xdr:row>
      <xdr:rowOff>117000</xdr:rowOff>
    </xdr:to>
    <xdr:sp>
      <xdr:nvSpPr>
        <xdr:cNvPr id="1295" name="CustomShape 1"/>
        <xdr:cNvSpPr/>
      </xdr:nvSpPr>
      <xdr:spPr>
        <a:xfrm>
          <a:off x="4289400" y="164750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17</xdr:col>
      <xdr:colOff>207720</xdr:colOff>
      <xdr:row>96</xdr:row>
      <xdr:rowOff>118800</xdr:rowOff>
    </xdr:from>
    <xdr:to>
      <xdr:col>21</xdr:col>
      <xdr:colOff>90360</xdr:colOff>
      <xdr:row>98</xdr:row>
      <xdr:rowOff>14760</xdr:rowOff>
    </xdr:to>
    <xdr:sp>
      <xdr:nvSpPr>
        <xdr:cNvPr id="1296" name="CustomShape 1"/>
        <xdr:cNvSpPr/>
      </xdr:nvSpPr>
      <xdr:spPr>
        <a:xfrm>
          <a:off x="3931920" y="1657800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114,576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96</xdr:row>
      <xdr:rowOff>49680</xdr:rowOff>
    </xdr:from>
    <xdr:to>
      <xdr:col>15</xdr:col>
      <xdr:colOff>50760</xdr:colOff>
      <xdr:row>96</xdr:row>
      <xdr:rowOff>78120</xdr:rowOff>
    </xdr:to>
    <xdr:sp>
      <xdr:nvSpPr>
        <xdr:cNvPr id="1297" name="Line 1"/>
        <xdr:cNvSpPr/>
      </xdr:nvSpPr>
      <xdr:spPr>
        <a:xfrm flipV="1">
          <a:off x="2304720" y="16508880"/>
          <a:ext cx="1032120" cy="2844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96</xdr:row>
      <xdr:rowOff>20520</xdr:rowOff>
    </xdr:from>
    <xdr:to>
      <xdr:col>15</xdr:col>
      <xdr:colOff>101160</xdr:colOff>
      <xdr:row>96</xdr:row>
      <xdr:rowOff>121680</xdr:rowOff>
    </xdr:to>
    <xdr:sp>
      <xdr:nvSpPr>
        <xdr:cNvPr id="1298" name="CustomShape 1"/>
        <xdr:cNvSpPr/>
      </xdr:nvSpPr>
      <xdr:spPr>
        <a:xfrm>
          <a:off x="3286080" y="16479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52200</xdr:colOff>
      <xdr:row>96</xdr:row>
      <xdr:rowOff>123120</xdr:rowOff>
    </xdr:from>
    <xdr:to>
      <xdr:col>16</xdr:col>
      <xdr:colOff>154800</xdr:colOff>
      <xdr:row>98</xdr:row>
      <xdr:rowOff>19080</xdr:rowOff>
    </xdr:to>
    <xdr:sp>
      <xdr:nvSpPr>
        <xdr:cNvPr id="1299" name="CustomShape 1"/>
        <xdr:cNvSpPr/>
      </xdr:nvSpPr>
      <xdr:spPr>
        <a:xfrm>
          <a:off x="2900160" y="1658232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113,979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96</xdr:row>
      <xdr:rowOff>78120</xdr:rowOff>
    </xdr:from>
    <xdr:to>
      <xdr:col>10</xdr:col>
      <xdr:colOff>114120</xdr:colOff>
      <xdr:row>96</xdr:row>
      <xdr:rowOff>163080</xdr:rowOff>
    </xdr:to>
    <xdr:sp>
      <xdr:nvSpPr>
        <xdr:cNvPr id="1300" name="Line 1"/>
        <xdr:cNvSpPr/>
      </xdr:nvSpPr>
      <xdr:spPr>
        <a:xfrm flipV="1">
          <a:off x="1272960" y="16537320"/>
          <a:ext cx="1031760" cy="8496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96</xdr:row>
      <xdr:rowOff>24480</xdr:rowOff>
    </xdr:from>
    <xdr:to>
      <xdr:col>10</xdr:col>
      <xdr:colOff>164520</xdr:colOff>
      <xdr:row>96</xdr:row>
      <xdr:rowOff>125640</xdr:rowOff>
    </xdr:to>
    <xdr:sp>
      <xdr:nvSpPr>
        <xdr:cNvPr id="1301" name="CustomShape 1"/>
        <xdr:cNvSpPr/>
      </xdr:nvSpPr>
      <xdr:spPr>
        <a:xfrm>
          <a:off x="2253960" y="164836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144360</xdr:colOff>
      <xdr:row>94</xdr:row>
      <xdr:rowOff>153360</xdr:rowOff>
    </xdr:from>
    <xdr:to>
      <xdr:col>12</xdr:col>
      <xdr:colOff>27720</xdr:colOff>
      <xdr:row>96</xdr:row>
      <xdr:rowOff>48240</xdr:rowOff>
    </xdr:to>
    <xdr:sp>
      <xdr:nvSpPr>
        <xdr:cNvPr id="1302" name="CustomShape 1"/>
        <xdr:cNvSpPr/>
      </xdr:nvSpPr>
      <xdr:spPr>
        <a:xfrm>
          <a:off x="1896840" y="1626948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113,446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97</xdr:row>
      <xdr:rowOff>151200</xdr:rowOff>
    </xdr:from>
    <xdr:to>
      <xdr:col>6</xdr:col>
      <xdr:colOff>37800</xdr:colOff>
      <xdr:row>98</xdr:row>
      <xdr:rowOff>81720</xdr:rowOff>
    </xdr:to>
    <xdr:sp>
      <xdr:nvSpPr>
        <xdr:cNvPr id="1303" name="CustomShape 1"/>
        <xdr:cNvSpPr/>
      </xdr:nvSpPr>
      <xdr:spPr>
        <a:xfrm>
          <a:off x="1222920" y="16781760"/>
          <a:ext cx="12924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33120</xdr:colOff>
      <xdr:row>98</xdr:row>
      <xdr:rowOff>83160</xdr:rowOff>
    </xdr:from>
    <xdr:to>
      <xdr:col>7</xdr:col>
      <xdr:colOff>47160</xdr:colOff>
      <xdr:row>99</xdr:row>
      <xdr:rowOff>150480</xdr:rowOff>
    </xdr:to>
    <xdr:sp>
      <xdr:nvSpPr>
        <xdr:cNvPr id="1304" name="CustomShape 1"/>
        <xdr:cNvSpPr/>
      </xdr:nvSpPr>
      <xdr:spPr>
        <a:xfrm>
          <a:off x="909360" y="168850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74,316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90000</xdr:rowOff>
    </xdr:from>
    <xdr:to>
      <xdr:col>26</xdr:col>
      <xdr:colOff>167760</xdr:colOff>
      <xdr:row>102</xdr:row>
      <xdr:rowOff>157320</xdr:rowOff>
    </xdr:to>
    <xdr:sp>
      <xdr:nvSpPr>
        <xdr:cNvPr id="1305" name="CustomShape 1"/>
        <xdr:cNvSpPr/>
      </xdr:nvSpPr>
      <xdr:spPr>
        <a:xfrm>
          <a:off x="510192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90000</xdr:rowOff>
    </xdr:from>
    <xdr:to>
      <xdr:col>22</xdr:col>
      <xdr:colOff>64080</xdr:colOff>
      <xdr:row>102</xdr:row>
      <xdr:rowOff>157320</xdr:rowOff>
    </xdr:to>
    <xdr:sp>
      <xdr:nvSpPr>
        <xdr:cNvPr id="1306" name="CustomShape 1"/>
        <xdr:cNvSpPr/>
      </xdr:nvSpPr>
      <xdr:spPr>
        <a:xfrm>
          <a:off x="412164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90000</xdr:rowOff>
    </xdr:from>
    <xdr:to>
      <xdr:col>17</xdr:col>
      <xdr:colOff>155160</xdr:colOff>
      <xdr:row>102</xdr:row>
      <xdr:rowOff>157320</xdr:rowOff>
    </xdr:to>
    <xdr:sp>
      <xdr:nvSpPr>
        <xdr:cNvPr id="1307" name="CustomShape 1"/>
        <xdr:cNvSpPr/>
      </xdr:nvSpPr>
      <xdr:spPr>
        <a:xfrm>
          <a:off x="311832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90000</xdr:rowOff>
    </xdr:from>
    <xdr:to>
      <xdr:col>12</xdr:col>
      <xdr:colOff>219240</xdr:colOff>
      <xdr:row>102</xdr:row>
      <xdr:rowOff>157320</xdr:rowOff>
    </xdr:to>
    <xdr:sp>
      <xdr:nvSpPr>
        <xdr:cNvPr id="1308" name="CustomShape 1"/>
        <xdr:cNvSpPr/>
      </xdr:nvSpPr>
      <xdr:spPr>
        <a:xfrm>
          <a:off x="2086560" y="17406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90000</xdr:rowOff>
    </xdr:from>
    <xdr:to>
      <xdr:col>8</xdr:col>
      <xdr:colOff>63360</xdr:colOff>
      <xdr:row>102</xdr:row>
      <xdr:rowOff>157320</xdr:rowOff>
    </xdr:to>
    <xdr:sp>
      <xdr:nvSpPr>
        <xdr:cNvPr id="1309" name="CustomShape 1"/>
        <xdr:cNvSpPr/>
      </xdr:nvSpPr>
      <xdr:spPr>
        <a:xfrm>
          <a:off x="105408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95</xdr:row>
      <xdr:rowOff>144720</xdr:rowOff>
    </xdr:from>
    <xdr:to>
      <xdr:col>24</xdr:col>
      <xdr:colOff>113760</xdr:colOff>
      <xdr:row>96</xdr:row>
      <xdr:rowOff>73800</xdr:rowOff>
    </xdr:to>
    <xdr:sp>
      <xdr:nvSpPr>
        <xdr:cNvPr id="1310" name="CustomShape 1"/>
        <xdr:cNvSpPr/>
      </xdr:nvSpPr>
      <xdr:spPr>
        <a:xfrm>
          <a:off x="5270400" y="1643220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34560</xdr:colOff>
      <xdr:row>95</xdr:row>
      <xdr:rowOff>6480</xdr:rowOff>
    </xdr:from>
    <xdr:to>
      <xdr:col>27</xdr:col>
      <xdr:colOff>137160</xdr:colOff>
      <xdr:row>96</xdr:row>
      <xdr:rowOff>72720</xdr:rowOff>
    </xdr:to>
    <xdr:sp>
      <xdr:nvSpPr>
        <xdr:cNvPr id="1311" name="CustomShape 1"/>
        <xdr:cNvSpPr/>
      </xdr:nvSpPr>
      <xdr:spPr>
        <a:xfrm>
          <a:off x="5292360" y="16293960"/>
          <a:ext cx="7596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120,270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95</xdr:row>
      <xdr:rowOff>171000</xdr:rowOff>
    </xdr:from>
    <xdr:to>
      <xdr:col>20</xdr:col>
      <xdr:colOff>38520</xdr:colOff>
      <xdr:row>96</xdr:row>
      <xdr:rowOff>100080</xdr:rowOff>
    </xdr:to>
    <xdr:sp>
      <xdr:nvSpPr>
        <xdr:cNvPr id="1312" name="CustomShape 1"/>
        <xdr:cNvSpPr/>
      </xdr:nvSpPr>
      <xdr:spPr>
        <a:xfrm>
          <a:off x="4289400" y="1645848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17</xdr:col>
      <xdr:colOff>207720</xdr:colOff>
      <xdr:row>94</xdr:row>
      <xdr:rowOff>127800</xdr:rowOff>
    </xdr:from>
    <xdr:to>
      <xdr:col>21</xdr:col>
      <xdr:colOff>90360</xdr:colOff>
      <xdr:row>96</xdr:row>
      <xdr:rowOff>22680</xdr:rowOff>
    </xdr:to>
    <xdr:sp>
      <xdr:nvSpPr>
        <xdr:cNvPr id="1313" name="CustomShape 1"/>
        <xdr:cNvSpPr/>
      </xdr:nvSpPr>
      <xdr:spPr>
        <a:xfrm>
          <a:off x="3931920" y="1624392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116,833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96</xdr:row>
      <xdr:rowOff>-360</xdr:rowOff>
    </xdr:from>
    <xdr:to>
      <xdr:col>15</xdr:col>
      <xdr:colOff>101160</xdr:colOff>
      <xdr:row>96</xdr:row>
      <xdr:rowOff>100440</xdr:rowOff>
    </xdr:to>
    <xdr:sp>
      <xdr:nvSpPr>
        <xdr:cNvPr id="1314" name="CustomShape 1"/>
        <xdr:cNvSpPr/>
      </xdr:nvSpPr>
      <xdr:spPr>
        <a:xfrm>
          <a:off x="3286080" y="1645884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52200</xdr:colOff>
      <xdr:row>94</xdr:row>
      <xdr:rowOff>128160</xdr:rowOff>
    </xdr:from>
    <xdr:to>
      <xdr:col>16</xdr:col>
      <xdr:colOff>154800</xdr:colOff>
      <xdr:row>96</xdr:row>
      <xdr:rowOff>23040</xdr:rowOff>
    </xdr:to>
    <xdr:sp>
      <xdr:nvSpPr>
        <xdr:cNvPr id="1315" name="CustomShape 1"/>
        <xdr:cNvSpPr/>
      </xdr:nvSpPr>
      <xdr:spPr>
        <a:xfrm>
          <a:off x="2900160" y="1624428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116,790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96</xdr:row>
      <xdr:rowOff>27720</xdr:rowOff>
    </xdr:from>
    <xdr:to>
      <xdr:col>10</xdr:col>
      <xdr:colOff>164520</xdr:colOff>
      <xdr:row>96</xdr:row>
      <xdr:rowOff>128880</xdr:rowOff>
    </xdr:to>
    <xdr:sp>
      <xdr:nvSpPr>
        <xdr:cNvPr id="1316" name="CustomShape 1"/>
        <xdr:cNvSpPr/>
      </xdr:nvSpPr>
      <xdr:spPr>
        <a:xfrm>
          <a:off x="2253960" y="164869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144360</xdr:colOff>
      <xdr:row>96</xdr:row>
      <xdr:rowOff>130320</xdr:rowOff>
    </xdr:from>
    <xdr:to>
      <xdr:col>12</xdr:col>
      <xdr:colOff>27720</xdr:colOff>
      <xdr:row>98</xdr:row>
      <xdr:rowOff>26280</xdr:rowOff>
    </xdr:to>
    <xdr:sp>
      <xdr:nvSpPr>
        <xdr:cNvPr id="1317" name="CustomShape 1"/>
        <xdr:cNvSpPr/>
      </xdr:nvSpPr>
      <xdr:spPr>
        <a:xfrm>
          <a:off x="1896840" y="1658952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113,046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96</xdr:row>
      <xdr:rowOff>112320</xdr:rowOff>
    </xdr:from>
    <xdr:to>
      <xdr:col>6</xdr:col>
      <xdr:colOff>37800</xdr:colOff>
      <xdr:row>97</xdr:row>
      <xdr:rowOff>42120</xdr:rowOff>
    </xdr:to>
    <xdr:sp>
      <xdr:nvSpPr>
        <xdr:cNvPr id="1318" name="CustomShape 1"/>
        <xdr:cNvSpPr/>
      </xdr:nvSpPr>
      <xdr:spPr>
        <a:xfrm>
          <a:off x="1222920" y="1657152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xdr:col>
      <xdr:colOff>208800</xdr:colOff>
      <xdr:row>95</xdr:row>
      <xdr:rowOff>69840</xdr:rowOff>
    </xdr:from>
    <xdr:to>
      <xdr:col>7</xdr:col>
      <xdr:colOff>91440</xdr:colOff>
      <xdr:row>96</xdr:row>
      <xdr:rowOff>136080</xdr:rowOff>
    </xdr:to>
    <xdr:sp>
      <xdr:nvSpPr>
        <xdr:cNvPr id="1319" name="CustomShape 1"/>
        <xdr:cNvSpPr/>
      </xdr:nvSpPr>
      <xdr:spPr>
        <a:xfrm>
          <a:off x="865800" y="1635732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101,915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xdr:nvSpPr>
        <xdr:cNvPr id="1320" name="CustomShape 1"/>
        <xdr:cNvSpPr/>
      </xdr:nvSpPr>
      <xdr:spPr>
        <a:xfrm>
          <a:off x="7575480" y="4001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補助費等</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xdr:nvSpPr>
        <xdr:cNvPr id="1321" name="CustomShape 1"/>
        <xdr:cNvSpPr/>
      </xdr:nvSpPr>
      <xdr:spPr>
        <a:xfrm>
          <a:off x="773136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171720</xdr:rowOff>
    </xdr:to>
    <xdr:sp>
      <xdr:nvSpPr>
        <xdr:cNvPr id="1322" name="CustomShape 1"/>
        <xdr:cNvSpPr/>
      </xdr:nvSpPr>
      <xdr:spPr>
        <a:xfrm>
          <a:off x="773136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35/36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xdr:nvSpPr>
        <xdr:cNvPr id="1323" name="CustomShape 1"/>
        <xdr:cNvSpPr/>
      </xdr:nvSpPr>
      <xdr:spPr>
        <a:xfrm>
          <a:off x="889056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171720</xdr:rowOff>
    </xdr:to>
    <xdr:sp>
      <xdr:nvSpPr>
        <xdr:cNvPr id="1324" name="CustomShape 1"/>
        <xdr:cNvSpPr/>
      </xdr:nvSpPr>
      <xdr:spPr>
        <a:xfrm>
          <a:off x="889056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43,110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xdr:nvSpPr>
        <xdr:cNvPr id="1325" name="CustomShape 1"/>
        <xdr:cNvSpPr/>
      </xdr:nvSpPr>
      <xdr:spPr>
        <a:xfrm>
          <a:off x="1020492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171720</xdr:rowOff>
    </xdr:to>
    <xdr:sp>
      <xdr:nvSpPr>
        <xdr:cNvPr id="1326" name="CustomShape 1"/>
        <xdr:cNvSpPr/>
      </xdr:nvSpPr>
      <xdr:spPr>
        <a:xfrm>
          <a:off x="1020492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46,103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xdr:nvSpPr>
        <xdr:cNvPr id="1327" name="CustomShape 1"/>
        <xdr:cNvSpPr/>
      </xdr:nvSpPr>
      <xdr:spPr>
        <a:xfrm>
          <a:off x="7575480" y="4826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27</xdr:row>
      <xdr:rowOff>7200</xdr:rowOff>
    </xdr:from>
    <xdr:to>
      <xdr:col>36</xdr:col>
      <xdr:colOff>29880</xdr:colOff>
      <xdr:row>28</xdr:row>
      <xdr:rowOff>43200</xdr:rowOff>
    </xdr:to>
    <xdr:sp>
      <xdr:nvSpPr>
        <xdr:cNvPr id="1328" name="CustomShape 1"/>
        <xdr:cNvSpPr/>
      </xdr:nvSpPr>
      <xdr:spPr>
        <a:xfrm>
          <a:off x="7508520" y="4636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82440</xdr:rowOff>
    </xdr:from>
    <xdr:to>
      <xdr:col>59</xdr:col>
      <xdr:colOff>51120</xdr:colOff>
      <xdr:row>41</xdr:row>
      <xdr:rowOff>82440</xdr:rowOff>
    </xdr:to>
    <xdr:sp>
      <xdr:nvSpPr>
        <xdr:cNvPr id="1329" name="Line 1"/>
        <xdr:cNvSpPr/>
      </xdr:nvSpPr>
      <xdr:spPr>
        <a:xfrm>
          <a:off x="7575120" y="7111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39</xdr:row>
      <xdr:rowOff>44640</xdr:rowOff>
    </xdr:from>
    <xdr:to>
      <xdr:col>59</xdr:col>
      <xdr:colOff>51120</xdr:colOff>
      <xdr:row>39</xdr:row>
      <xdr:rowOff>44640</xdr:rowOff>
    </xdr:to>
    <xdr:sp>
      <xdr:nvSpPr>
        <xdr:cNvPr id="1330" name="Line 1"/>
        <xdr:cNvSpPr/>
      </xdr:nvSpPr>
      <xdr:spPr>
        <a:xfrm>
          <a:off x="7575120" y="6730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38</xdr:row>
      <xdr:rowOff>84600</xdr:rowOff>
    </xdr:from>
    <xdr:to>
      <xdr:col>34</xdr:col>
      <xdr:colOff>104760</xdr:colOff>
      <xdr:row>39</xdr:row>
      <xdr:rowOff>151920</xdr:rowOff>
    </xdr:to>
    <xdr:sp>
      <xdr:nvSpPr>
        <xdr:cNvPr id="1331" name="CustomShape 1"/>
        <xdr:cNvSpPr/>
      </xdr:nvSpPr>
      <xdr:spPr>
        <a:xfrm>
          <a:off x="7292520" y="6599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6120</xdr:rowOff>
    </xdr:from>
    <xdr:to>
      <xdr:col>59</xdr:col>
      <xdr:colOff>51120</xdr:colOff>
      <xdr:row>37</xdr:row>
      <xdr:rowOff>6120</xdr:rowOff>
    </xdr:to>
    <xdr:sp>
      <xdr:nvSpPr>
        <xdr:cNvPr id="1332" name="Line 1"/>
        <xdr:cNvSpPr/>
      </xdr:nvSpPr>
      <xdr:spPr>
        <a:xfrm>
          <a:off x="7575120" y="63496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36</xdr:row>
      <xdr:rowOff>45720</xdr:rowOff>
    </xdr:from>
    <xdr:to>
      <xdr:col>34</xdr:col>
      <xdr:colOff>88200</xdr:colOff>
      <xdr:row>37</xdr:row>
      <xdr:rowOff>113040</xdr:rowOff>
    </xdr:to>
    <xdr:sp>
      <xdr:nvSpPr>
        <xdr:cNvPr id="1333" name="CustomShape 1"/>
        <xdr:cNvSpPr/>
      </xdr:nvSpPr>
      <xdr:spPr>
        <a:xfrm>
          <a:off x="6912360" y="62179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34</xdr:row>
      <xdr:rowOff>140040</xdr:rowOff>
    </xdr:from>
    <xdr:to>
      <xdr:col>59</xdr:col>
      <xdr:colOff>51120</xdr:colOff>
      <xdr:row>34</xdr:row>
      <xdr:rowOff>140040</xdr:rowOff>
    </xdr:to>
    <xdr:sp>
      <xdr:nvSpPr>
        <xdr:cNvPr id="1334" name="Line 1"/>
        <xdr:cNvSpPr/>
      </xdr:nvSpPr>
      <xdr:spPr>
        <a:xfrm>
          <a:off x="7575120" y="59691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34</xdr:row>
      <xdr:rowOff>8280</xdr:rowOff>
    </xdr:from>
    <xdr:to>
      <xdr:col>34</xdr:col>
      <xdr:colOff>96480</xdr:colOff>
      <xdr:row>35</xdr:row>
      <xdr:rowOff>75600</xdr:rowOff>
    </xdr:to>
    <xdr:sp>
      <xdr:nvSpPr>
        <xdr:cNvPr id="1335" name="CustomShape 1"/>
        <xdr:cNvSpPr/>
      </xdr:nvSpPr>
      <xdr:spPr>
        <a:xfrm>
          <a:off x="6839640" y="58374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32</xdr:row>
      <xdr:rowOff>101520</xdr:rowOff>
    </xdr:from>
    <xdr:to>
      <xdr:col>59</xdr:col>
      <xdr:colOff>51120</xdr:colOff>
      <xdr:row>32</xdr:row>
      <xdr:rowOff>101520</xdr:rowOff>
    </xdr:to>
    <xdr:sp>
      <xdr:nvSpPr>
        <xdr:cNvPr id="1336" name="Line 1"/>
        <xdr:cNvSpPr/>
      </xdr:nvSpPr>
      <xdr:spPr>
        <a:xfrm>
          <a:off x="7575120" y="5587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31</xdr:row>
      <xdr:rowOff>141480</xdr:rowOff>
    </xdr:from>
    <xdr:to>
      <xdr:col>34</xdr:col>
      <xdr:colOff>96480</xdr:colOff>
      <xdr:row>33</xdr:row>
      <xdr:rowOff>36360</xdr:rowOff>
    </xdr:to>
    <xdr:sp>
      <xdr:nvSpPr>
        <xdr:cNvPr id="1337" name="CustomShape 1"/>
        <xdr:cNvSpPr/>
      </xdr:nvSpPr>
      <xdr:spPr>
        <a:xfrm>
          <a:off x="6839640" y="545616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63720</xdr:rowOff>
    </xdr:from>
    <xdr:to>
      <xdr:col>59</xdr:col>
      <xdr:colOff>51120</xdr:colOff>
      <xdr:row>30</xdr:row>
      <xdr:rowOff>63720</xdr:rowOff>
    </xdr:to>
    <xdr:sp>
      <xdr:nvSpPr>
        <xdr:cNvPr id="1338" name="Line 1"/>
        <xdr:cNvSpPr/>
      </xdr:nvSpPr>
      <xdr:spPr>
        <a:xfrm>
          <a:off x="7575120" y="52070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29</xdr:row>
      <xdr:rowOff>102960</xdr:rowOff>
    </xdr:from>
    <xdr:to>
      <xdr:col>34</xdr:col>
      <xdr:colOff>96480</xdr:colOff>
      <xdr:row>30</xdr:row>
      <xdr:rowOff>170280</xdr:rowOff>
    </xdr:to>
    <xdr:sp>
      <xdr:nvSpPr>
        <xdr:cNvPr id="1339" name="CustomShape 1"/>
        <xdr:cNvSpPr/>
      </xdr:nvSpPr>
      <xdr:spPr>
        <a:xfrm>
          <a:off x="6839640" y="5074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xdr:nvSpPr>
        <xdr:cNvPr id="1340" name="Line 1"/>
        <xdr:cNvSpPr/>
      </xdr:nvSpPr>
      <xdr:spPr>
        <a:xfrm>
          <a:off x="7575120" y="4825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27</xdr:row>
      <xdr:rowOff>65520</xdr:rowOff>
    </xdr:from>
    <xdr:to>
      <xdr:col>34</xdr:col>
      <xdr:colOff>96480</xdr:colOff>
      <xdr:row>28</xdr:row>
      <xdr:rowOff>131760</xdr:rowOff>
    </xdr:to>
    <xdr:sp>
      <xdr:nvSpPr>
        <xdr:cNvPr id="1341" name="CustomShape 1"/>
        <xdr:cNvSpPr/>
      </xdr:nvSpPr>
      <xdr:spPr>
        <a:xfrm>
          <a:off x="6839640" y="4694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xdr:nvSpPr>
        <xdr:cNvPr id="1342" name="CustomShape 1"/>
        <xdr:cNvSpPr/>
      </xdr:nvSpPr>
      <xdr:spPr>
        <a:xfrm>
          <a:off x="7575480" y="4826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30</xdr:row>
      <xdr:rowOff>63720</xdr:rowOff>
    </xdr:from>
    <xdr:to>
      <xdr:col>54</xdr:col>
      <xdr:colOff>189720</xdr:colOff>
      <xdr:row>37</xdr:row>
      <xdr:rowOff>133560</xdr:rowOff>
    </xdr:to>
    <xdr:sp>
      <xdr:nvSpPr>
        <xdr:cNvPr id="1343" name="Line 1"/>
        <xdr:cNvSpPr/>
      </xdr:nvSpPr>
      <xdr:spPr>
        <a:xfrm flipV="1">
          <a:off x="12018240" y="5207040"/>
          <a:ext cx="1440" cy="127008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201600</xdr:colOff>
      <xdr:row>37</xdr:row>
      <xdr:rowOff>147600</xdr:rowOff>
    </xdr:from>
    <xdr:to>
      <xdr:col>57</xdr:col>
      <xdr:colOff>215640</xdr:colOff>
      <xdr:row>39</xdr:row>
      <xdr:rowOff>43560</xdr:rowOff>
    </xdr:to>
    <xdr:sp>
      <xdr:nvSpPr>
        <xdr:cNvPr id="1344" name="CustomShape 1"/>
        <xdr:cNvSpPr/>
      </xdr:nvSpPr>
      <xdr:spPr>
        <a:xfrm>
          <a:off x="12031560" y="64911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33,271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37</xdr:row>
      <xdr:rowOff>133560</xdr:rowOff>
    </xdr:from>
    <xdr:to>
      <xdr:col>55</xdr:col>
      <xdr:colOff>88920</xdr:colOff>
      <xdr:row>37</xdr:row>
      <xdr:rowOff>133560</xdr:rowOff>
    </xdr:to>
    <xdr:sp>
      <xdr:nvSpPr>
        <xdr:cNvPr id="1345" name="Line 1"/>
        <xdr:cNvSpPr/>
      </xdr:nvSpPr>
      <xdr:spPr>
        <a:xfrm>
          <a:off x="11931480" y="64771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189720</xdr:colOff>
      <xdr:row>29</xdr:row>
      <xdr:rowOff>20520</xdr:rowOff>
    </xdr:from>
    <xdr:to>
      <xdr:col>58</xdr:col>
      <xdr:colOff>72360</xdr:colOff>
      <xdr:row>30</xdr:row>
      <xdr:rowOff>87840</xdr:rowOff>
    </xdr:to>
    <xdr:sp>
      <xdr:nvSpPr>
        <xdr:cNvPr id="1346" name="CustomShape 1"/>
        <xdr:cNvSpPr/>
      </xdr:nvSpPr>
      <xdr:spPr>
        <a:xfrm>
          <a:off x="12019680" y="499248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199,981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30</xdr:row>
      <xdr:rowOff>63720</xdr:rowOff>
    </xdr:from>
    <xdr:to>
      <xdr:col>55</xdr:col>
      <xdr:colOff>88920</xdr:colOff>
      <xdr:row>30</xdr:row>
      <xdr:rowOff>63720</xdr:rowOff>
    </xdr:to>
    <xdr:sp>
      <xdr:nvSpPr>
        <xdr:cNvPr id="1347" name="Line 1"/>
        <xdr:cNvSpPr/>
      </xdr:nvSpPr>
      <xdr:spPr>
        <a:xfrm>
          <a:off x="11931480" y="520704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37</xdr:row>
      <xdr:rowOff>123120</xdr:rowOff>
    </xdr:from>
    <xdr:to>
      <xdr:col>54</xdr:col>
      <xdr:colOff>218880</xdr:colOff>
      <xdr:row>37</xdr:row>
      <xdr:rowOff>123840</xdr:rowOff>
    </xdr:to>
    <xdr:sp>
      <xdr:nvSpPr>
        <xdr:cNvPr id="1348" name="Line 1"/>
        <xdr:cNvSpPr/>
      </xdr:nvSpPr>
      <xdr:spPr>
        <a:xfrm>
          <a:off x="11067840" y="6466680"/>
          <a:ext cx="981000" cy="72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35</xdr:row>
      <xdr:rowOff>27720</xdr:rowOff>
    </xdr:from>
    <xdr:to>
      <xdr:col>57</xdr:col>
      <xdr:colOff>215640</xdr:colOff>
      <xdr:row>36</xdr:row>
      <xdr:rowOff>93960</xdr:rowOff>
    </xdr:to>
    <xdr:sp>
      <xdr:nvSpPr>
        <xdr:cNvPr id="1349" name="CustomShape 1"/>
        <xdr:cNvSpPr/>
      </xdr:nvSpPr>
      <xdr:spPr>
        <a:xfrm>
          <a:off x="12031560" y="602820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67,441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35</xdr:row>
      <xdr:rowOff>166320</xdr:rowOff>
    </xdr:from>
    <xdr:to>
      <xdr:col>55</xdr:col>
      <xdr:colOff>51120</xdr:colOff>
      <xdr:row>36</xdr:row>
      <xdr:rowOff>95400</xdr:rowOff>
    </xdr:to>
    <xdr:sp>
      <xdr:nvSpPr>
        <xdr:cNvPr id="1350" name="CustomShape 1"/>
        <xdr:cNvSpPr/>
      </xdr:nvSpPr>
      <xdr:spPr>
        <a:xfrm>
          <a:off x="11969640" y="616680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37</xdr:row>
      <xdr:rowOff>123120</xdr:rowOff>
    </xdr:from>
    <xdr:to>
      <xdr:col>50</xdr:col>
      <xdr:colOff>114120</xdr:colOff>
      <xdr:row>37</xdr:row>
      <xdr:rowOff>137880</xdr:rowOff>
    </xdr:to>
    <xdr:sp>
      <xdr:nvSpPr>
        <xdr:cNvPr id="1351" name="Line 1"/>
        <xdr:cNvSpPr/>
      </xdr:nvSpPr>
      <xdr:spPr>
        <a:xfrm flipV="1">
          <a:off x="10035720" y="6466680"/>
          <a:ext cx="1032120" cy="1476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36</xdr:row>
      <xdr:rowOff>49320</xdr:rowOff>
    </xdr:from>
    <xdr:to>
      <xdr:col>50</xdr:col>
      <xdr:colOff>164520</xdr:colOff>
      <xdr:row>36</xdr:row>
      <xdr:rowOff>150480</xdr:rowOff>
    </xdr:to>
    <xdr:sp>
      <xdr:nvSpPr>
        <xdr:cNvPr id="1352" name="CustomShape 1"/>
        <xdr:cNvSpPr/>
      </xdr:nvSpPr>
      <xdr:spPr>
        <a:xfrm>
          <a:off x="11017080" y="62215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35</xdr:row>
      <xdr:rowOff>7200</xdr:rowOff>
    </xdr:from>
    <xdr:to>
      <xdr:col>51</xdr:col>
      <xdr:colOff>202320</xdr:colOff>
      <xdr:row>36</xdr:row>
      <xdr:rowOff>73440</xdr:rowOff>
    </xdr:to>
    <xdr:sp>
      <xdr:nvSpPr>
        <xdr:cNvPr id="1353" name="CustomShape 1"/>
        <xdr:cNvSpPr/>
      </xdr:nvSpPr>
      <xdr:spPr>
        <a:xfrm>
          <a:off x="10703880" y="60076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60,173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37</xdr:row>
      <xdr:rowOff>137880</xdr:rowOff>
    </xdr:from>
    <xdr:to>
      <xdr:col>45</xdr:col>
      <xdr:colOff>177480</xdr:colOff>
      <xdr:row>37</xdr:row>
      <xdr:rowOff>162000</xdr:rowOff>
    </xdr:to>
    <xdr:sp>
      <xdr:nvSpPr>
        <xdr:cNvPr id="1354" name="Line 1"/>
        <xdr:cNvSpPr/>
      </xdr:nvSpPr>
      <xdr:spPr>
        <a:xfrm flipV="1">
          <a:off x="9032760" y="6481440"/>
          <a:ext cx="1002960" cy="2412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36</xdr:row>
      <xdr:rowOff>75240</xdr:rowOff>
    </xdr:from>
    <xdr:to>
      <xdr:col>46</xdr:col>
      <xdr:colOff>38520</xdr:colOff>
      <xdr:row>37</xdr:row>
      <xdr:rowOff>5040</xdr:rowOff>
    </xdr:to>
    <xdr:sp>
      <xdr:nvSpPr>
        <xdr:cNvPr id="1355" name="CustomShape 1"/>
        <xdr:cNvSpPr/>
      </xdr:nvSpPr>
      <xdr:spPr>
        <a:xfrm>
          <a:off x="9985320" y="62474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35</xdr:row>
      <xdr:rowOff>32760</xdr:rowOff>
    </xdr:from>
    <xdr:to>
      <xdr:col>47</xdr:col>
      <xdr:colOff>46800</xdr:colOff>
      <xdr:row>36</xdr:row>
      <xdr:rowOff>99000</xdr:rowOff>
    </xdr:to>
    <xdr:sp>
      <xdr:nvSpPr>
        <xdr:cNvPr id="1356" name="CustomShape 1"/>
        <xdr:cNvSpPr/>
      </xdr:nvSpPr>
      <xdr:spPr>
        <a:xfrm>
          <a:off x="9672840" y="603324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56,775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37</xdr:row>
      <xdr:rowOff>129960</xdr:rowOff>
    </xdr:from>
    <xdr:to>
      <xdr:col>41</xdr:col>
      <xdr:colOff>50760</xdr:colOff>
      <xdr:row>37</xdr:row>
      <xdr:rowOff>162000</xdr:rowOff>
    </xdr:to>
    <xdr:sp>
      <xdr:nvSpPr>
        <xdr:cNvPr id="1357" name="Line 1"/>
        <xdr:cNvSpPr/>
      </xdr:nvSpPr>
      <xdr:spPr>
        <a:xfrm>
          <a:off x="8001000" y="6473520"/>
          <a:ext cx="1031760" cy="3204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36</xdr:row>
      <xdr:rowOff>85680</xdr:rowOff>
    </xdr:from>
    <xdr:to>
      <xdr:col>41</xdr:col>
      <xdr:colOff>101160</xdr:colOff>
      <xdr:row>37</xdr:row>
      <xdr:rowOff>15480</xdr:rowOff>
    </xdr:to>
    <xdr:sp>
      <xdr:nvSpPr>
        <xdr:cNvPr id="1358" name="CustomShape 1"/>
        <xdr:cNvSpPr/>
      </xdr:nvSpPr>
      <xdr:spPr>
        <a:xfrm>
          <a:off x="8982000" y="6257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35</xdr:row>
      <xdr:rowOff>43200</xdr:rowOff>
    </xdr:from>
    <xdr:to>
      <xdr:col>42</xdr:col>
      <xdr:colOff>110520</xdr:colOff>
      <xdr:row>36</xdr:row>
      <xdr:rowOff>109440</xdr:rowOff>
    </xdr:to>
    <xdr:sp>
      <xdr:nvSpPr>
        <xdr:cNvPr id="1359" name="CustomShape 1"/>
        <xdr:cNvSpPr/>
      </xdr:nvSpPr>
      <xdr:spPr>
        <a:xfrm>
          <a:off x="8640360" y="60436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55,422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36</xdr:row>
      <xdr:rowOff>74520</xdr:rowOff>
    </xdr:from>
    <xdr:to>
      <xdr:col>36</xdr:col>
      <xdr:colOff>165240</xdr:colOff>
      <xdr:row>37</xdr:row>
      <xdr:rowOff>4320</xdr:rowOff>
    </xdr:to>
    <xdr:sp>
      <xdr:nvSpPr>
        <xdr:cNvPr id="1360" name="CustomShape 1"/>
        <xdr:cNvSpPr/>
      </xdr:nvSpPr>
      <xdr:spPr>
        <a:xfrm>
          <a:off x="7950600" y="6246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35</xdr:row>
      <xdr:rowOff>32040</xdr:rowOff>
    </xdr:from>
    <xdr:to>
      <xdr:col>37</xdr:col>
      <xdr:colOff>201240</xdr:colOff>
      <xdr:row>36</xdr:row>
      <xdr:rowOff>98280</xdr:rowOff>
    </xdr:to>
    <xdr:sp>
      <xdr:nvSpPr>
        <xdr:cNvPr id="1361" name="CustomShape 1"/>
        <xdr:cNvSpPr/>
      </xdr:nvSpPr>
      <xdr:spPr>
        <a:xfrm>
          <a:off x="7636680" y="603252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56,893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90000</xdr:rowOff>
    </xdr:from>
    <xdr:to>
      <xdr:col>57</xdr:col>
      <xdr:colOff>105480</xdr:colOff>
      <xdr:row>42</xdr:row>
      <xdr:rowOff>157320</xdr:rowOff>
    </xdr:to>
    <xdr:sp>
      <xdr:nvSpPr>
        <xdr:cNvPr id="1362" name="CustomShape 1"/>
        <xdr:cNvSpPr/>
      </xdr:nvSpPr>
      <xdr:spPr>
        <a:xfrm>
          <a:off x="11829960" y="7119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90000</xdr:rowOff>
    </xdr:from>
    <xdr:to>
      <xdr:col>52</xdr:col>
      <xdr:colOff>218880</xdr:colOff>
      <xdr:row>42</xdr:row>
      <xdr:rowOff>157320</xdr:rowOff>
    </xdr:to>
    <xdr:sp>
      <xdr:nvSpPr>
        <xdr:cNvPr id="1363" name="CustomShape 1"/>
        <xdr:cNvSpPr/>
      </xdr:nvSpPr>
      <xdr:spPr>
        <a:xfrm>
          <a:off x="1084968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90000</xdr:rowOff>
    </xdr:from>
    <xdr:to>
      <xdr:col>48</xdr:col>
      <xdr:colOff>63000</xdr:colOff>
      <xdr:row>42</xdr:row>
      <xdr:rowOff>157320</xdr:rowOff>
    </xdr:to>
    <xdr:sp>
      <xdr:nvSpPr>
        <xdr:cNvPr id="1364" name="CustomShape 1"/>
        <xdr:cNvSpPr/>
      </xdr:nvSpPr>
      <xdr:spPr>
        <a:xfrm>
          <a:off x="981756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90000</xdr:rowOff>
    </xdr:from>
    <xdr:to>
      <xdr:col>43</xdr:col>
      <xdr:colOff>155160</xdr:colOff>
      <xdr:row>42</xdr:row>
      <xdr:rowOff>157320</xdr:rowOff>
    </xdr:to>
    <xdr:sp>
      <xdr:nvSpPr>
        <xdr:cNvPr id="1365" name="CustomShape 1"/>
        <xdr:cNvSpPr/>
      </xdr:nvSpPr>
      <xdr:spPr>
        <a:xfrm>
          <a:off x="881424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90000</xdr:rowOff>
    </xdr:from>
    <xdr:to>
      <xdr:col>38</xdr:col>
      <xdr:colOff>219240</xdr:colOff>
      <xdr:row>42</xdr:row>
      <xdr:rowOff>157320</xdr:rowOff>
    </xdr:to>
    <xdr:sp>
      <xdr:nvSpPr>
        <xdr:cNvPr id="1366" name="CustomShape 1"/>
        <xdr:cNvSpPr/>
      </xdr:nvSpPr>
      <xdr:spPr>
        <a:xfrm>
          <a:off x="7782480" y="7119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37</xdr:row>
      <xdr:rowOff>73440</xdr:rowOff>
    </xdr:from>
    <xdr:to>
      <xdr:col>55</xdr:col>
      <xdr:colOff>51120</xdr:colOff>
      <xdr:row>38</xdr:row>
      <xdr:rowOff>3960</xdr:rowOff>
    </xdr:to>
    <xdr:sp>
      <xdr:nvSpPr>
        <xdr:cNvPr id="1367" name="CustomShape 1"/>
        <xdr:cNvSpPr/>
      </xdr:nvSpPr>
      <xdr:spPr>
        <a:xfrm>
          <a:off x="11969640" y="641700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201600</xdr:colOff>
      <xdr:row>36</xdr:row>
      <xdr:rowOff>169560</xdr:rowOff>
    </xdr:from>
    <xdr:to>
      <xdr:col>57</xdr:col>
      <xdr:colOff>215640</xdr:colOff>
      <xdr:row>38</xdr:row>
      <xdr:rowOff>65520</xdr:rowOff>
    </xdr:to>
    <xdr:sp>
      <xdr:nvSpPr>
        <xdr:cNvPr id="1368" name="CustomShape 1"/>
        <xdr:cNvSpPr/>
      </xdr:nvSpPr>
      <xdr:spPr>
        <a:xfrm>
          <a:off x="12031560" y="63417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34,550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37</xdr:row>
      <xdr:rowOff>72360</xdr:rowOff>
    </xdr:from>
    <xdr:to>
      <xdr:col>50</xdr:col>
      <xdr:colOff>164520</xdr:colOff>
      <xdr:row>38</xdr:row>
      <xdr:rowOff>2880</xdr:rowOff>
    </xdr:to>
    <xdr:sp>
      <xdr:nvSpPr>
        <xdr:cNvPr id="1369" name="CustomShape 1"/>
        <xdr:cNvSpPr/>
      </xdr:nvSpPr>
      <xdr:spPr>
        <a:xfrm>
          <a:off x="11017080" y="641592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48</xdr:col>
      <xdr:colOff>188280</xdr:colOff>
      <xdr:row>38</xdr:row>
      <xdr:rowOff>4680</xdr:rowOff>
    </xdr:from>
    <xdr:to>
      <xdr:col>51</xdr:col>
      <xdr:colOff>202320</xdr:colOff>
      <xdr:row>39</xdr:row>
      <xdr:rowOff>72000</xdr:rowOff>
    </xdr:to>
    <xdr:sp>
      <xdr:nvSpPr>
        <xdr:cNvPr id="1370" name="CustomShape 1"/>
        <xdr:cNvSpPr/>
      </xdr:nvSpPr>
      <xdr:spPr>
        <a:xfrm>
          <a:off x="10703880" y="65196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34,663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37</xdr:row>
      <xdr:rowOff>87480</xdr:rowOff>
    </xdr:from>
    <xdr:to>
      <xdr:col>46</xdr:col>
      <xdr:colOff>38520</xdr:colOff>
      <xdr:row>38</xdr:row>
      <xdr:rowOff>18000</xdr:rowOff>
    </xdr:to>
    <xdr:sp>
      <xdr:nvSpPr>
        <xdr:cNvPr id="1371" name="CustomShape 1"/>
        <xdr:cNvSpPr/>
      </xdr:nvSpPr>
      <xdr:spPr>
        <a:xfrm>
          <a:off x="9985320" y="643104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44</xdr:col>
      <xdr:colOff>33840</xdr:colOff>
      <xdr:row>38</xdr:row>
      <xdr:rowOff>19440</xdr:rowOff>
    </xdr:from>
    <xdr:to>
      <xdr:col>47</xdr:col>
      <xdr:colOff>46800</xdr:colOff>
      <xdr:row>39</xdr:row>
      <xdr:rowOff>86760</xdr:rowOff>
    </xdr:to>
    <xdr:sp>
      <xdr:nvSpPr>
        <xdr:cNvPr id="1372" name="CustomShape 1"/>
        <xdr:cNvSpPr/>
      </xdr:nvSpPr>
      <xdr:spPr>
        <a:xfrm>
          <a:off x="9672840" y="65343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32,694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37</xdr:row>
      <xdr:rowOff>111600</xdr:rowOff>
    </xdr:from>
    <xdr:to>
      <xdr:col>41</xdr:col>
      <xdr:colOff>101160</xdr:colOff>
      <xdr:row>38</xdr:row>
      <xdr:rowOff>42120</xdr:rowOff>
    </xdr:to>
    <xdr:sp>
      <xdr:nvSpPr>
        <xdr:cNvPr id="1373" name="CustomShape 1"/>
        <xdr:cNvSpPr/>
      </xdr:nvSpPr>
      <xdr:spPr>
        <a:xfrm>
          <a:off x="8982000" y="64551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96480</xdr:colOff>
      <xdr:row>38</xdr:row>
      <xdr:rowOff>43560</xdr:rowOff>
    </xdr:from>
    <xdr:to>
      <xdr:col>42</xdr:col>
      <xdr:colOff>110520</xdr:colOff>
      <xdr:row>39</xdr:row>
      <xdr:rowOff>110880</xdr:rowOff>
    </xdr:to>
    <xdr:sp>
      <xdr:nvSpPr>
        <xdr:cNvPr id="1374" name="CustomShape 1"/>
        <xdr:cNvSpPr/>
      </xdr:nvSpPr>
      <xdr:spPr>
        <a:xfrm>
          <a:off x="8640360" y="65584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29,543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37</xdr:row>
      <xdr:rowOff>79200</xdr:rowOff>
    </xdr:from>
    <xdr:to>
      <xdr:col>36</xdr:col>
      <xdr:colOff>165240</xdr:colOff>
      <xdr:row>38</xdr:row>
      <xdr:rowOff>9720</xdr:rowOff>
    </xdr:to>
    <xdr:sp>
      <xdr:nvSpPr>
        <xdr:cNvPr id="1375" name="CustomShape 1"/>
        <xdr:cNvSpPr/>
      </xdr:nvSpPr>
      <xdr:spPr>
        <a:xfrm>
          <a:off x="7950600" y="64227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34</xdr:col>
      <xdr:colOff>188280</xdr:colOff>
      <xdr:row>38</xdr:row>
      <xdr:rowOff>11160</xdr:rowOff>
    </xdr:from>
    <xdr:to>
      <xdr:col>37</xdr:col>
      <xdr:colOff>201240</xdr:colOff>
      <xdr:row>39</xdr:row>
      <xdr:rowOff>78480</xdr:rowOff>
    </xdr:to>
    <xdr:sp>
      <xdr:nvSpPr>
        <xdr:cNvPr id="1376" name="CustomShape 1"/>
        <xdr:cNvSpPr/>
      </xdr:nvSpPr>
      <xdr:spPr>
        <a:xfrm>
          <a:off x="7636680" y="65260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33,774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57960</xdr:rowOff>
    </xdr:from>
    <xdr:to>
      <xdr:col>59</xdr:col>
      <xdr:colOff>51120</xdr:colOff>
      <xdr:row>45</xdr:row>
      <xdr:rowOff>31320</xdr:rowOff>
    </xdr:to>
    <xdr:sp>
      <xdr:nvSpPr>
        <xdr:cNvPr id="1377" name="CustomShape 1"/>
        <xdr:cNvSpPr/>
      </xdr:nvSpPr>
      <xdr:spPr>
        <a:xfrm>
          <a:off x="7575480" y="7430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普通建設事業費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57240</xdr:rowOff>
    </xdr:from>
    <xdr:to>
      <xdr:col>43</xdr:col>
      <xdr:colOff>63000</xdr:colOff>
      <xdr:row>46</xdr:row>
      <xdr:rowOff>140040</xdr:rowOff>
    </xdr:to>
    <xdr:sp>
      <xdr:nvSpPr>
        <xdr:cNvPr id="1378" name="CustomShape 1"/>
        <xdr:cNvSpPr/>
      </xdr:nvSpPr>
      <xdr:spPr>
        <a:xfrm>
          <a:off x="773136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89640</xdr:rowOff>
    </xdr:from>
    <xdr:to>
      <xdr:col>43</xdr:col>
      <xdr:colOff>63000</xdr:colOff>
      <xdr:row>47</xdr:row>
      <xdr:rowOff>171720</xdr:rowOff>
    </xdr:to>
    <xdr:sp>
      <xdr:nvSpPr>
        <xdr:cNvPr id="1379" name="CustomShape 1"/>
        <xdr:cNvSpPr/>
      </xdr:nvSpPr>
      <xdr:spPr>
        <a:xfrm>
          <a:off x="773136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57240</xdr:rowOff>
    </xdr:from>
    <xdr:to>
      <xdr:col>48</xdr:col>
      <xdr:colOff>126720</xdr:colOff>
      <xdr:row>46</xdr:row>
      <xdr:rowOff>140040</xdr:rowOff>
    </xdr:to>
    <xdr:sp>
      <xdr:nvSpPr>
        <xdr:cNvPr id="1380" name="CustomShape 1"/>
        <xdr:cNvSpPr/>
      </xdr:nvSpPr>
      <xdr:spPr>
        <a:xfrm>
          <a:off x="889056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89640</xdr:rowOff>
    </xdr:from>
    <xdr:to>
      <xdr:col>48</xdr:col>
      <xdr:colOff>126720</xdr:colOff>
      <xdr:row>47</xdr:row>
      <xdr:rowOff>171720</xdr:rowOff>
    </xdr:to>
    <xdr:sp>
      <xdr:nvSpPr>
        <xdr:cNvPr id="1381" name="CustomShape 1"/>
        <xdr:cNvSpPr/>
      </xdr:nvSpPr>
      <xdr:spPr>
        <a:xfrm>
          <a:off x="889056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61,819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57240</xdr:rowOff>
    </xdr:from>
    <xdr:to>
      <xdr:col>54</xdr:col>
      <xdr:colOff>126720</xdr:colOff>
      <xdr:row>46</xdr:row>
      <xdr:rowOff>140040</xdr:rowOff>
    </xdr:to>
    <xdr:sp>
      <xdr:nvSpPr>
        <xdr:cNvPr id="1382" name="CustomShape 1"/>
        <xdr:cNvSpPr/>
      </xdr:nvSpPr>
      <xdr:spPr>
        <a:xfrm>
          <a:off x="1020492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89640</xdr:rowOff>
    </xdr:from>
    <xdr:to>
      <xdr:col>54</xdr:col>
      <xdr:colOff>126720</xdr:colOff>
      <xdr:row>47</xdr:row>
      <xdr:rowOff>171720</xdr:rowOff>
    </xdr:to>
    <xdr:sp>
      <xdr:nvSpPr>
        <xdr:cNvPr id="1383" name="CustomShape 1"/>
        <xdr:cNvSpPr/>
      </xdr:nvSpPr>
      <xdr:spPr>
        <a:xfrm>
          <a:off x="1020492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97,162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xdr:nvSpPr>
        <xdr:cNvPr id="1384" name="CustomShape 1"/>
        <xdr:cNvSpPr/>
      </xdr:nvSpPr>
      <xdr:spPr>
        <a:xfrm>
          <a:off x="7575480" y="8255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47</xdr:row>
      <xdr:rowOff>7200</xdr:rowOff>
    </xdr:from>
    <xdr:to>
      <xdr:col>36</xdr:col>
      <xdr:colOff>29880</xdr:colOff>
      <xdr:row>48</xdr:row>
      <xdr:rowOff>43200</xdr:rowOff>
    </xdr:to>
    <xdr:sp>
      <xdr:nvSpPr>
        <xdr:cNvPr id="1385" name="CustomShape 1"/>
        <xdr:cNvSpPr/>
      </xdr:nvSpPr>
      <xdr:spPr>
        <a:xfrm>
          <a:off x="7508520" y="8065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xdr:nvSpPr>
        <xdr:cNvPr id="1386" name="Line 1"/>
        <xdr:cNvSpPr/>
      </xdr:nvSpPr>
      <xdr:spPr>
        <a:xfrm>
          <a:off x="7575120" y="10540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58</xdr:row>
      <xdr:rowOff>140040</xdr:rowOff>
    </xdr:from>
    <xdr:to>
      <xdr:col>59</xdr:col>
      <xdr:colOff>51120</xdr:colOff>
      <xdr:row>58</xdr:row>
      <xdr:rowOff>140040</xdr:rowOff>
    </xdr:to>
    <xdr:sp>
      <xdr:nvSpPr>
        <xdr:cNvPr id="1387" name="Line 1"/>
        <xdr:cNvSpPr/>
      </xdr:nvSpPr>
      <xdr:spPr>
        <a:xfrm>
          <a:off x="7575120" y="100839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58</xdr:row>
      <xdr:rowOff>8280</xdr:rowOff>
    </xdr:from>
    <xdr:to>
      <xdr:col>34</xdr:col>
      <xdr:colOff>104760</xdr:colOff>
      <xdr:row>59</xdr:row>
      <xdr:rowOff>75600</xdr:rowOff>
    </xdr:to>
    <xdr:sp>
      <xdr:nvSpPr>
        <xdr:cNvPr id="1388" name="CustomShape 1"/>
        <xdr:cNvSpPr/>
      </xdr:nvSpPr>
      <xdr:spPr>
        <a:xfrm>
          <a:off x="7292520" y="99522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56</xdr:row>
      <xdr:rowOff>25200</xdr:rowOff>
    </xdr:from>
    <xdr:to>
      <xdr:col>59</xdr:col>
      <xdr:colOff>51120</xdr:colOff>
      <xdr:row>56</xdr:row>
      <xdr:rowOff>25200</xdr:rowOff>
    </xdr:to>
    <xdr:sp>
      <xdr:nvSpPr>
        <xdr:cNvPr id="1389" name="Line 1"/>
        <xdr:cNvSpPr/>
      </xdr:nvSpPr>
      <xdr:spPr>
        <a:xfrm>
          <a:off x="7575120" y="96264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55</xdr:row>
      <xdr:rowOff>65520</xdr:rowOff>
    </xdr:from>
    <xdr:to>
      <xdr:col>34</xdr:col>
      <xdr:colOff>96480</xdr:colOff>
      <xdr:row>56</xdr:row>
      <xdr:rowOff>131760</xdr:rowOff>
    </xdr:to>
    <xdr:sp>
      <xdr:nvSpPr>
        <xdr:cNvPr id="1390" name="CustomShape 1"/>
        <xdr:cNvSpPr/>
      </xdr:nvSpPr>
      <xdr:spPr>
        <a:xfrm>
          <a:off x="6839640" y="94950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82440</xdr:rowOff>
    </xdr:from>
    <xdr:to>
      <xdr:col>59</xdr:col>
      <xdr:colOff>51120</xdr:colOff>
      <xdr:row>53</xdr:row>
      <xdr:rowOff>82440</xdr:rowOff>
    </xdr:to>
    <xdr:sp>
      <xdr:nvSpPr>
        <xdr:cNvPr id="1391" name="Line 1"/>
        <xdr:cNvSpPr/>
      </xdr:nvSpPr>
      <xdr:spPr>
        <a:xfrm>
          <a:off x="7575120" y="91692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52</xdr:row>
      <xdr:rowOff>121680</xdr:rowOff>
    </xdr:from>
    <xdr:to>
      <xdr:col>34</xdr:col>
      <xdr:colOff>96480</xdr:colOff>
      <xdr:row>54</xdr:row>
      <xdr:rowOff>17640</xdr:rowOff>
    </xdr:to>
    <xdr:sp>
      <xdr:nvSpPr>
        <xdr:cNvPr id="1392" name="CustomShape 1"/>
        <xdr:cNvSpPr/>
      </xdr:nvSpPr>
      <xdr:spPr>
        <a:xfrm>
          <a:off x="6839640" y="903708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140040</xdr:rowOff>
    </xdr:from>
    <xdr:to>
      <xdr:col>59</xdr:col>
      <xdr:colOff>51120</xdr:colOff>
      <xdr:row>50</xdr:row>
      <xdr:rowOff>140040</xdr:rowOff>
    </xdr:to>
    <xdr:sp>
      <xdr:nvSpPr>
        <xdr:cNvPr id="1393" name="Line 1"/>
        <xdr:cNvSpPr/>
      </xdr:nvSpPr>
      <xdr:spPr>
        <a:xfrm>
          <a:off x="7575120" y="87123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50</xdr:row>
      <xdr:rowOff>8280</xdr:rowOff>
    </xdr:from>
    <xdr:to>
      <xdr:col>34</xdr:col>
      <xdr:colOff>96480</xdr:colOff>
      <xdr:row>51</xdr:row>
      <xdr:rowOff>75600</xdr:rowOff>
    </xdr:to>
    <xdr:sp>
      <xdr:nvSpPr>
        <xdr:cNvPr id="1394" name="CustomShape 1"/>
        <xdr:cNvSpPr/>
      </xdr:nvSpPr>
      <xdr:spPr>
        <a:xfrm>
          <a:off x="6839640" y="85806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25200</xdr:rowOff>
    </xdr:from>
    <xdr:to>
      <xdr:col>59</xdr:col>
      <xdr:colOff>51120</xdr:colOff>
      <xdr:row>48</xdr:row>
      <xdr:rowOff>25200</xdr:rowOff>
    </xdr:to>
    <xdr:sp>
      <xdr:nvSpPr>
        <xdr:cNvPr id="1395" name="Line 1"/>
        <xdr:cNvSpPr/>
      </xdr:nvSpPr>
      <xdr:spPr>
        <a:xfrm>
          <a:off x="7575120" y="8254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47</xdr:row>
      <xdr:rowOff>65520</xdr:rowOff>
    </xdr:from>
    <xdr:to>
      <xdr:col>34</xdr:col>
      <xdr:colOff>96480</xdr:colOff>
      <xdr:row>48</xdr:row>
      <xdr:rowOff>131760</xdr:rowOff>
    </xdr:to>
    <xdr:sp>
      <xdr:nvSpPr>
        <xdr:cNvPr id="1396" name="CustomShape 1"/>
        <xdr:cNvSpPr/>
      </xdr:nvSpPr>
      <xdr:spPr>
        <a:xfrm>
          <a:off x="6839640" y="8123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xdr:nvSpPr>
        <xdr:cNvPr id="1397" name="CustomShape 1"/>
        <xdr:cNvSpPr/>
      </xdr:nvSpPr>
      <xdr:spPr>
        <a:xfrm>
          <a:off x="7575480" y="8255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52</xdr:row>
      <xdr:rowOff>67680</xdr:rowOff>
    </xdr:from>
    <xdr:to>
      <xdr:col>54</xdr:col>
      <xdr:colOff>189720</xdr:colOff>
      <xdr:row>57</xdr:row>
      <xdr:rowOff>164880</xdr:rowOff>
    </xdr:to>
    <xdr:sp>
      <xdr:nvSpPr>
        <xdr:cNvPr id="1398" name="Line 1"/>
        <xdr:cNvSpPr/>
      </xdr:nvSpPr>
      <xdr:spPr>
        <a:xfrm flipV="1">
          <a:off x="12018240" y="8983080"/>
          <a:ext cx="1440" cy="95436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201600</xdr:colOff>
      <xdr:row>58</xdr:row>
      <xdr:rowOff>8280</xdr:rowOff>
    </xdr:from>
    <xdr:to>
      <xdr:col>57</xdr:col>
      <xdr:colOff>215640</xdr:colOff>
      <xdr:row>59</xdr:row>
      <xdr:rowOff>75600</xdr:rowOff>
    </xdr:to>
    <xdr:sp>
      <xdr:nvSpPr>
        <xdr:cNvPr id="1399" name="CustomShape 1"/>
        <xdr:cNvSpPr/>
      </xdr:nvSpPr>
      <xdr:spPr>
        <a:xfrm>
          <a:off x="12031560" y="995220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31,958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57</xdr:row>
      <xdr:rowOff>164880</xdr:rowOff>
    </xdr:from>
    <xdr:to>
      <xdr:col>55</xdr:col>
      <xdr:colOff>88920</xdr:colOff>
      <xdr:row>57</xdr:row>
      <xdr:rowOff>164880</xdr:rowOff>
    </xdr:to>
    <xdr:sp>
      <xdr:nvSpPr>
        <xdr:cNvPr id="1400" name="Line 1"/>
        <xdr:cNvSpPr/>
      </xdr:nvSpPr>
      <xdr:spPr>
        <a:xfrm>
          <a:off x="11931480" y="993744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189720</xdr:colOff>
      <xdr:row>51</xdr:row>
      <xdr:rowOff>25200</xdr:rowOff>
    </xdr:from>
    <xdr:to>
      <xdr:col>58</xdr:col>
      <xdr:colOff>72360</xdr:colOff>
      <xdr:row>52</xdr:row>
      <xdr:rowOff>91440</xdr:rowOff>
    </xdr:to>
    <xdr:sp>
      <xdr:nvSpPr>
        <xdr:cNvPr id="1401" name="CustomShape 1"/>
        <xdr:cNvSpPr/>
      </xdr:nvSpPr>
      <xdr:spPr>
        <a:xfrm>
          <a:off x="12019680" y="8768880"/>
          <a:ext cx="7588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240,726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52</xdr:row>
      <xdr:rowOff>67680</xdr:rowOff>
    </xdr:from>
    <xdr:to>
      <xdr:col>55</xdr:col>
      <xdr:colOff>88920</xdr:colOff>
      <xdr:row>52</xdr:row>
      <xdr:rowOff>67680</xdr:rowOff>
    </xdr:to>
    <xdr:sp>
      <xdr:nvSpPr>
        <xdr:cNvPr id="1402" name="Line 1"/>
        <xdr:cNvSpPr/>
      </xdr:nvSpPr>
      <xdr:spPr>
        <a:xfrm>
          <a:off x="11931480" y="89830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55</xdr:row>
      <xdr:rowOff>18720</xdr:rowOff>
    </xdr:from>
    <xdr:to>
      <xdr:col>54</xdr:col>
      <xdr:colOff>218880</xdr:colOff>
      <xdr:row>56</xdr:row>
      <xdr:rowOff>126720</xdr:rowOff>
    </xdr:to>
    <xdr:sp>
      <xdr:nvSpPr>
        <xdr:cNvPr id="1403" name="Line 1"/>
        <xdr:cNvSpPr/>
      </xdr:nvSpPr>
      <xdr:spPr>
        <a:xfrm flipV="1">
          <a:off x="11067840" y="9448200"/>
          <a:ext cx="981000" cy="27972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56</xdr:row>
      <xdr:rowOff>57960</xdr:rowOff>
    </xdr:from>
    <xdr:to>
      <xdr:col>57</xdr:col>
      <xdr:colOff>215640</xdr:colOff>
      <xdr:row>57</xdr:row>
      <xdr:rowOff>125280</xdr:rowOff>
    </xdr:to>
    <xdr:sp>
      <xdr:nvSpPr>
        <xdr:cNvPr id="1404" name="CustomShape 1"/>
        <xdr:cNvSpPr/>
      </xdr:nvSpPr>
      <xdr:spPr>
        <a:xfrm>
          <a:off x="12031560" y="96591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79,288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56</xdr:row>
      <xdr:rowOff>69120</xdr:rowOff>
    </xdr:from>
    <xdr:to>
      <xdr:col>55</xdr:col>
      <xdr:colOff>51120</xdr:colOff>
      <xdr:row>56</xdr:row>
      <xdr:rowOff>170280</xdr:rowOff>
    </xdr:to>
    <xdr:sp>
      <xdr:nvSpPr>
        <xdr:cNvPr id="1405" name="CustomShape 1"/>
        <xdr:cNvSpPr/>
      </xdr:nvSpPr>
      <xdr:spPr>
        <a:xfrm>
          <a:off x="11969640" y="96703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54</xdr:row>
      <xdr:rowOff>149400</xdr:rowOff>
    </xdr:from>
    <xdr:to>
      <xdr:col>50</xdr:col>
      <xdr:colOff>114120</xdr:colOff>
      <xdr:row>56</xdr:row>
      <xdr:rowOff>126720</xdr:rowOff>
    </xdr:to>
    <xdr:sp>
      <xdr:nvSpPr>
        <xdr:cNvPr id="1406" name="Line 1"/>
        <xdr:cNvSpPr/>
      </xdr:nvSpPr>
      <xdr:spPr>
        <a:xfrm>
          <a:off x="10035720" y="9407520"/>
          <a:ext cx="1032120" cy="32040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56</xdr:row>
      <xdr:rowOff>134280</xdr:rowOff>
    </xdr:from>
    <xdr:to>
      <xdr:col>50</xdr:col>
      <xdr:colOff>164520</xdr:colOff>
      <xdr:row>57</xdr:row>
      <xdr:rowOff>64080</xdr:rowOff>
    </xdr:to>
    <xdr:sp>
      <xdr:nvSpPr>
        <xdr:cNvPr id="1407" name="CustomShape 1"/>
        <xdr:cNvSpPr/>
      </xdr:nvSpPr>
      <xdr:spPr>
        <a:xfrm>
          <a:off x="11017080" y="9735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57</xdr:row>
      <xdr:rowOff>65520</xdr:rowOff>
    </xdr:from>
    <xdr:to>
      <xdr:col>51</xdr:col>
      <xdr:colOff>202320</xdr:colOff>
      <xdr:row>58</xdr:row>
      <xdr:rowOff>132840</xdr:rowOff>
    </xdr:to>
    <xdr:sp>
      <xdr:nvSpPr>
        <xdr:cNvPr id="1408" name="CustomShape 1"/>
        <xdr:cNvSpPr/>
      </xdr:nvSpPr>
      <xdr:spPr>
        <a:xfrm>
          <a:off x="10703880" y="98380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65,080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54</xdr:row>
      <xdr:rowOff>149400</xdr:rowOff>
    </xdr:from>
    <xdr:to>
      <xdr:col>45</xdr:col>
      <xdr:colOff>177480</xdr:colOff>
      <xdr:row>55</xdr:row>
      <xdr:rowOff>98280</xdr:rowOff>
    </xdr:to>
    <xdr:sp>
      <xdr:nvSpPr>
        <xdr:cNvPr id="1409" name="Line 1"/>
        <xdr:cNvSpPr/>
      </xdr:nvSpPr>
      <xdr:spPr>
        <a:xfrm flipV="1">
          <a:off x="9032760" y="9407520"/>
          <a:ext cx="1002960" cy="12024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56</xdr:row>
      <xdr:rowOff>99720</xdr:rowOff>
    </xdr:from>
    <xdr:to>
      <xdr:col>46</xdr:col>
      <xdr:colOff>38520</xdr:colOff>
      <xdr:row>57</xdr:row>
      <xdr:rowOff>29520</xdr:rowOff>
    </xdr:to>
    <xdr:sp>
      <xdr:nvSpPr>
        <xdr:cNvPr id="1410" name="CustomShape 1"/>
        <xdr:cNvSpPr/>
      </xdr:nvSpPr>
      <xdr:spPr>
        <a:xfrm>
          <a:off x="9985320" y="97009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57</xdr:row>
      <xdr:rowOff>30960</xdr:rowOff>
    </xdr:from>
    <xdr:to>
      <xdr:col>47</xdr:col>
      <xdr:colOff>46800</xdr:colOff>
      <xdr:row>58</xdr:row>
      <xdr:rowOff>98280</xdr:rowOff>
    </xdr:to>
    <xdr:sp>
      <xdr:nvSpPr>
        <xdr:cNvPr id="1411" name="CustomShape 1"/>
        <xdr:cNvSpPr/>
      </xdr:nvSpPr>
      <xdr:spPr>
        <a:xfrm>
          <a:off x="9672840" y="98035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72,656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55</xdr:row>
      <xdr:rowOff>22680</xdr:rowOff>
    </xdr:from>
    <xdr:to>
      <xdr:col>41</xdr:col>
      <xdr:colOff>50760</xdr:colOff>
      <xdr:row>55</xdr:row>
      <xdr:rowOff>98280</xdr:rowOff>
    </xdr:to>
    <xdr:sp>
      <xdr:nvSpPr>
        <xdr:cNvPr id="1412" name="Line 1"/>
        <xdr:cNvSpPr/>
      </xdr:nvSpPr>
      <xdr:spPr>
        <a:xfrm>
          <a:off x="8001000" y="9452160"/>
          <a:ext cx="1031760" cy="7560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56</xdr:row>
      <xdr:rowOff>125640</xdr:rowOff>
    </xdr:from>
    <xdr:to>
      <xdr:col>41</xdr:col>
      <xdr:colOff>101160</xdr:colOff>
      <xdr:row>57</xdr:row>
      <xdr:rowOff>55440</xdr:rowOff>
    </xdr:to>
    <xdr:sp>
      <xdr:nvSpPr>
        <xdr:cNvPr id="1413" name="CustomShape 1"/>
        <xdr:cNvSpPr/>
      </xdr:nvSpPr>
      <xdr:spPr>
        <a:xfrm>
          <a:off x="8982000" y="97268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57</xdr:row>
      <xdr:rowOff>56880</xdr:rowOff>
    </xdr:from>
    <xdr:to>
      <xdr:col>42</xdr:col>
      <xdr:colOff>110520</xdr:colOff>
      <xdr:row>58</xdr:row>
      <xdr:rowOff>124200</xdr:rowOff>
    </xdr:to>
    <xdr:sp>
      <xdr:nvSpPr>
        <xdr:cNvPr id="1414" name="CustomShape 1"/>
        <xdr:cNvSpPr/>
      </xdr:nvSpPr>
      <xdr:spPr>
        <a:xfrm>
          <a:off x="8640360" y="98294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66,954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56</xdr:row>
      <xdr:rowOff>57960</xdr:rowOff>
    </xdr:from>
    <xdr:to>
      <xdr:col>36</xdr:col>
      <xdr:colOff>165240</xdr:colOff>
      <xdr:row>56</xdr:row>
      <xdr:rowOff>159120</xdr:rowOff>
    </xdr:to>
    <xdr:sp>
      <xdr:nvSpPr>
        <xdr:cNvPr id="1415" name="CustomShape 1"/>
        <xdr:cNvSpPr/>
      </xdr:nvSpPr>
      <xdr:spPr>
        <a:xfrm>
          <a:off x="7950600" y="9659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56</xdr:row>
      <xdr:rowOff>160920</xdr:rowOff>
    </xdr:from>
    <xdr:to>
      <xdr:col>37</xdr:col>
      <xdr:colOff>201240</xdr:colOff>
      <xdr:row>58</xdr:row>
      <xdr:rowOff>56880</xdr:rowOff>
    </xdr:to>
    <xdr:sp>
      <xdr:nvSpPr>
        <xdr:cNvPr id="1416" name="CustomShape 1"/>
        <xdr:cNvSpPr/>
      </xdr:nvSpPr>
      <xdr:spPr>
        <a:xfrm>
          <a:off x="7636680" y="97621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81,768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157320</xdr:rowOff>
    </xdr:to>
    <xdr:sp>
      <xdr:nvSpPr>
        <xdr:cNvPr id="1417" name="CustomShape 1"/>
        <xdr:cNvSpPr/>
      </xdr:nvSpPr>
      <xdr:spPr>
        <a:xfrm>
          <a:off x="11829960" y="10548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157320</xdr:rowOff>
    </xdr:to>
    <xdr:sp>
      <xdr:nvSpPr>
        <xdr:cNvPr id="1418" name="CustomShape 1"/>
        <xdr:cNvSpPr/>
      </xdr:nvSpPr>
      <xdr:spPr>
        <a:xfrm>
          <a:off x="1084968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157320</xdr:rowOff>
    </xdr:to>
    <xdr:sp>
      <xdr:nvSpPr>
        <xdr:cNvPr id="1419" name="CustomShape 1"/>
        <xdr:cNvSpPr/>
      </xdr:nvSpPr>
      <xdr:spPr>
        <a:xfrm>
          <a:off x="981756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157320</xdr:rowOff>
    </xdr:to>
    <xdr:sp>
      <xdr:nvSpPr>
        <xdr:cNvPr id="1420" name="CustomShape 1"/>
        <xdr:cNvSpPr/>
      </xdr:nvSpPr>
      <xdr:spPr>
        <a:xfrm>
          <a:off x="881424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157320</xdr:rowOff>
    </xdr:to>
    <xdr:sp>
      <xdr:nvSpPr>
        <xdr:cNvPr id="1421" name="CustomShape 1"/>
        <xdr:cNvSpPr/>
      </xdr:nvSpPr>
      <xdr:spPr>
        <a:xfrm>
          <a:off x="7782480" y="10548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54</xdr:row>
      <xdr:rowOff>139680</xdr:rowOff>
    </xdr:from>
    <xdr:to>
      <xdr:col>55</xdr:col>
      <xdr:colOff>51120</xdr:colOff>
      <xdr:row>55</xdr:row>
      <xdr:rowOff>69480</xdr:rowOff>
    </xdr:to>
    <xdr:sp>
      <xdr:nvSpPr>
        <xdr:cNvPr id="1422" name="CustomShape 1"/>
        <xdr:cNvSpPr/>
      </xdr:nvSpPr>
      <xdr:spPr>
        <a:xfrm>
          <a:off x="11969640" y="93978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189720</xdr:colOff>
      <xdr:row>54</xdr:row>
      <xdr:rowOff>1440</xdr:rowOff>
    </xdr:from>
    <xdr:to>
      <xdr:col>58</xdr:col>
      <xdr:colOff>72360</xdr:colOff>
      <xdr:row>55</xdr:row>
      <xdr:rowOff>68760</xdr:rowOff>
    </xdr:to>
    <xdr:sp>
      <xdr:nvSpPr>
        <xdr:cNvPr id="1423" name="CustomShape 1"/>
        <xdr:cNvSpPr/>
      </xdr:nvSpPr>
      <xdr:spPr>
        <a:xfrm>
          <a:off x="12019680" y="925956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139,015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56</xdr:row>
      <xdr:rowOff>75960</xdr:rowOff>
    </xdr:from>
    <xdr:to>
      <xdr:col>50</xdr:col>
      <xdr:colOff>164520</xdr:colOff>
      <xdr:row>57</xdr:row>
      <xdr:rowOff>5760</xdr:rowOff>
    </xdr:to>
    <xdr:sp>
      <xdr:nvSpPr>
        <xdr:cNvPr id="1424" name="CustomShape 1"/>
        <xdr:cNvSpPr/>
      </xdr:nvSpPr>
      <xdr:spPr>
        <a:xfrm>
          <a:off x="11017080" y="96771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48</xdr:col>
      <xdr:colOff>188280</xdr:colOff>
      <xdr:row>55</xdr:row>
      <xdr:rowOff>33480</xdr:rowOff>
    </xdr:from>
    <xdr:to>
      <xdr:col>51</xdr:col>
      <xdr:colOff>202320</xdr:colOff>
      <xdr:row>56</xdr:row>
      <xdr:rowOff>99720</xdr:rowOff>
    </xdr:to>
    <xdr:sp>
      <xdr:nvSpPr>
        <xdr:cNvPr id="1425" name="CustomShape 1"/>
        <xdr:cNvSpPr/>
      </xdr:nvSpPr>
      <xdr:spPr>
        <a:xfrm>
          <a:off x="10703880" y="946296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77,804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54</xdr:row>
      <xdr:rowOff>99000</xdr:rowOff>
    </xdr:from>
    <xdr:to>
      <xdr:col>46</xdr:col>
      <xdr:colOff>38520</xdr:colOff>
      <xdr:row>55</xdr:row>
      <xdr:rowOff>28800</xdr:rowOff>
    </xdr:to>
    <xdr:sp>
      <xdr:nvSpPr>
        <xdr:cNvPr id="1426" name="CustomShape 1"/>
        <xdr:cNvSpPr/>
      </xdr:nvSpPr>
      <xdr:spPr>
        <a:xfrm>
          <a:off x="9985320" y="93571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43</xdr:col>
      <xdr:colOff>207720</xdr:colOff>
      <xdr:row>53</xdr:row>
      <xdr:rowOff>55080</xdr:rowOff>
    </xdr:from>
    <xdr:to>
      <xdr:col>47</xdr:col>
      <xdr:colOff>90360</xdr:colOff>
      <xdr:row>54</xdr:row>
      <xdr:rowOff>122400</xdr:rowOff>
    </xdr:to>
    <xdr:sp>
      <xdr:nvSpPr>
        <xdr:cNvPr id="1427" name="CustomShape 1"/>
        <xdr:cNvSpPr/>
      </xdr:nvSpPr>
      <xdr:spPr>
        <a:xfrm>
          <a:off x="9627840" y="914184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147,914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55</xdr:row>
      <xdr:rowOff>48240</xdr:rowOff>
    </xdr:from>
    <xdr:to>
      <xdr:col>41</xdr:col>
      <xdr:colOff>101160</xdr:colOff>
      <xdr:row>55</xdr:row>
      <xdr:rowOff>149400</xdr:rowOff>
    </xdr:to>
    <xdr:sp>
      <xdr:nvSpPr>
        <xdr:cNvPr id="1428" name="CustomShape 1"/>
        <xdr:cNvSpPr/>
      </xdr:nvSpPr>
      <xdr:spPr>
        <a:xfrm>
          <a:off x="8982000" y="94777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52200</xdr:colOff>
      <xdr:row>54</xdr:row>
      <xdr:rowOff>5040</xdr:rowOff>
    </xdr:from>
    <xdr:to>
      <xdr:col>42</xdr:col>
      <xdr:colOff>154800</xdr:colOff>
      <xdr:row>55</xdr:row>
      <xdr:rowOff>72360</xdr:rowOff>
    </xdr:to>
    <xdr:sp>
      <xdr:nvSpPr>
        <xdr:cNvPr id="1429" name="CustomShape 1"/>
        <xdr:cNvSpPr/>
      </xdr:nvSpPr>
      <xdr:spPr>
        <a:xfrm>
          <a:off x="8596080" y="926316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121,572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54</xdr:row>
      <xdr:rowOff>144000</xdr:rowOff>
    </xdr:from>
    <xdr:to>
      <xdr:col>36</xdr:col>
      <xdr:colOff>165240</xdr:colOff>
      <xdr:row>55</xdr:row>
      <xdr:rowOff>73800</xdr:rowOff>
    </xdr:to>
    <xdr:sp>
      <xdr:nvSpPr>
        <xdr:cNvPr id="1430" name="CustomShape 1"/>
        <xdr:cNvSpPr/>
      </xdr:nvSpPr>
      <xdr:spPr>
        <a:xfrm>
          <a:off x="7950600" y="94021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34</xdr:col>
      <xdr:colOff>144360</xdr:colOff>
      <xdr:row>53</xdr:row>
      <xdr:rowOff>100080</xdr:rowOff>
    </xdr:from>
    <xdr:to>
      <xdr:col>38</xdr:col>
      <xdr:colOff>27720</xdr:colOff>
      <xdr:row>54</xdr:row>
      <xdr:rowOff>167400</xdr:rowOff>
    </xdr:to>
    <xdr:sp>
      <xdr:nvSpPr>
        <xdr:cNvPr id="1431" name="CustomShape 1"/>
        <xdr:cNvSpPr/>
      </xdr:nvSpPr>
      <xdr:spPr>
        <a:xfrm>
          <a:off x="7592760" y="918684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138,106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31320</xdr:rowOff>
    </xdr:to>
    <xdr:sp>
      <xdr:nvSpPr>
        <xdr:cNvPr id="1432" name="CustomShape 1"/>
        <xdr:cNvSpPr/>
      </xdr:nvSpPr>
      <xdr:spPr>
        <a:xfrm>
          <a:off x="7575480" y="10859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普通建設事業費 （ うち新規整備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57240</xdr:rowOff>
    </xdr:from>
    <xdr:to>
      <xdr:col>43</xdr:col>
      <xdr:colOff>63000</xdr:colOff>
      <xdr:row>66</xdr:row>
      <xdr:rowOff>140040</xdr:rowOff>
    </xdr:to>
    <xdr:sp>
      <xdr:nvSpPr>
        <xdr:cNvPr id="1433" name="CustomShape 1"/>
        <xdr:cNvSpPr/>
      </xdr:nvSpPr>
      <xdr:spPr>
        <a:xfrm>
          <a:off x="773136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171720</xdr:rowOff>
    </xdr:to>
    <xdr:sp>
      <xdr:nvSpPr>
        <xdr:cNvPr id="1434" name="CustomShape 1"/>
        <xdr:cNvSpPr/>
      </xdr:nvSpPr>
      <xdr:spPr>
        <a:xfrm>
          <a:off x="773136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57240</xdr:rowOff>
    </xdr:from>
    <xdr:to>
      <xdr:col>48</xdr:col>
      <xdr:colOff>126720</xdr:colOff>
      <xdr:row>66</xdr:row>
      <xdr:rowOff>140040</xdr:rowOff>
    </xdr:to>
    <xdr:sp>
      <xdr:nvSpPr>
        <xdr:cNvPr id="1435" name="CustomShape 1"/>
        <xdr:cNvSpPr/>
      </xdr:nvSpPr>
      <xdr:spPr>
        <a:xfrm>
          <a:off x="889056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171720</xdr:rowOff>
    </xdr:to>
    <xdr:sp>
      <xdr:nvSpPr>
        <xdr:cNvPr id="1436" name="CustomShape 1"/>
        <xdr:cNvSpPr/>
      </xdr:nvSpPr>
      <xdr:spPr>
        <a:xfrm>
          <a:off x="889056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17,703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57240</xdr:rowOff>
    </xdr:from>
    <xdr:to>
      <xdr:col>54</xdr:col>
      <xdr:colOff>126720</xdr:colOff>
      <xdr:row>66</xdr:row>
      <xdr:rowOff>140040</xdr:rowOff>
    </xdr:to>
    <xdr:sp>
      <xdr:nvSpPr>
        <xdr:cNvPr id="1437" name="CustomShape 1"/>
        <xdr:cNvSpPr/>
      </xdr:nvSpPr>
      <xdr:spPr>
        <a:xfrm>
          <a:off x="1020492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171720</xdr:rowOff>
    </xdr:to>
    <xdr:sp>
      <xdr:nvSpPr>
        <xdr:cNvPr id="1438" name="CustomShape 1"/>
        <xdr:cNvSpPr/>
      </xdr:nvSpPr>
      <xdr:spPr>
        <a:xfrm>
          <a:off x="1020492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27,370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xdr:nvSpPr>
        <xdr:cNvPr id="1439" name="CustomShape 1"/>
        <xdr:cNvSpPr/>
      </xdr:nvSpPr>
      <xdr:spPr>
        <a:xfrm>
          <a:off x="7575480" y="11684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67</xdr:row>
      <xdr:rowOff>7200</xdr:rowOff>
    </xdr:from>
    <xdr:to>
      <xdr:col>36</xdr:col>
      <xdr:colOff>29880</xdr:colOff>
      <xdr:row>68</xdr:row>
      <xdr:rowOff>43200</xdr:rowOff>
    </xdr:to>
    <xdr:sp>
      <xdr:nvSpPr>
        <xdr:cNvPr id="1440" name="CustomShape 1"/>
        <xdr:cNvSpPr/>
      </xdr:nvSpPr>
      <xdr:spPr>
        <a:xfrm>
          <a:off x="7508520" y="11494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82440</xdr:rowOff>
    </xdr:from>
    <xdr:to>
      <xdr:col>59</xdr:col>
      <xdr:colOff>51120</xdr:colOff>
      <xdr:row>81</xdr:row>
      <xdr:rowOff>82440</xdr:rowOff>
    </xdr:to>
    <xdr:sp>
      <xdr:nvSpPr>
        <xdr:cNvPr id="1441" name="Line 1"/>
        <xdr:cNvSpPr/>
      </xdr:nvSpPr>
      <xdr:spPr>
        <a:xfrm>
          <a:off x="7575120" y="13969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79</xdr:row>
      <xdr:rowOff>44640</xdr:rowOff>
    </xdr:from>
    <xdr:to>
      <xdr:col>59</xdr:col>
      <xdr:colOff>51120</xdr:colOff>
      <xdr:row>79</xdr:row>
      <xdr:rowOff>44640</xdr:rowOff>
    </xdr:to>
    <xdr:sp>
      <xdr:nvSpPr>
        <xdr:cNvPr id="1442" name="Line 1"/>
        <xdr:cNvSpPr/>
      </xdr:nvSpPr>
      <xdr:spPr>
        <a:xfrm>
          <a:off x="7575120" y="13588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78</xdr:row>
      <xdr:rowOff>84600</xdr:rowOff>
    </xdr:from>
    <xdr:to>
      <xdr:col>34</xdr:col>
      <xdr:colOff>104760</xdr:colOff>
      <xdr:row>79</xdr:row>
      <xdr:rowOff>151920</xdr:rowOff>
    </xdr:to>
    <xdr:sp>
      <xdr:nvSpPr>
        <xdr:cNvPr id="1443" name="CustomShape 1"/>
        <xdr:cNvSpPr/>
      </xdr:nvSpPr>
      <xdr:spPr>
        <a:xfrm>
          <a:off x="7292520" y="13457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77</xdr:row>
      <xdr:rowOff>6120</xdr:rowOff>
    </xdr:from>
    <xdr:to>
      <xdr:col>59</xdr:col>
      <xdr:colOff>51120</xdr:colOff>
      <xdr:row>77</xdr:row>
      <xdr:rowOff>6120</xdr:rowOff>
    </xdr:to>
    <xdr:sp>
      <xdr:nvSpPr>
        <xdr:cNvPr id="1444" name="Line 1"/>
        <xdr:cNvSpPr/>
      </xdr:nvSpPr>
      <xdr:spPr>
        <a:xfrm>
          <a:off x="7575120" y="132076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76</xdr:row>
      <xdr:rowOff>45720</xdr:rowOff>
    </xdr:from>
    <xdr:to>
      <xdr:col>34</xdr:col>
      <xdr:colOff>88200</xdr:colOff>
      <xdr:row>77</xdr:row>
      <xdr:rowOff>113040</xdr:rowOff>
    </xdr:to>
    <xdr:sp>
      <xdr:nvSpPr>
        <xdr:cNvPr id="1445" name="CustomShape 1"/>
        <xdr:cNvSpPr/>
      </xdr:nvSpPr>
      <xdr:spPr>
        <a:xfrm>
          <a:off x="6912360" y="130759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74</xdr:row>
      <xdr:rowOff>140040</xdr:rowOff>
    </xdr:from>
    <xdr:to>
      <xdr:col>59</xdr:col>
      <xdr:colOff>51120</xdr:colOff>
      <xdr:row>74</xdr:row>
      <xdr:rowOff>140040</xdr:rowOff>
    </xdr:to>
    <xdr:sp>
      <xdr:nvSpPr>
        <xdr:cNvPr id="1446" name="Line 1"/>
        <xdr:cNvSpPr/>
      </xdr:nvSpPr>
      <xdr:spPr>
        <a:xfrm>
          <a:off x="7575120" y="128271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74</xdr:row>
      <xdr:rowOff>8280</xdr:rowOff>
    </xdr:from>
    <xdr:to>
      <xdr:col>34</xdr:col>
      <xdr:colOff>88200</xdr:colOff>
      <xdr:row>75</xdr:row>
      <xdr:rowOff>75600</xdr:rowOff>
    </xdr:to>
    <xdr:sp>
      <xdr:nvSpPr>
        <xdr:cNvPr id="1447" name="CustomShape 1"/>
        <xdr:cNvSpPr/>
      </xdr:nvSpPr>
      <xdr:spPr>
        <a:xfrm>
          <a:off x="6912360" y="126954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72</xdr:row>
      <xdr:rowOff>101520</xdr:rowOff>
    </xdr:from>
    <xdr:to>
      <xdr:col>59</xdr:col>
      <xdr:colOff>51120</xdr:colOff>
      <xdr:row>72</xdr:row>
      <xdr:rowOff>101520</xdr:rowOff>
    </xdr:to>
    <xdr:sp>
      <xdr:nvSpPr>
        <xdr:cNvPr id="1448" name="Line 1"/>
        <xdr:cNvSpPr/>
      </xdr:nvSpPr>
      <xdr:spPr>
        <a:xfrm>
          <a:off x="7575120" y="12445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71</xdr:row>
      <xdr:rowOff>141480</xdr:rowOff>
    </xdr:from>
    <xdr:to>
      <xdr:col>34</xdr:col>
      <xdr:colOff>88200</xdr:colOff>
      <xdr:row>73</xdr:row>
      <xdr:rowOff>36360</xdr:rowOff>
    </xdr:to>
    <xdr:sp>
      <xdr:nvSpPr>
        <xdr:cNvPr id="1449" name="CustomShape 1"/>
        <xdr:cNvSpPr/>
      </xdr:nvSpPr>
      <xdr:spPr>
        <a:xfrm>
          <a:off x="6912360" y="1231416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70</xdr:row>
      <xdr:rowOff>63720</xdr:rowOff>
    </xdr:from>
    <xdr:to>
      <xdr:col>59</xdr:col>
      <xdr:colOff>51120</xdr:colOff>
      <xdr:row>70</xdr:row>
      <xdr:rowOff>63720</xdr:rowOff>
    </xdr:to>
    <xdr:sp>
      <xdr:nvSpPr>
        <xdr:cNvPr id="1450" name="Line 1"/>
        <xdr:cNvSpPr/>
      </xdr:nvSpPr>
      <xdr:spPr>
        <a:xfrm>
          <a:off x="7575120" y="120650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69</xdr:row>
      <xdr:rowOff>102960</xdr:rowOff>
    </xdr:from>
    <xdr:to>
      <xdr:col>34</xdr:col>
      <xdr:colOff>96480</xdr:colOff>
      <xdr:row>70</xdr:row>
      <xdr:rowOff>170280</xdr:rowOff>
    </xdr:to>
    <xdr:sp>
      <xdr:nvSpPr>
        <xdr:cNvPr id="1451" name="CustomShape 1"/>
        <xdr:cNvSpPr/>
      </xdr:nvSpPr>
      <xdr:spPr>
        <a:xfrm>
          <a:off x="6839640" y="11932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25200</xdr:rowOff>
    </xdr:from>
    <xdr:to>
      <xdr:col>59</xdr:col>
      <xdr:colOff>51120</xdr:colOff>
      <xdr:row>68</xdr:row>
      <xdr:rowOff>25200</xdr:rowOff>
    </xdr:to>
    <xdr:sp>
      <xdr:nvSpPr>
        <xdr:cNvPr id="1452" name="Line 1"/>
        <xdr:cNvSpPr/>
      </xdr:nvSpPr>
      <xdr:spPr>
        <a:xfrm>
          <a:off x="7575120" y="11683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67</xdr:row>
      <xdr:rowOff>65520</xdr:rowOff>
    </xdr:from>
    <xdr:to>
      <xdr:col>34</xdr:col>
      <xdr:colOff>96480</xdr:colOff>
      <xdr:row>68</xdr:row>
      <xdr:rowOff>131760</xdr:rowOff>
    </xdr:to>
    <xdr:sp>
      <xdr:nvSpPr>
        <xdr:cNvPr id="1453" name="CustomShape 1"/>
        <xdr:cNvSpPr/>
      </xdr:nvSpPr>
      <xdr:spPr>
        <a:xfrm>
          <a:off x="6839640" y="11552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xdr:nvSpPr>
        <xdr:cNvPr id="1454" name="CustomShape 1"/>
        <xdr:cNvSpPr/>
      </xdr:nvSpPr>
      <xdr:spPr>
        <a:xfrm>
          <a:off x="7575480" y="11684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69</xdr:row>
      <xdr:rowOff>158040</xdr:rowOff>
    </xdr:from>
    <xdr:to>
      <xdr:col>54</xdr:col>
      <xdr:colOff>189720</xdr:colOff>
      <xdr:row>79</xdr:row>
      <xdr:rowOff>44640</xdr:rowOff>
    </xdr:to>
    <xdr:sp>
      <xdr:nvSpPr>
        <xdr:cNvPr id="1455" name="Line 1"/>
        <xdr:cNvSpPr/>
      </xdr:nvSpPr>
      <xdr:spPr>
        <a:xfrm flipV="1">
          <a:off x="12018240" y="11988000"/>
          <a:ext cx="1440" cy="1600920"/>
        </a:xfrm>
        <a:prstGeom prst="line">
          <a:avLst/>
        </a:prstGeom>
        <a:ln w="31680">
          <a:solidFill>
            <a:srgbClr val="808080"/>
          </a:solidFill>
          <a:miter/>
        </a:ln>
      </xdr:spPr>
      <xdr:style>
        <a:lnRef idx="0"/>
        <a:fillRef idx="0"/>
        <a:effectRef idx="0"/>
        <a:fontRef idx="minor"/>
      </xdr:style>
    </xdr:sp>
    <xdr:clientData/>
  </xdr:twoCellAnchor>
  <xdr:twoCellAnchor editAs="oneCell">
    <xdr:from>
      <xdr:col>55</xdr:col>
      <xdr:colOff>41760</xdr:colOff>
      <xdr:row>79</xdr:row>
      <xdr:rowOff>59040</xdr:rowOff>
    </xdr:from>
    <xdr:to>
      <xdr:col>56</xdr:col>
      <xdr:colOff>90720</xdr:colOff>
      <xdr:row>80</xdr:row>
      <xdr:rowOff>125280</xdr:rowOff>
    </xdr:to>
    <xdr:sp>
      <xdr:nvSpPr>
        <xdr:cNvPr id="1456" name="CustomShape 1"/>
        <xdr:cNvSpPr/>
      </xdr:nvSpPr>
      <xdr:spPr>
        <a:xfrm>
          <a:off x="12090600" y="1360332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79</xdr:row>
      <xdr:rowOff>44640</xdr:rowOff>
    </xdr:from>
    <xdr:to>
      <xdr:col>55</xdr:col>
      <xdr:colOff>88920</xdr:colOff>
      <xdr:row>79</xdr:row>
      <xdr:rowOff>44640</xdr:rowOff>
    </xdr:to>
    <xdr:sp>
      <xdr:nvSpPr>
        <xdr:cNvPr id="1457" name="Line 1"/>
        <xdr:cNvSpPr/>
      </xdr:nvSpPr>
      <xdr:spPr>
        <a:xfrm>
          <a:off x="11931480" y="135889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189720</xdr:colOff>
      <xdr:row>68</xdr:row>
      <xdr:rowOff>114840</xdr:rowOff>
    </xdr:from>
    <xdr:to>
      <xdr:col>58</xdr:col>
      <xdr:colOff>72360</xdr:colOff>
      <xdr:row>70</xdr:row>
      <xdr:rowOff>10800</xdr:rowOff>
    </xdr:to>
    <xdr:sp>
      <xdr:nvSpPr>
        <xdr:cNvPr id="1458" name="CustomShape 1"/>
        <xdr:cNvSpPr/>
      </xdr:nvSpPr>
      <xdr:spPr>
        <a:xfrm>
          <a:off x="12019680" y="1177344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126,052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69</xdr:row>
      <xdr:rowOff>158040</xdr:rowOff>
    </xdr:from>
    <xdr:to>
      <xdr:col>55</xdr:col>
      <xdr:colOff>88920</xdr:colOff>
      <xdr:row>69</xdr:row>
      <xdr:rowOff>158040</xdr:rowOff>
    </xdr:to>
    <xdr:sp>
      <xdr:nvSpPr>
        <xdr:cNvPr id="1459" name="Line 1"/>
        <xdr:cNvSpPr/>
      </xdr:nvSpPr>
      <xdr:spPr>
        <a:xfrm>
          <a:off x="11931480" y="119880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73</xdr:row>
      <xdr:rowOff>20520</xdr:rowOff>
    </xdr:from>
    <xdr:to>
      <xdr:col>54</xdr:col>
      <xdr:colOff>218880</xdr:colOff>
      <xdr:row>78</xdr:row>
      <xdr:rowOff>12960</xdr:rowOff>
    </xdr:to>
    <xdr:sp>
      <xdr:nvSpPr>
        <xdr:cNvPr id="1460" name="Line 1"/>
        <xdr:cNvSpPr/>
      </xdr:nvSpPr>
      <xdr:spPr>
        <a:xfrm flipV="1">
          <a:off x="11067840" y="12536280"/>
          <a:ext cx="981000" cy="84960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77</xdr:row>
      <xdr:rowOff>74880</xdr:rowOff>
    </xdr:from>
    <xdr:to>
      <xdr:col>57</xdr:col>
      <xdr:colOff>215640</xdr:colOff>
      <xdr:row>78</xdr:row>
      <xdr:rowOff>142200</xdr:rowOff>
    </xdr:to>
    <xdr:sp>
      <xdr:nvSpPr>
        <xdr:cNvPr id="1461" name="CustomShape 1"/>
        <xdr:cNvSpPr/>
      </xdr:nvSpPr>
      <xdr:spPr>
        <a:xfrm>
          <a:off x="12031560" y="132764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19,687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86400</xdr:rowOff>
    </xdr:from>
    <xdr:to>
      <xdr:col>55</xdr:col>
      <xdr:colOff>51120</xdr:colOff>
      <xdr:row>78</xdr:row>
      <xdr:rowOff>16920</xdr:rowOff>
    </xdr:to>
    <xdr:sp>
      <xdr:nvSpPr>
        <xdr:cNvPr id="1462" name="CustomShape 1"/>
        <xdr:cNvSpPr/>
      </xdr:nvSpPr>
      <xdr:spPr>
        <a:xfrm>
          <a:off x="11969640" y="1328796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72</xdr:row>
      <xdr:rowOff>167760</xdr:rowOff>
    </xdr:from>
    <xdr:to>
      <xdr:col>50</xdr:col>
      <xdr:colOff>114120</xdr:colOff>
      <xdr:row>78</xdr:row>
      <xdr:rowOff>12960</xdr:rowOff>
    </xdr:to>
    <xdr:sp>
      <xdr:nvSpPr>
        <xdr:cNvPr id="1463" name="Line 1"/>
        <xdr:cNvSpPr/>
      </xdr:nvSpPr>
      <xdr:spPr>
        <a:xfrm>
          <a:off x="10035720" y="12512160"/>
          <a:ext cx="1032120" cy="87372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77</xdr:row>
      <xdr:rowOff>157680</xdr:rowOff>
    </xdr:from>
    <xdr:to>
      <xdr:col>50</xdr:col>
      <xdr:colOff>164520</xdr:colOff>
      <xdr:row>78</xdr:row>
      <xdr:rowOff>88200</xdr:rowOff>
    </xdr:to>
    <xdr:sp>
      <xdr:nvSpPr>
        <xdr:cNvPr id="1464" name="CustomShape 1"/>
        <xdr:cNvSpPr/>
      </xdr:nvSpPr>
      <xdr:spPr>
        <a:xfrm>
          <a:off x="11017080" y="133592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78</xdr:row>
      <xdr:rowOff>89640</xdr:rowOff>
    </xdr:from>
    <xdr:to>
      <xdr:col>51</xdr:col>
      <xdr:colOff>202320</xdr:colOff>
      <xdr:row>79</xdr:row>
      <xdr:rowOff>156960</xdr:rowOff>
    </xdr:to>
    <xdr:sp>
      <xdr:nvSpPr>
        <xdr:cNvPr id="1465" name="CustomShape 1"/>
        <xdr:cNvSpPr/>
      </xdr:nvSpPr>
      <xdr:spPr>
        <a:xfrm>
          <a:off x="10703880" y="134625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14,089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72</xdr:row>
      <xdr:rowOff>167760</xdr:rowOff>
    </xdr:from>
    <xdr:to>
      <xdr:col>45</xdr:col>
      <xdr:colOff>177480</xdr:colOff>
      <xdr:row>76</xdr:row>
      <xdr:rowOff>55440</xdr:rowOff>
    </xdr:to>
    <xdr:sp>
      <xdr:nvSpPr>
        <xdr:cNvPr id="1466" name="Line 1"/>
        <xdr:cNvSpPr/>
      </xdr:nvSpPr>
      <xdr:spPr>
        <a:xfrm flipV="1">
          <a:off x="9032760" y="12512160"/>
          <a:ext cx="1002960" cy="57348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77</xdr:row>
      <xdr:rowOff>123120</xdr:rowOff>
    </xdr:from>
    <xdr:to>
      <xdr:col>46</xdr:col>
      <xdr:colOff>38520</xdr:colOff>
      <xdr:row>78</xdr:row>
      <xdr:rowOff>53640</xdr:rowOff>
    </xdr:to>
    <xdr:sp>
      <xdr:nvSpPr>
        <xdr:cNvPr id="1467" name="CustomShape 1"/>
        <xdr:cNvSpPr/>
      </xdr:nvSpPr>
      <xdr:spPr>
        <a:xfrm>
          <a:off x="9985320" y="1332468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78</xdr:row>
      <xdr:rowOff>55080</xdr:rowOff>
    </xdr:from>
    <xdr:to>
      <xdr:col>47</xdr:col>
      <xdr:colOff>46800</xdr:colOff>
      <xdr:row>79</xdr:row>
      <xdr:rowOff>122400</xdr:rowOff>
    </xdr:to>
    <xdr:sp>
      <xdr:nvSpPr>
        <xdr:cNvPr id="1468" name="CustomShape 1"/>
        <xdr:cNvSpPr/>
      </xdr:nvSpPr>
      <xdr:spPr>
        <a:xfrm>
          <a:off x="9672840" y="134280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16,804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75</xdr:row>
      <xdr:rowOff>102960</xdr:rowOff>
    </xdr:from>
    <xdr:to>
      <xdr:col>41</xdr:col>
      <xdr:colOff>50760</xdr:colOff>
      <xdr:row>76</xdr:row>
      <xdr:rowOff>55440</xdr:rowOff>
    </xdr:to>
    <xdr:sp>
      <xdr:nvSpPr>
        <xdr:cNvPr id="1469" name="Line 1"/>
        <xdr:cNvSpPr/>
      </xdr:nvSpPr>
      <xdr:spPr>
        <a:xfrm>
          <a:off x="8001000" y="12961440"/>
          <a:ext cx="1031760" cy="12420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77</xdr:row>
      <xdr:rowOff>160920</xdr:rowOff>
    </xdr:from>
    <xdr:to>
      <xdr:col>41</xdr:col>
      <xdr:colOff>101160</xdr:colOff>
      <xdr:row>78</xdr:row>
      <xdr:rowOff>91440</xdr:rowOff>
    </xdr:to>
    <xdr:sp>
      <xdr:nvSpPr>
        <xdr:cNvPr id="1470" name="CustomShape 1"/>
        <xdr:cNvSpPr/>
      </xdr:nvSpPr>
      <xdr:spPr>
        <a:xfrm>
          <a:off x="8982000" y="133624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78</xdr:row>
      <xdr:rowOff>92880</xdr:rowOff>
    </xdr:from>
    <xdr:to>
      <xdr:col>42</xdr:col>
      <xdr:colOff>110520</xdr:colOff>
      <xdr:row>79</xdr:row>
      <xdr:rowOff>160200</xdr:rowOff>
    </xdr:to>
    <xdr:sp>
      <xdr:nvSpPr>
        <xdr:cNvPr id="1471" name="CustomShape 1"/>
        <xdr:cNvSpPr/>
      </xdr:nvSpPr>
      <xdr:spPr>
        <a:xfrm>
          <a:off x="8640360" y="134658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13,833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75</xdr:row>
      <xdr:rowOff>160920</xdr:rowOff>
    </xdr:from>
    <xdr:to>
      <xdr:col>36</xdr:col>
      <xdr:colOff>165240</xdr:colOff>
      <xdr:row>76</xdr:row>
      <xdr:rowOff>90000</xdr:rowOff>
    </xdr:to>
    <xdr:sp>
      <xdr:nvSpPr>
        <xdr:cNvPr id="1472" name="CustomShape 1"/>
        <xdr:cNvSpPr/>
      </xdr:nvSpPr>
      <xdr:spPr>
        <a:xfrm>
          <a:off x="7950600" y="1301940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76</xdr:row>
      <xdr:rowOff>91440</xdr:rowOff>
    </xdr:from>
    <xdr:to>
      <xdr:col>37</xdr:col>
      <xdr:colOff>201240</xdr:colOff>
      <xdr:row>77</xdr:row>
      <xdr:rowOff>158760</xdr:rowOff>
    </xdr:to>
    <xdr:sp>
      <xdr:nvSpPr>
        <xdr:cNvPr id="1473" name="CustomShape 1"/>
        <xdr:cNvSpPr/>
      </xdr:nvSpPr>
      <xdr:spPr>
        <a:xfrm>
          <a:off x="7636680" y="131216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40,899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90000</xdr:rowOff>
    </xdr:from>
    <xdr:to>
      <xdr:col>57</xdr:col>
      <xdr:colOff>105480</xdr:colOff>
      <xdr:row>82</xdr:row>
      <xdr:rowOff>157320</xdr:rowOff>
    </xdr:to>
    <xdr:sp>
      <xdr:nvSpPr>
        <xdr:cNvPr id="1474" name="CustomShape 1"/>
        <xdr:cNvSpPr/>
      </xdr:nvSpPr>
      <xdr:spPr>
        <a:xfrm>
          <a:off x="11829960" y="13977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90000</xdr:rowOff>
    </xdr:from>
    <xdr:to>
      <xdr:col>52</xdr:col>
      <xdr:colOff>218880</xdr:colOff>
      <xdr:row>82</xdr:row>
      <xdr:rowOff>157320</xdr:rowOff>
    </xdr:to>
    <xdr:sp>
      <xdr:nvSpPr>
        <xdr:cNvPr id="1475" name="CustomShape 1"/>
        <xdr:cNvSpPr/>
      </xdr:nvSpPr>
      <xdr:spPr>
        <a:xfrm>
          <a:off x="1084968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90000</xdr:rowOff>
    </xdr:from>
    <xdr:to>
      <xdr:col>48</xdr:col>
      <xdr:colOff>63000</xdr:colOff>
      <xdr:row>82</xdr:row>
      <xdr:rowOff>157320</xdr:rowOff>
    </xdr:to>
    <xdr:sp>
      <xdr:nvSpPr>
        <xdr:cNvPr id="1476" name="CustomShape 1"/>
        <xdr:cNvSpPr/>
      </xdr:nvSpPr>
      <xdr:spPr>
        <a:xfrm>
          <a:off x="981756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90000</xdr:rowOff>
    </xdr:from>
    <xdr:to>
      <xdr:col>43</xdr:col>
      <xdr:colOff>155160</xdr:colOff>
      <xdr:row>82</xdr:row>
      <xdr:rowOff>157320</xdr:rowOff>
    </xdr:to>
    <xdr:sp>
      <xdr:nvSpPr>
        <xdr:cNvPr id="1477" name="CustomShape 1"/>
        <xdr:cNvSpPr/>
      </xdr:nvSpPr>
      <xdr:spPr>
        <a:xfrm>
          <a:off x="881424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90000</xdr:rowOff>
    </xdr:from>
    <xdr:to>
      <xdr:col>38</xdr:col>
      <xdr:colOff>219240</xdr:colOff>
      <xdr:row>82</xdr:row>
      <xdr:rowOff>157320</xdr:rowOff>
    </xdr:to>
    <xdr:sp>
      <xdr:nvSpPr>
        <xdr:cNvPr id="1478" name="CustomShape 1"/>
        <xdr:cNvSpPr/>
      </xdr:nvSpPr>
      <xdr:spPr>
        <a:xfrm>
          <a:off x="7782480" y="13977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72</xdr:row>
      <xdr:rowOff>141480</xdr:rowOff>
    </xdr:from>
    <xdr:to>
      <xdr:col>55</xdr:col>
      <xdr:colOff>51120</xdr:colOff>
      <xdr:row>73</xdr:row>
      <xdr:rowOff>71280</xdr:rowOff>
    </xdr:to>
    <xdr:sp>
      <xdr:nvSpPr>
        <xdr:cNvPr id="1479" name="CustomShape 1"/>
        <xdr:cNvSpPr/>
      </xdr:nvSpPr>
      <xdr:spPr>
        <a:xfrm>
          <a:off x="11969640" y="124858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201600</xdr:colOff>
      <xdr:row>72</xdr:row>
      <xdr:rowOff>2520</xdr:rowOff>
    </xdr:from>
    <xdr:to>
      <xdr:col>57</xdr:col>
      <xdr:colOff>215640</xdr:colOff>
      <xdr:row>73</xdr:row>
      <xdr:rowOff>69840</xdr:rowOff>
    </xdr:to>
    <xdr:sp>
      <xdr:nvSpPr>
        <xdr:cNvPr id="1480" name="CustomShape 1"/>
        <xdr:cNvSpPr/>
      </xdr:nvSpPr>
      <xdr:spPr>
        <a:xfrm>
          <a:off x="12031560" y="1234692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82,873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77</xdr:row>
      <xdr:rowOff>133560</xdr:rowOff>
    </xdr:from>
    <xdr:to>
      <xdr:col>50</xdr:col>
      <xdr:colOff>164520</xdr:colOff>
      <xdr:row>78</xdr:row>
      <xdr:rowOff>64080</xdr:rowOff>
    </xdr:to>
    <xdr:sp>
      <xdr:nvSpPr>
        <xdr:cNvPr id="1481" name="CustomShape 1"/>
        <xdr:cNvSpPr/>
      </xdr:nvSpPr>
      <xdr:spPr>
        <a:xfrm>
          <a:off x="11017080" y="1333512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48</xdr:col>
      <xdr:colOff>188280</xdr:colOff>
      <xdr:row>76</xdr:row>
      <xdr:rowOff>90000</xdr:rowOff>
    </xdr:from>
    <xdr:to>
      <xdr:col>51</xdr:col>
      <xdr:colOff>202320</xdr:colOff>
      <xdr:row>77</xdr:row>
      <xdr:rowOff>157320</xdr:rowOff>
    </xdr:to>
    <xdr:sp>
      <xdr:nvSpPr>
        <xdr:cNvPr id="1482" name="CustomShape 1"/>
        <xdr:cNvSpPr/>
      </xdr:nvSpPr>
      <xdr:spPr>
        <a:xfrm>
          <a:off x="10703880" y="131202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15,997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72</xdr:row>
      <xdr:rowOff>117000</xdr:rowOff>
    </xdr:from>
    <xdr:to>
      <xdr:col>46</xdr:col>
      <xdr:colOff>38520</xdr:colOff>
      <xdr:row>73</xdr:row>
      <xdr:rowOff>46800</xdr:rowOff>
    </xdr:to>
    <xdr:sp>
      <xdr:nvSpPr>
        <xdr:cNvPr id="1483" name="CustomShape 1"/>
        <xdr:cNvSpPr/>
      </xdr:nvSpPr>
      <xdr:spPr>
        <a:xfrm>
          <a:off x="9985320" y="124614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44</xdr:col>
      <xdr:colOff>33840</xdr:colOff>
      <xdr:row>71</xdr:row>
      <xdr:rowOff>74520</xdr:rowOff>
    </xdr:from>
    <xdr:to>
      <xdr:col>47</xdr:col>
      <xdr:colOff>46800</xdr:colOff>
      <xdr:row>72</xdr:row>
      <xdr:rowOff>140760</xdr:rowOff>
    </xdr:to>
    <xdr:sp>
      <xdr:nvSpPr>
        <xdr:cNvPr id="1484" name="CustomShape 1"/>
        <xdr:cNvSpPr/>
      </xdr:nvSpPr>
      <xdr:spPr>
        <a:xfrm>
          <a:off x="9672840" y="1224720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84,777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76</xdr:row>
      <xdr:rowOff>5040</xdr:rowOff>
    </xdr:from>
    <xdr:to>
      <xdr:col>41</xdr:col>
      <xdr:colOff>101160</xdr:colOff>
      <xdr:row>76</xdr:row>
      <xdr:rowOff>106200</xdr:rowOff>
    </xdr:to>
    <xdr:sp>
      <xdr:nvSpPr>
        <xdr:cNvPr id="1485" name="CustomShape 1"/>
        <xdr:cNvSpPr/>
      </xdr:nvSpPr>
      <xdr:spPr>
        <a:xfrm>
          <a:off x="8982000" y="13035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96480</xdr:colOff>
      <xdr:row>74</xdr:row>
      <xdr:rowOff>133920</xdr:rowOff>
    </xdr:from>
    <xdr:to>
      <xdr:col>42</xdr:col>
      <xdr:colOff>110520</xdr:colOff>
      <xdr:row>76</xdr:row>
      <xdr:rowOff>28800</xdr:rowOff>
    </xdr:to>
    <xdr:sp>
      <xdr:nvSpPr>
        <xdr:cNvPr id="1486" name="CustomShape 1"/>
        <xdr:cNvSpPr/>
      </xdr:nvSpPr>
      <xdr:spPr>
        <a:xfrm>
          <a:off x="8640360" y="1282104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39,616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75</xdr:row>
      <xdr:rowOff>52560</xdr:rowOff>
    </xdr:from>
    <xdr:to>
      <xdr:col>36</xdr:col>
      <xdr:colOff>165240</xdr:colOff>
      <xdr:row>75</xdr:row>
      <xdr:rowOff>153720</xdr:rowOff>
    </xdr:to>
    <xdr:sp>
      <xdr:nvSpPr>
        <xdr:cNvPr id="1487" name="CustomShape 1"/>
        <xdr:cNvSpPr/>
      </xdr:nvSpPr>
      <xdr:spPr>
        <a:xfrm>
          <a:off x="7950600" y="129110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34</xdr:col>
      <xdr:colOff>188280</xdr:colOff>
      <xdr:row>74</xdr:row>
      <xdr:rowOff>9360</xdr:rowOff>
    </xdr:from>
    <xdr:to>
      <xdr:col>37</xdr:col>
      <xdr:colOff>201240</xdr:colOff>
      <xdr:row>75</xdr:row>
      <xdr:rowOff>76680</xdr:rowOff>
    </xdr:to>
    <xdr:sp>
      <xdr:nvSpPr>
        <xdr:cNvPr id="1488" name="CustomShape 1"/>
        <xdr:cNvSpPr/>
      </xdr:nvSpPr>
      <xdr:spPr>
        <a:xfrm>
          <a:off x="7636680" y="126964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49,419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xdr:nvSpPr>
        <xdr:cNvPr id="1489" name="CustomShape 1"/>
        <xdr:cNvSpPr/>
      </xdr:nvSpPr>
      <xdr:spPr>
        <a:xfrm>
          <a:off x="7575480" y="14288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普通建設事業費 （ うち更新整備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xdr:nvSpPr>
        <xdr:cNvPr id="1490" name="CustomShape 1"/>
        <xdr:cNvSpPr/>
      </xdr:nvSpPr>
      <xdr:spPr>
        <a:xfrm>
          <a:off x="773136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171720</xdr:rowOff>
    </xdr:to>
    <xdr:sp>
      <xdr:nvSpPr>
        <xdr:cNvPr id="1491" name="CustomShape 1"/>
        <xdr:cNvSpPr/>
      </xdr:nvSpPr>
      <xdr:spPr>
        <a:xfrm>
          <a:off x="773136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24/36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xdr:nvSpPr>
        <xdr:cNvPr id="1492" name="CustomShape 1"/>
        <xdr:cNvSpPr/>
      </xdr:nvSpPr>
      <xdr:spPr>
        <a:xfrm>
          <a:off x="889056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171720</xdr:rowOff>
    </xdr:to>
    <xdr:sp>
      <xdr:nvSpPr>
        <xdr:cNvPr id="1493" name="CustomShape 1"/>
        <xdr:cNvSpPr/>
      </xdr:nvSpPr>
      <xdr:spPr>
        <a:xfrm>
          <a:off x="889056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32,285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xdr:nvSpPr>
        <xdr:cNvPr id="1494" name="CustomShape 1"/>
        <xdr:cNvSpPr/>
      </xdr:nvSpPr>
      <xdr:spPr>
        <a:xfrm>
          <a:off x="1020492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171720</xdr:rowOff>
    </xdr:to>
    <xdr:sp>
      <xdr:nvSpPr>
        <xdr:cNvPr id="1495" name="CustomShape 1"/>
        <xdr:cNvSpPr/>
      </xdr:nvSpPr>
      <xdr:spPr>
        <a:xfrm>
          <a:off x="1020492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50,039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xdr:nvSpPr>
        <xdr:cNvPr id="1496" name="CustomShape 1"/>
        <xdr:cNvSpPr/>
      </xdr:nvSpPr>
      <xdr:spPr>
        <a:xfrm>
          <a:off x="7575480" y="15113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87</xdr:row>
      <xdr:rowOff>7200</xdr:rowOff>
    </xdr:from>
    <xdr:to>
      <xdr:col>36</xdr:col>
      <xdr:colOff>29880</xdr:colOff>
      <xdr:row>88</xdr:row>
      <xdr:rowOff>43200</xdr:rowOff>
    </xdr:to>
    <xdr:sp>
      <xdr:nvSpPr>
        <xdr:cNvPr id="1497" name="CustomShape 1"/>
        <xdr:cNvSpPr/>
      </xdr:nvSpPr>
      <xdr:spPr>
        <a:xfrm>
          <a:off x="7508520" y="14923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82440</xdr:rowOff>
    </xdr:from>
    <xdr:to>
      <xdr:col>59</xdr:col>
      <xdr:colOff>51120</xdr:colOff>
      <xdr:row>101</xdr:row>
      <xdr:rowOff>82440</xdr:rowOff>
    </xdr:to>
    <xdr:sp>
      <xdr:nvSpPr>
        <xdr:cNvPr id="1498" name="Line 1"/>
        <xdr:cNvSpPr/>
      </xdr:nvSpPr>
      <xdr:spPr>
        <a:xfrm>
          <a:off x="7575120" y="17398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99</xdr:row>
      <xdr:rowOff>44640</xdr:rowOff>
    </xdr:from>
    <xdr:to>
      <xdr:col>59</xdr:col>
      <xdr:colOff>51120</xdr:colOff>
      <xdr:row>99</xdr:row>
      <xdr:rowOff>44640</xdr:rowOff>
    </xdr:to>
    <xdr:sp>
      <xdr:nvSpPr>
        <xdr:cNvPr id="1499" name="Line 1"/>
        <xdr:cNvSpPr/>
      </xdr:nvSpPr>
      <xdr:spPr>
        <a:xfrm>
          <a:off x="7575120" y="17017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98</xdr:row>
      <xdr:rowOff>84600</xdr:rowOff>
    </xdr:from>
    <xdr:to>
      <xdr:col>34</xdr:col>
      <xdr:colOff>104760</xdr:colOff>
      <xdr:row>99</xdr:row>
      <xdr:rowOff>151920</xdr:rowOff>
    </xdr:to>
    <xdr:sp>
      <xdr:nvSpPr>
        <xdr:cNvPr id="1500" name="CustomShape 1"/>
        <xdr:cNvSpPr/>
      </xdr:nvSpPr>
      <xdr:spPr>
        <a:xfrm>
          <a:off x="7292520" y="16886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6120</xdr:rowOff>
    </xdr:from>
    <xdr:to>
      <xdr:col>59</xdr:col>
      <xdr:colOff>51120</xdr:colOff>
      <xdr:row>97</xdr:row>
      <xdr:rowOff>6120</xdr:rowOff>
    </xdr:to>
    <xdr:sp>
      <xdr:nvSpPr>
        <xdr:cNvPr id="1501" name="Line 1"/>
        <xdr:cNvSpPr/>
      </xdr:nvSpPr>
      <xdr:spPr>
        <a:xfrm>
          <a:off x="7575120" y="166366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96</xdr:row>
      <xdr:rowOff>45720</xdr:rowOff>
    </xdr:from>
    <xdr:to>
      <xdr:col>34</xdr:col>
      <xdr:colOff>88200</xdr:colOff>
      <xdr:row>97</xdr:row>
      <xdr:rowOff>113040</xdr:rowOff>
    </xdr:to>
    <xdr:sp>
      <xdr:nvSpPr>
        <xdr:cNvPr id="1502" name="CustomShape 1"/>
        <xdr:cNvSpPr/>
      </xdr:nvSpPr>
      <xdr:spPr>
        <a:xfrm>
          <a:off x="6912360" y="165049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94</xdr:row>
      <xdr:rowOff>140040</xdr:rowOff>
    </xdr:from>
    <xdr:to>
      <xdr:col>59</xdr:col>
      <xdr:colOff>51120</xdr:colOff>
      <xdr:row>94</xdr:row>
      <xdr:rowOff>140040</xdr:rowOff>
    </xdr:to>
    <xdr:sp>
      <xdr:nvSpPr>
        <xdr:cNvPr id="1503" name="Line 1"/>
        <xdr:cNvSpPr/>
      </xdr:nvSpPr>
      <xdr:spPr>
        <a:xfrm>
          <a:off x="7575120" y="162561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94</xdr:row>
      <xdr:rowOff>8280</xdr:rowOff>
    </xdr:from>
    <xdr:to>
      <xdr:col>34</xdr:col>
      <xdr:colOff>88200</xdr:colOff>
      <xdr:row>95</xdr:row>
      <xdr:rowOff>75600</xdr:rowOff>
    </xdr:to>
    <xdr:sp>
      <xdr:nvSpPr>
        <xdr:cNvPr id="1504" name="CustomShape 1"/>
        <xdr:cNvSpPr/>
      </xdr:nvSpPr>
      <xdr:spPr>
        <a:xfrm>
          <a:off x="6912360" y="161244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92</xdr:row>
      <xdr:rowOff>101520</xdr:rowOff>
    </xdr:from>
    <xdr:to>
      <xdr:col>59</xdr:col>
      <xdr:colOff>51120</xdr:colOff>
      <xdr:row>92</xdr:row>
      <xdr:rowOff>101520</xdr:rowOff>
    </xdr:to>
    <xdr:sp>
      <xdr:nvSpPr>
        <xdr:cNvPr id="1505" name="Line 1"/>
        <xdr:cNvSpPr/>
      </xdr:nvSpPr>
      <xdr:spPr>
        <a:xfrm>
          <a:off x="7575120" y="15874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91</xdr:row>
      <xdr:rowOff>141480</xdr:rowOff>
    </xdr:from>
    <xdr:to>
      <xdr:col>34</xdr:col>
      <xdr:colOff>88200</xdr:colOff>
      <xdr:row>93</xdr:row>
      <xdr:rowOff>36360</xdr:rowOff>
    </xdr:to>
    <xdr:sp>
      <xdr:nvSpPr>
        <xdr:cNvPr id="1506" name="CustomShape 1"/>
        <xdr:cNvSpPr/>
      </xdr:nvSpPr>
      <xdr:spPr>
        <a:xfrm>
          <a:off x="6912360" y="1574316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90</xdr:row>
      <xdr:rowOff>63720</xdr:rowOff>
    </xdr:from>
    <xdr:to>
      <xdr:col>59</xdr:col>
      <xdr:colOff>51120</xdr:colOff>
      <xdr:row>90</xdr:row>
      <xdr:rowOff>63720</xdr:rowOff>
    </xdr:to>
    <xdr:sp>
      <xdr:nvSpPr>
        <xdr:cNvPr id="1507" name="Line 1"/>
        <xdr:cNvSpPr/>
      </xdr:nvSpPr>
      <xdr:spPr>
        <a:xfrm>
          <a:off x="7575120" y="154940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89</xdr:row>
      <xdr:rowOff>102960</xdr:rowOff>
    </xdr:from>
    <xdr:to>
      <xdr:col>34</xdr:col>
      <xdr:colOff>96480</xdr:colOff>
      <xdr:row>90</xdr:row>
      <xdr:rowOff>170280</xdr:rowOff>
    </xdr:to>
    <xdr:sp>
      <xdr:nvSpPr>
        <xdr:cNvPr id="1508" name="CustomShape 1"/>
        <xdr:cNvSpPr/>
      </xdr:nvSpPr>
      <xdr:spPr>
        <a:xfrm>
          <a:off x="6839640" y="15361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xdr:nvSpPr>
        <xdr:cNvPr id="1509" name="Line 1"/>
        <xdr:cNvSpPr/>
      </xdr:nvSpPr>
      <xdr:spPr>
        <a:xfrm>
          <a:off x="7575120" y="15112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87</xdr:row>
      <xdr:rowOff>65520</xdr:rowOff>
    </xdr:from>
    <xdr:to>
      <xdr:col>34</xdr:col>
      <xdr:colOff>96480</xdr:colOff>
      <xdr:row>88</xdr:row>
      <xdr:rowOff>131760</xdr:rowOff>
    </xdr:to>
    <xdr:sp>
      <xdr:nvSpPr>
        <xdr:cNvPr id="1510" name="CustomShape 1"/>
        <xdr:cNvSpPr/>
      </xdr:nvSpPr>
      <xdr:spPr>
        <a:xfrm>
          <a:off x="6839640" y="14981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xdr:nvSpPr>
        <xdr:cNvPr id="1511" name="CustomShape 1"/>
        <xdr:cNvSpPr/>
      </xdr:nvSpPr>
      <xdr:spPr>
        <a:xfrm>
          <a:off x="7575480" y="15113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89</xdr:row>
      <xdr:rowOff>155160</xdr:rowOff>
    </xdr:from>
    <xdr:to>
      <xdr:col>54</xdr:col>
      <xdr:colOff>189720</xdr:colOff>
      <xdr:row>98</xdr:row>
      <xdr:rowOff>65160</xdr:rowOff>
    </xdr:to>
    <xdr:sp>
      <xdr:nvSpPr>
        <xdr:cNvPr id="1512" name="Line 1"/>
        <xdr:cNvSpPr/>
      </xdr:nvSpPr>
      <xdr:spPr>
        <a:xfrm flipV="1">
          <a:off x="12018240" y="15414120"/>
          <a:ext cx="1440" cy="145296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201600</xdr:colOff>
      <xdr:row>98</xdr:row>
      <xdr:rowOff>79560</xdr:rowOff>
    </xdr:from>
    <xdr:to>
      <xdr:col>57</xdr:col>
      <xdr:colOff>215640</xdr:colOff>
      <xdr:row>99</xdr:row>
      <xdr:rowOff>146880</xdr:rowOff>
    </xdr:to>
    <xdr:sp>
      <xdr:nvSpPr>
        <xdr:cNvPr id="1513" name="CustomShape 1"/>
        <xdr:cNvSpPr/>
      </xdr:nvSpPr>
      <xdr:spPr>
        <a:xfrm>
          <a:off x="12031560" y="168814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11,890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98</xdr:row>
      <xdr:rowOff>65160</xdr:rowOff>
    </xdr:from>
    <xdr:to>
      <xdr:col>55</xdr:col>
      <xdr:colOff>88920</xdr:colOff>
      <xdr:row>98</xdr:row>
      <xdr:rowOff>65160</xdr:rowOff>
    </xdr:to>
    <xdr:sp>
      <xdr:nvSpPr>
        <xdr:cNvPr id="1514" name="Line 1"/>
        <xdr:cNvSpPr/>
      </xdr:nvSpPr>
      <xdr:spPr>
        <a:xfrm>
          <a:off x="11931480" y="168670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189720</xdr:colOff>
      <xdr:row>88</xdr:row>
      <xdr:rowOff>112320</xdr:rowOff>
    </xdr:from>
    <xdr:to>
      <xdr:col>58</xdr:col>
      <xdr:colOff>72360</xdr:colOff>
      <xdr:row>90</xdr:row>
      <xdr:rowOff>8280</xdr:rowOff>
    </xdr:to>
    <xdr:sp>
      <xdr:nvSpPr>
        <xdr:cNvPr id="1515" name="CustomShape 1"/>
        <xdr:cNvSpPr/>
      </xdr:nvSpPr>
      <xdr:spPr>
        <a:xfrm>
          <a:off x="12019680" y="1519992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126,265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89</xdr:row>
      <xdr:rowOff>155160</xdr:rowOff>
    </xdr:from>
    <xdr:to>
      <xdr:col>55</xdr:col>
      <xdr:colOff>88920</xdr:colOff>
      <xdr:row>89</xdr:row>
      <xdr:rowOff>155160</xdr:rowOff>
    </xdr:to>
    <xdr:sp>
      <xdr:nvSpPr>
        <xdr:cNvPr id="1516" name="Line 1"/>
        <xdr:cNvSpPr/>
      </xdr:nvSpPr>
      <xdr:spPr>
        <a:xfrm>
          <a:off x="11931480" y="154141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95</xdr:row>
      <xdr:rowOff>90360</xdr:rowOff>
    </xdr:from>
    <xdr:to>
      <xdr:col>54</xdr:col>
      <xdr:colOff>218880</xdr:colOff>
      <xdr:row>96</xdr:row>
      <xdr:rowOff>20160</xdr:rowOff>
    </xdr:to>
    <xdr:sp>
      <xdr:nvSpPr>
        <xdr:cNvPr id="1517" name="Line 1"/>
        <xdr:cNvSpPr/>
      </xdr:nvSpPr>
      <xdr:spPr>
        <a:xfrm>
          <a:off x="11067840" y="16377840"/>
          <a:ext cx="981000" cy="10152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94</xdr:row>
      <xdr:rowOff>83520</xdr:rowOff>
    </xdr:from>
    <xdr:to>
      <xdr:col>57</xdr:col>
      <xdr:colOff>215640</xdr:colOff>
      <xdr:row>95</xdr:row>
      <xdr:rowOff>150840</xdr:rowOff>
    </xdr:to>
    <xdr:sp>
      <xdr:nvSpPr>
        <xdr:cNvPr id="1518" name="CustomShape 1"/>
        <xdr:cNvSpPr/>
      </xdr:nvSpPr>
      <xdr:spPr>
        <a:xfrm>
          <a:off x="12031560" y="161996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49,566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95</xdr:row>
      <xdr:rowOff>50760</xdr:rowOff>
    </xdr:from>
    <xdr:to>
      <xdr:col>55</xdr:col>
      <xdr:colOff>51120</xdr:colOff>
      <xdr:row>95</xdr:row>
      <xdr:rowOff>151920</xdr:rowOff>
    </xdr:to>
    <xdr:sp>
      <xdr:nvSpPr>
        <xdr:cNvPr id="1519" name="CustomShape 1"/>
        <xdr:cNvSpPr/>
      </xdr:nvSpPr>
      <xdr:spPr>
        <a:xfrm>
          <a:off x="11969640" y="163382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95</xdr:row>
      <xdr:rowOff>90360</xdr:rowOff>
    </xdr:from>
    <xdr:to>
      <xdr:col>50</xdr:col>
      <xdr:colOff>114120</xdr:colOff>
      <xdr:row>95</xdr:row>
      <xdr:rowOff>155520</xdr:rowOff>
    </xdr:to>
    <xdr:sp>
      <xdr:nvSpPr>
        <xdr:cNvPr id="1520" name="Line 1"/>
        <xdr:cNvSpPr/>
      </xdr:nvSpPr>
      <xdr:spPr>
        <a:xfrm flipV="1">
          <a:off x="10035720" y="16377840"/>
          <a:ext cx="1032120" cy="6516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95</xdr:row>
      <xdr:rowOff>140760</xdr:rowOff>
    </xdr:from>
    <xdr:to>
      <xdr:col>50</xdr:col>
      <xdr:colOff>164520</xdr:colOff>
      <xdr:row>96</xdr:row>
      <xdr:rowOff>69840</xdr:rowOff>
    </xdr:to>
    <xdr:sp>
      <xdr:nvSpPr>
        <xdr:cNvPr id="1521" name="CustomShape 1"/>
        <xdr:cNvSpPr/>
      </xdr:nvSpPr>
      <xdr:spPr>
        <a:xfrm>
          <a:off x="11017080" y="1642824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96</xdr:row>
      <xdr:rowOff>71640</xdr:rowOff>
    </xdr:from>
    <xdr:to>
      <xdr:col>51</xdr:col>
      <xdr:colOff>202320</xdr:colOff>
      <xdr:row>97</xdr:row>
      <xdr:rowOff>138960</xdr:rowOff>
    </xdr:to>
    <xdr:sp>
      <xdr:nvSpPr>
        <xdr:cNvPr id="1522" name="CustomShape 1"/>
        <xdr:cNvSpPr/>
      </xdr:nvSpPr>
      <xdr:spPr>
        <a:xfrm>
          <a:off x="10703880" y="165308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42,465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95</xdr:row>
      <xdr:rowOff>78480</xdr:rowOff>
    </xdr:from>
    <xdr:to>
      <xdr:col>45</xdr:col>
      <xdr:colOff>177480</xdr:colOff>
      <xdr:row>95</xdr:row>
      <xdr:rowOff>155520</xdr:rowOff>
    </xdr:to>
    <xdr:sp>
      <xdr:nvSpPr>
        <xdr:cNvPr id="1523" name="Line 1"/>
        <xdr:cNvSpPr/>
      </xdr:nvSpPr>
      <xdr:spPr>
        <a:xfrm>
          <a:off x="9032760" y="16365960"/>
          <a:ext cx="1002960" cy="7704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95</xdr:row>
      <xdr:rowOff>100080</xdr:rowOff>
    </xdr:from>
    <xdr:to>
      <xdr:col>46</xdr:col>
      <xdr:colOff>38520</xdr:colOff>
      <xdr:row>96</xdr:row>
      <xdr:rowOff>29160</xdr:rowOff>
    </xdr:to>
    <xdr:sp>
      <xdr:nvSpPr>
        <xdr:cNvPr id="1524" name="CustomShape 1"/>
        <xdr:cNvSpPr/>
      </xdr:nvSpPr>
      <xdr:spPr>
        <a:xfrm>
          <a:off x="9985320" y="1638756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94</xdr:row>
      <xdr:rowOff>56880</xdr:rowOff>
    </xdr:from>
    <xdr:to>
      <xdr:col>47</xdr:col>
      <xdr:colOff>46800</xdr:colOff>
      <xdr:row>95</xdr:row>
      <xdr:rowOff>124200</xdr:rowOff>
    </xdr:to>
    <xdr:sp>
      <xdr:nvSpPr>
        <xdr:cNvPr id="1525" name="CustomShape 1"/>
        <xdr:cNvSpPr/>
      </xdr:nvSpPr>
      <xdr:spPr>
        <a:xfrm>
          <a:off x="9672840" y="161730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45,668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94</xdr:row>
      <xdr:rowOff>93600</xdr:rowOff>
    </xdr:from>
    <xdr:to>
      <xdr:col>41</xdr:col>
      <xdr:colOff>50760</xdr:colOff>
      <xdr:row>95</xdr:row>
      <xdr:rowOff>78480</xdr:rowOff>
    </xdr:to>
    <xdr:sp>
      <xdr:nvSpPr>
        <xdr:cNvPr id="1526" name="Line 1"/>
        <xdr:cNvSpPr/>
      </xdr:nvSpPr>
      <xdr:spPr>
        <a:xfrm>
          <a:off x="8001000" y="16209720"/>
          <a:ext cx="1031760" cy="15624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95</xdr:row>
      <xdr:rowOff>108720</xdr:rowOff>
    </xdr:from>
    <xdr:to>
      <xdr:col>41</xdr:col>
      <xdr:colOff>101160</xdr:colOff>
      <xdr:row>96</xdr:row>
      <xdr:rowOff>37800</xdr:rowOff>
    </xdr:to>
    <xdr:sp>
      <xdr:nvSpPr>
        <xdr:cNvPr id="1527" name="CustomShape 1"/>
        <xdr:cNvSpPr/>
      </xdr:nvSpPr>
      <xdr:spPr>
        <a:xfrm>
          <a:off x="8982000" y="1639620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96</xdr:row>
      <xdr:rowOff>39240</xdr:rowOff>
    </xdr:from>
    <xdr:to>
      <xdr:col>42</xdr:col>
      <xdr:colOff>110520</xdr:colOff>
      <xdr:row>97</xdr:row>
      <xdr:rowOff>106560</xdr:rowOff>
    </xdr:to>
    <xdr:sp>
      <xdr:nvSpPr>
        <xdr:cNvPr id="1528" name="CustomShape 1"/>
        <xdr:cNvSpPr/>
      </xdr:nvSpPr>
      <xdr:spPr>
        <a:xfrm>
          <a:off x="8640360" y="164984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44,999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96</xdr:row>
      <xdr:rowOff>147600</xdr:rowOff>
    </xdr:from>
    <xdr:to>
      <xdr:col>36</xdr:col>
      <xdr:colOff>165240</xdr:colOff>
      <xdr:row>97</xdr:row>
      <xdr:rowOff>77400</xdr:rowOff>
    </xdr:to>
    <xdr:sp>
      <xdr:nvSpPr>
        <xdr:cNvPr id="1529" name="CustomShape 1"/>
        <xdr:cNvSpPr/>
      </xdr:nvSpPr>
      <xdr:spPr>
        <a:xfrm>
          <a:off x="7950600" y="166068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97</xdr:row>
      <xdr:rowOff>79200</xdr:rowOff>
    </xdr:from>
    <xdr:to>
      <xdr:col>37</xdr:col>
      <xdr:colOff>201240</xdr:colOff>
      <xdr:row>98</xdr:row>
      <xdr:rowOff>146520</xdr:rowOff>
    </xdr:to>
    <xdr:sp>
      <xdr:nvSpPr>
        <xdr:cNvPr id="1530" name="CustomShape 1"/>
        <xdr:cNvSpPr/>
      </xdr:nvSpPr>
      <xdr:spPr>
        <a:xfrm>
          <a:off x="7636680" y="167097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28,370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90000</xdr:rowOff>
    </xdr:from>
    <xdr:to>
      <xdr:col>57</xdr:col>
      <xdr:colOff>105480</xdr:colOff>
      <xdr:row>102</xdr:row>
      <xdr:rowOff>157320</xdr:rowOff>
    </xdr:to>
    <xdr:sp>
      <xdr:nvSpPr>
        <xdr:cNvPr id="1531" name="CustomShape 1"/>
        <xdr:cNvSpPr/>
      </xdr:nvSpPr>
      <xdr:spPr>
        <a:xfrm>
          <a:off x="11829960" y="17406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90000</xdr:rowOff>
    </xdr:from>
    <xdr:to>
      <xdr:col>52</xdr:col>
      <xdr:colOff>218880</xdr:colOff>
      <xdr:row>102</xdr:row>
      <xdr:rowOff>157320</xdr:rowOff>
    </xdr:to>
    <xdr:sp>
      <xdr:nvSpPr>
        <xdr:cNvPr id="1532" name="CustomShape 1"/>
        <xdr:cNvSpPr/>
      </xdr:nvSpPr>
      <xdr:spPr>
        <a:xfrm>
          <a:off x="1084968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90000</xdr:rowOff>
    </xdr:from>
    <xdr:to>
      <xdr:col>48</xdr:col>
      <xdr:colOff>63000</xdr:colOff>
      <xdr:row>102</xdr:row>
      <xdr:rowOff>157320</xdr:rowOff>
    </xdr:to>
    <xdr:sp>
      <xdr:nvSpPr>
        <xdr:cNvPr id="1533" name="CustomShape 1"/>
        <xdr:cNvSpPr/>
      </xdr:nvSpPr>
      <xdr:spPr>
        <a:xfrm>
          <a:off x="981756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90000</xdr:rowOff>
    </xdr:from>
    <xdr:to>
      <xdr:col>43</xdr:col>
      <xdr:colOff>155160</xdr:colOff>
      <xdr:row>102</xdr:row>
      <xdr:rowOff>157320</xdr:rowOff>
    </xdr:to>
    <xdr:sp>
      <xdr:nvSpPr>
        <xdr:cNvPr id="1534" name="CustomShape 1"/>
        <xdr:cNvSpPr/>
      </xdr:nvSpPr>
      <xdr:spPr>
        <a:xfrm>
          <a:off x="881424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90000</xdr:rowOff>
    </xdr:from>
    <xdr:to>
      <xdr:col>38</xdr:col>
      <xdr:colOff>219240</xdr:colOff>
      <xdr:row>102</xdr:row>
      <xdr:rowOff>157320</xdr:rowOff>
    </xdr:to>
    <xdr:sp>
      <xdr:nvSpPr>
        <xdr:cNvPr id="1535" name="CustomShape 1"/>
        <xdr:cNvSpPr/>
      </xdr:nvSpPr>
      <xdr:spPr>
        <a:xfrm>
          <a:off x="7782480" y="17406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95</xdr:row>
      <xdr:rowOff>141840</xdr:rowOff>
    </xdr:from>
    <xdr:to>
      <xdr:col>55</xdr:col>
      <xdr:colOff>51120</xdr:colOff>
      <xdr:row>96</xdr:row>
      <xdr:rowOff>70920</xdr:rowOff>
    </xdr:to>
    <xdr:sp>
      <xdr:nvSpPr>
        <xdr:cNvPr id="1536" name="CustomShape 1"/>
        <xdr:cNvSpPr/>
      </xdr:nvSpPr>
      <xdr:spPr>
        <a:xfrm>
          <a:off x="11969640" y="1642932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201600</xdr:colOff>
      <xdr:row>95</xdr:row>
      <xdr:rowOff>130320</xdr:rowOff>
    </xdr:from>
    <xdr:to>
      <xdr:col>57</xdr:col>
      <xdr:colOff>215640</xdr:colOff>
      <xdr:row>97</xdr:row>
      <xdr:rowOff>25200</xdr:rowOff>
    </xdr:to>
    <xdr:sp>
      <xdr:nvSpPr>
        <xdr:cNvPr id="1537" name="CustomShape 1"/>
        <xdr:cNvSpPr/>
      </xdr:nvSpPr>
      <xdr:spPr>
        <a:xfrm>
          <a:off x="12031560" y="1641780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42,395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95</xdr:row>
      <xdr:rowOff>39960</xdr:rowOff>
    </xdr:from>
    <xdr:to>
      <xdr:col>50</xdr:col>
      <xdr:colOff>164520</xdr:colOff>
      <xdr:row>95</xdr:row>
      <xdr:rowOff>141120</xdr:rowOff>
    </xdr:to>
    <xdr:sp>
      <xdr:nvSpPr>
        <xdr:cNvPr id="1538" name="CustomShape 1"/>
        <xdr:cNvSpPr/>
      </xdr:nvSpPr>
      <xdr:spPr>
        <a:xfrm>
          <a:off x="11017080" y="163274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48</xdr:col>
      <xdr:colOff>188280</xdr:colOff>
      <xdr:row>93</xdr:row>
      <xdr:rowOff>167400</xdr:rowOff>
    </xdr:from>
    <xdr:to>
      <xdr:col>51</xdr:col>
      <xdr:colOff>202320</xdr:colOff>
      <xdr:row>95</xdr:row>
      <xdr:rowOff>63360</xdr:rowOff>
    </xdr:to>
    <xdr:sp>
      <xdr:nvSpPr>
        <xdr:cNvPr id="1539" name="CustomShape 1"/>
        <xdr:cNvSpPr/>
      </xdr:nvSpPr>
      <xdr:spPr>
        <a:xfrm>
          <a:off x="10703880" y="161121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50,401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95</xdr:row>
      <xdr:rowOff>105120</xdr:rowOff>
    </xdr:from>
    <xdr:to>
      <xdr:col>46</xdr:col>
      <xdr:colOff>38520</xdr:colOff>
      <xdr:row>96</xdr:row>
      <xdr:rowOff>34200</xdr:rowOff>
    </xdr:to>
    <xdr:sp>
      <xdr:nvSpPr>
        <xdr:cNvPr id="1540" name="CustomShape 1"/>
        <xdr:cNvSpPr/>
      </xdr:nvSpPr>
      <xdr:spPr>
        <a:xfrm>
          <a:off x="9985320" y="1639260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44</xdr:col>
      <xdr:colOff>33840</xdr:colOff>
      <xdr:row>96</xdr:row>
      <xdr:rowOff>35640</xdr:rowOff>
    </xdr:from>
    <xdr:to>
      <xdr:col>47</xdr:col>
      <xdr:colOff>46800</xdr:colOff>
      <xdr:row>97</xdr:row>
      <xdr:rowOff>102960</xdr:rowOff>
    </xdr:to>
    <xdr:sp>
      <xdr:nvSpPr>
        <xdr:cNvPr id="1541" name="CustomShape 1"/>
        <xdr:cNvSpPr/>
      </xdr:nvSpPr>
      <xdr:spPr>
        <a:xfrm>
          <a:off x="9672840" y="164948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45,280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95</xdr:row>
      <xdr:rowOff>28080</xdr:rowOff>
    </xdr:from>
    <xdr:to>
      <xdr:col>41</xdr:col>
      <xdr:colOff>101160</xdr:colOff>
      <xdr:row>95</xdr:row>
      <xdr:rowOff>129240</xdr:rowOff>
    </xdr:to>
    <xdr:sp>
      <xdr:nvSpPr>
        <xdr:cNvPr id="1542" name="CustomShape 1"/>
        <xdr:cNvSpPr/>
      </xdr:nvSpPr>
      <xdr:spPr>
        <a:xfrm>
          <a:off x="8982000" y="16315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96480</xdr:colOff>
      <xdr:row>93</xdr:row>
      <xdr:rowOff>155520</xdr:rowOff>
    </xdr:from>
    <xdr:to>
      <xdr:col>42</xdr:col>
      <xdr:colOff>110520</xdr:colOff>
      <xdr:row>95</xdr:row>
      <xdr:rowOff>51480</xdr:rowOff>
    </xdr:to>
    <xdr:sp>
      <xdr:nvSpPr>
        <xdr:cNvPr id="1543" name="CustomShape 1"/>
        <xdr:cNvSpPr/>
      </xdr:nvSpPr>
      <xdr:spPr>
        <a:xfrm>
          <a:off x="8640360" y="161002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51,344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94</xdr:row>
      <xdr:rowOff>43200</xdr:rowOff>
    </xdr:from>
    <xdr:to>
      <xdr:col>36</xdr:col>
      <xdr:colOff>165240</xdr:colOff>
      <xdr:row>94</xdr:row>
      <xdr:rowOff>144360</xdr:rowOff>
    </xdr:to>
    <xdr:sp>
      <xdr:nvSpPr>
        <xdr:cNvPr id="1544" name="CustomShape 1"/>
        <xdr:cNvSpPr/>
      </xdr:nvSpPr>
      <xdr:spPr>
        <a:xfrm>
          <a:off x="7950600" y="16159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34</xdr:col>
      <xdr:colOff>188280</xdr:colOff>
      <xdr:row>92</xdr:row>
      <xdr:rowOff>170640</xdr:rowOff>
    </xdr:from>
    <xdr:to>
      <xdr:col>37</xdr:col>
      <xdr:colOff>201240</xdr:colOff>
      <xdr:row>94</xdr:row>
      <xdr:rowOff>66600</xdr:rowOff>
    </xdr:to>
    <xdr:sp>
      <xdr:nvSpPr>
        <xdr:cNvPr id="1545" name="CustomShape 1"/>
        <xdr:cNvSpPr/>
      </xdr:nvSpPr>
      <xdr:spPr>
        <a:xfrm>
          <a:off x="7636680" y="159440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63,647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xdr:nvSpPr>
        <xdr:cNvPr id="1546" name="CustomShape 1"/>
        <xdr:cNvSpPr/>
      </xdr:nvSpPr>
      <xdr:spPr>
        <a:xfrm>
          <a:off x="14303160" y="4001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災害復旧事業費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xdr:nvSpPr>
        <xdr:cNvPr id="1547" name="CustomShape 1"/>
        <xdr:cNvSpPr/>
      </xdr:nvSpPr>
      <xdr:spPr>
        <a:xfrm>
          <a:off x="1445940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171720</xdr:rowOff>
    </xdr:to>
    <xdr:sp>
      <xdr:nvSpPr>
        <xdr:cNvPr id="1548" name="CustomShape 1"/>
        <xdr:cNvSpPr/>
      </xdr:nvSpPr>
      <xdr:spPr>
        <a:xfrm>
          <a:off x="1445940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17/36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xdr:nvSpPr>
        <xdr:cNvPr id="1549" name="CustomShape 1"/>
        <xdr:cNvSpPr/>
      </xdr:nvSpPr>
      <xdr:spPr>
        <a:xfrm>
          <a:off x="15617520" y="4343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171720</xdr:rowOff>
    </xdr:to>
    <xdr:sp>
      <xdr:nvSpPr>
        <xdr:cNvPr id="1550" name="CustomShape 1"/>
        <xdr:cNvSpPr/>
      </xdr:nvSpPr>
      <xdr:spPr>
        <a:xfrm>
          <a:off x="15617520" y="4547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3,671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xdr:nvSpPr>
        <xdr:cNvPr id="1551" name="CustomShape 1"/>
        <xdr:cNvSpPr/>
      </xdr:nvSpPr>
      <xdr:spPr>
        <a:xfrm>
          <a:off x="1693260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171720</xdr:rowOff>
    </xdr:to>
    <xdr:sp>
      <xdr:nvSpPr>
        <xdr:cNvPr id="1552" name="CustomShape 1"/>
        <xdr:cNvSpPr/>
      </xdr:nvSpPr>
      <xdr:spPr>
        <a:xfrm>
          <a:off x="1693260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5,980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xdr:nvSpPr>
        <xdr:cNvPr id="1553" name="CustomShape 1"/>
        <xdr:cNvSpPr/>
      </xdr:nvSpPr>
      <xdr:spPr>
        <a:xfrm>
          <a:off x="14303160" y="4826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27</xdr:row>
      <xdr:rowOff>7200</xdr:rowOff>
    </xdr:from>
    <xdr:to>
      <xdr:col>66</xdr:col>
      <xdr:colOff>185760</xdr:colOff>
      <xdr:row>28</xdr:row>
      <xdr:rowOff>43200</xdr:rowOff>
    </xdr:to>
    <xdr:sp>
      <xdr:nvSpPr>
        <xdr:cNvPr id="1554" name="CustomShape 1"/>
        <xdr:cNvSpPr/>
      </xdr:nvSpPr>
      <xdr:spPr>
        <a:xfrm>
          <a:off x="14237280" y="4636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82440</xdr:rowOff>
    </xdr:from>
    <xdr:to>
      <xdr:col>89</xdr:col>
      <xdr:colOff>177480</xdr:colOff>
      <xdr:row>41</xdr:row>
      <xdr:rowOff>82440</xdr:rowOff>
    </xdr:to>
    <xdr:sp>
      <xdr:nvSpPr>
        <xdr:cNvPr id="1555" name="Line 1"/>
        <xdr:cNvSpPr/>
      </xdr:nvSpPr>
      <xdr:spPr>
        <a:xfrm>
          <a:off x="14303160" y="7111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38</xdr:row>
      <xdr:rowOff>140040</xdr:rowOff>
    </xdr:from>
    <xdr:to>
      <xdr:col>89</xdr:col>
      <xdr:colOff>177480</xdr:colOff>
      <xdr:row>38</xdr:row>
      <xdr:rowOff>140040</xdr:rowOff>
    </xdr:to>
    <xdr:sp>
      <xdr:nvSpPr>
        <xdr:cNvPr id="1556" name="Line 1"/>
        <xdr:cNvSpPr/>
      </xdr:nvSpPr>
      <xdr:spPr>
        <a:xfrm>
          <a:off x="14303160" y="6654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38</xdr:row>
      <xdr:rowOff>8280</xdr:rowOff>
    </xdr:from>
    <xdr:to>
      <xdr:col>65</xdr:col>
      <xdr:colOff>40320</xdr:colOff>
      <xdr:row>39</xdr:row>
      <xdr:rowOff>75600</xdr:rowOff>
    </xdr:to>
    <xdr:sp>
      <xdr:nvSpPr>
        <xdr:cNvPr id="1557" name="CustomShape 1"/>
        <xdr:cNvSpPr/>
      </xdr:nvSpPr>
      <xdr:spPr>
        <a:xfrm>
          <a:off x="14019480" y="65232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36</xdr:row>
      <xdr:rowOff>25200</xdr:rowOff>
    </xdr:from>
    <xdr:to>
      <xdr:col>89</xdr:col>
      <xdr:colOff>177480</xdr:colOff>
      <xdr:row>36</xdr:row>
      <xdr:rowOff>25200</xdr:rowOff>
    </xdr:to>
    <xdr:sp>
      <xdr:nvSpPr>
        <xdr:cNvPr id="1558" name="Line 1"/>
        <xdr:cNvSpPr/>
      </xdr:nvSpPr>
      <xdr:spPr>
        <a:xfrm>
          <a:off x="14303160" y="61974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35</xdr:row>
      <xdr:rowOff>65520</xdr:rowOff>
    </xdr:from>
    <xdr:to>
      <xdr:col>65</xdr:col>
      <xdr:colOff>24840</xdr:colOff>
      <xdr:row>36</xdr:row>
      <xdr:rowOff>131760</xdr:rowOff>
    </xdr:to>
    <xdr:sp>
      <xdr:nvSpPr>
        <xdr:cNvPr id="1559" name="CustomShape 1"/>
        <xdr:cNvSpPr/>
      </xdr:nvSpPr>
      <xdr:spPr>
        <a:xfrm>
          <a:off x="13640400" y="60660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82440</xdr:rowOff>
    </xdr:from>
    <xdr:to>
      <xdr:col>89</xdr:col>
      <xdr:colOff>177480</xdr:colOff>
      <xdr:row>33</xdr:row>
      <xdr:rowOff>82440</xdr:rowOff>
    </xdr:to>
    <xdr:sp>
      <xdr:nvSpPr>
        <xdr:cNvPr id="1560" name="Line 1"/>
        <xdr:cNvSpPr/>
      </xdr:nvSpPr>
      <xdr:spPr>
        <a:xfrm>
          <a:off x="14303160" y="5740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32</xdr:row>
      <xdr:rowOff>121680</xdr:rowOff>
    </xdr:from>
    <xdr:to>
      <xdr:col>65</xdr:col>
      <xdr:colOff>24840</xdr:colOff>
      <xdr:row>34</xdr:row>
      <xdr:rowOff>17640</xdr:rowOff>
    </xdr:to>
    <xdr:sp>
      <xdr:nvSpPr>
        <xdr:cNvPr id="1561" name="CustomShape 1"/>
        <xdr:cNvSpPr/>
      </xdr:nvSpPr>
      <xdr:spPr>
        <a:xfrm>
          <a:off x="13640400" y="560808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30</xdr:row>
      <xdr:rowOff>140040</xdr:rowOff>
    </xdr:from>
    <xdr:to>
      <xdr:col>89</xdr:col>
      <xdr:colOff>177480</xdr:colOff>
      <xdr:row>30</xdr:row>
      <xdr:rowOff>140040</xdr:rowOff>
    </xdr:to>
    <xdr:sp>
      <xdr:nvSpPr>
        <xdr:cNvPr id="1562" name="Line 1"/>
        <xdr:cNvSpPr/>
      </xdr:nvSpPr>
      <xdr:spPr>
        <a:xfrm>
          <a:off x="14303160" y="5283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30</xdr:row>
      <xdr:rowOff>8280</xdr:rowOff>
    </xdr:from>
    <xdr:to>
      <xdr:col>65</xdr:col>
      <xdr:colOff>24840</xdr:colOff>
      <xdr:row>31</xdr:row>
      <xdr:rowOff>75600</xdr:rowOff>
    </xdr:to>
    <xdr:sp>
      <xdr:nvSpPr>
        <xdr:cNvPr id="1563" name="CustomShape 1"/>
        <xdr:cNvSpPr/>
      </xdr:nvSpPr>
      <xdr:spPr>
        <a:xfrm>
          <a:off x="13640400" y="51516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xdr:nvSpPr>
        <xdr:cNvPr id="1564" name="Line 1"/>
        <xdr:cNvSpPr/>
      </xdr:nvSpPr>
      <xdr:spPr>
        <a:xfrm>
          <a:off x="14303160" y="4825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27</xdr:row>
      <xdr:rowOff>65520</xdr:rowOff>
    </xdr:from>
    <xdr:to>
      <xdr:col>65</xdr:col>
      <xdr:colOff>24840</xdr:colOff>
      <xdr:row>28</xdr:row>
      <xdr:rowOff>131760</xdr:rowOff>
    </xdr:to>
    <xdr:sp>
      <xdr:nvSpPr>
        <xdr:cNvPr id="1565" name="CustomShape 1"/>
        <xdr:cNvSpPr/>
      </xdr:nvSpPr>
      <xdr:spPr>
        <a:xfrm>
          <a:off x="13640400" y="46944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xdr:nvSpPr>
        <xdr:cNvPr id="1566" name="CustomShape 1"/>
        <xdr:cNvSpPr/>
      </xdr:nvSpPr>
      <xdr:spPr>
        <a:xfrm>
          <a:off x="14303160" y="4826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31</xdr:row>
      <xdr:rowOff>48240</xdr:rowOff>
    </xdr:from>
    <xdr:to>
      <xdr:col>85</xdr:col>
      <xdr:colOff>126360</xdr:colOff>
      <xdr:row>38</xdr:row>
      <xdr:rowOff>140040</xdr:rowOff>
    </xdr:to>
    <xdr:sp>
      <xdr:nvSpPr>
        <xdr:cNvPr id="1567" name="Line 1"/>
        <xdr:cNvSpPr/>
      </xdr:nvSpPr>
      <xdr:spPr>
        <a:xfrm flipV="1">
          <a:off x="18746280" y="5362920"/>
          <a:ext cx="1440" cy="129204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168120</xdr:colOff>
      <xdr:row>38</xdr:row>
      <xdr:rowOff>154440</xdr:rowOff>
    </xdr:from>
    <xdr:to>
      <xdr:col>86</xdr:col>
      <xdr:colOff>218160</xdr:colOff>
      <xdr:row>40</xdr:row>
      <xdr:rowOff>49320</xdr:rowOff>
    </xdr:to>
    <xdr:sp>
      <xdr:nvSpPr>
        <xdr:cNvPr id="1568" name="CustomShape 1"/>
        <xdr:cNvSpPr/>
      </xdr:nvSpPr>
      <xdr:spPr>
        <a:xfrm>
          <a:off x="18789480" y="6669360"/>
          <a:ext cx="26892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38</xdr:row>
      <xdr:rowOff>140040</xdr:rowOff>
    </xdr:from>
    <xdr:to>
      <xdr:col>86</xdr:col>
      <xdr:colOff>25560</xdr:colOff>
      <xdr:row>38</xdr:row>
      <xdr:rowOff>140040</xdr:rowOff>
    </xdr:to>
    <xdr:sp>
      <xdr:nvSpPr>
        <xdr:cNvPr id="1569" name="Line 1"/>
        <xdr:cNvSpPr/>
      </xdr:nvSpPr>
      <xdr:spPr>
        <a:xfrm>
          <a:off x="18659160" y="66549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109800</xdr:colOff>
      <xdr:row>30</xdr:row>
      <xdr:rowOff>5760</xdr:rowOff>
    </xdr:from>
    <xdr:to>
      <xdr:col>88</xdr:col>
      <xdr:colOff>123840</xdr:colOff>
      <xdr:row>31</xdr:row>
      <xdr:rowOff>73080</xdr:rowOff>
    </xdr:to>
    <xdr:sp>
      <xdr:nvSpPr>
        <xdr:cNvPr id="1570" name="CustomShape 1"/>
        <xdr:cNvSpPr/>
      </xdr:nvSpPr>
      <xdr:spPr>
        <a:xfrm>
          <a:off x="18731160" y="51490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56,507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31</xdr:row>
      <xdr:rowOff>48240</xdr:rowOff>
    </xdr:from>
    <xdr:to>
      <xdr:col>86</xdr:col>
      <xdr:colOff>25560</xdr:colOff>
      <xdr:row>31</xdr:row>
      <xdr:rowOff>48240</xdr:rowOff>
    </xdr:to>
    <xdr:sp>
      <xdr:nvSpPr>
        <xdr:cNvPr id="1571" name="Line 1"/>
        <xdr:cNvSpPr/>
      </xdr:nvSpPr>
      <xdr:spPr>
        <a:xfrm>
          <a:off x="18659160" y="5362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38</xdr:row>
      <xdr:rowOff>28800</xdr:rowOff>
    </xdr:from>
    <xdr:to>
      <xdr:col>85</xdr:col>
      <xdr:colOff>126720</xdr:colOff>
      <xdr:row>38</xdr:row>
      <xdr:rowOff>60840</xdr:rowOff>
    </xdr:to>
    <xdr:sp>
      <xdr:nvSpPr>
        <xdr:cNvPr id="1572" name="Line 1"/>
        <xdr:cNvSpPr/>
      </xdr:nvSpPr>
      <xdr:spPr>
        <a:xfrm flipV="1">
          <a:off x="17795880" y="6543720"/>
          <a:ext cx="952200" cy="3204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121680</xdr:colOff>
      <xdr:row>36</xdr:row>
      <xdr:rowOff>111240</xdr:rowOff>
    </xdr:from>
    <xdr:to>
      <xdr:col>88</xdr:col>
      <xdr:colOff>47160</xdr:colOff>
      <xdr:row>38</xdr:row>
      <xdr:rowOff>7200</xdr:rowOff>
    </xdr:to>
    <xdr:sp>
      <xdr:nvSpPr>
        <xdr:cNvPr id="1573" name="CustomShape 1"/>
        <xdr:cNvSpPr/>
      </xdr:nvSpPr>
      <xdr:spPr>
        <a:xfrm>
          <a:off x="18743040" y="628344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7,966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78120</xdr:rowOff>
    </xdr:from>
    <xdr:to>
      <xdr:col>85</xdr:col>
      <xdr:colOff>177480</xdr:colOff>
      <xdr:row>38</xdr:row>
      <xdr:rowOff>8640</xdr:rowOff>
    </xdr:to>
    <xdr:sp>
      <xdr:nvSpPr>
        <xdr:cNvPr id="1574" name="CustomShape 1"/>
        <xdr:cNvSpPr/>
      </xdr:nvSpPr>
      <xdr:spPr>
        <a:xfrm>
          <a:off x="18697680" y="64216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38</xdr:row>
      <xdr:rowOff>60840</xdr:rowOff>
    </xdr:from>
    <xdr:to>
      <xdr:col>81</xdr:col>
      <xdr:colOff>51120</xdr:colOff>
      <xdr:row>38</xdr:row>
      <xdr:rowOff>114120</xdr:rowOff>
    </xdr:to>
    <xdr:sp>
      <xdr:nvSpPr>
        <xdr:cNvPr id="1575" name="Line 1"/>
        <xdr:cNvSpPr/>
      </xdr:nvSpPr>
      <xdr:spPr>
        <a:xfrm flipV="1">
          <a:off x="16763760" y="6575760"/>
          <a:ext cx="1032120" cy="5328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37</xdr:row>
      <xdr:rowOff>119880</xdr:rowOff>
    </xdr:from>
    <xdr:to>
      <xdr:col>81</xdr:col>
      <xdr:colOff>101880</xdr:colOff>
      <xdr:row>38</xdr:row>
      <xdr:rowOff>50400</xdr:rowOff>
    </xdr:to>
    <xdr:sp>
      <xdr:nvSpPr>
        <xdr:cNvPr id="1576" name="CustomShape 1"/>
        <xdr:cNvSpPr/>
      </xdr:nvSpPr>
      <xdr:spPr>
        <a:xfrm>
          <a:off x="17745480" y="64634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170280</xdr:colOff>
      <xdr:row>36</xdr:row>
      <xdr:rowOff>76680</xdr:rowOff>
    </xdr:from>
    <xdr:to>
      <xdr:col>82</xdr:col>
      <xdr:colOff>94680</xdr:colOff>
      <xdr:row>37</xdr:row>
      <xdr:rowOff>144000</xdr:rowOff>
    </xdr:to>
    <xdr:sp>
      <xdr:nvSpPr>
        <xdr:cNvPr id="1577" name="CustomShape 1"/>
        <xdr:cNvSpPr/>
      </xdr:nvSpPr>
      <xdr:spPr>
        <a:xfrm>
          <a:off x="17476920" y="62488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38</xdr:row>
      <xdr:rowOff>38880</xdr:rowOff>
    </xdr:from>
    <xdr:to>
      <xdr:col>76</xdr:col>
      <xdr:colOff>114120</xdr:colOff>
      <xdr:row>38</xdr:row>
      <xdr:rowOff>114120</xdr:rowOff>
    </xdr:to>
    <xdr:sp>
      <xdr:nvSpPr>
        <xdr:cNvPr id="1578" name="Line 1"/>
        <xdr:cNvSpPr/>
      </xdr:nvSpPr>
      <xdr:spPr>
        <a:xfrm>
          <a:off x="15731640" y="6553800"/>
          <a:ext cx="1032120" cy="7524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38</xdr:row>
      <xdr:rowOff>28800</xdr:rowOff>
    </xdr:from>
    <xdr:to>
      <xdr:col>76</xdr:col>
      <xdr:colOff>164520</xdr:colOff>
      <xdr:row>38</xdr:row>
      <xdr:rowOff>129960</xdr:rowOff>
    </xdr:to>
    <xdr:sp>
      <xdr:nvSpPr>
        <xdr:cNvPr id="1579" name="CustomShape 1"/>
        <xdr:cNvSpPr/>
      </xdr:nvSpPr>
      <xdr:spPr>
        <a:xfrm>
          <a:off x="16713000" y="6543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14400</xdr:colOff>
      <xdr:row>36</xdr:row>
      <xdr:rowOff>156240</xdr:rowOff>
    </xdr:from>
    <xdr:to>
      <xdr:col>77</xdr:col>
      <xdr:colOff>158040</xdr:colOff>
      <xdr:row>38</xdr:row>
      <xdr:rowOff>52200</xdr:rowOff>
    </xdr:to>
    <xdr:sp>
      <xdr:nvSpPr>
        <xdr:cNvPr id="1580" name="CustomShape 1"/>
        <xdr:cNvSpPr/>
      </xdr:nvSpPr>
      <xdr:spPr>
        <a:xfrm>
          <a:off x="16444800" y="63284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2,664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37</xdr:row>
      <xdr:rowOff>124200</xdr:rowOff>
    </xdr:from>
    <xdr:to>
      <xdr:col>71</xdr:col>
      <xdr:colOff>177480</xdr:colOff>
      <xdr:row>38</xdr:row>
      <xdr:rowOff>38880</xdr:rowOff>
    </xdr:to>
    <xdr:sp>
      <xdr:nvSpPr>
        <xdr:cNvPr id="1581" name="Line 1"/>
        <xdr:cNvSpPr/>
      </xdr:nvSpPr>
      <xdr:spPr>
        <a:xfrm>
          <a:off x="14728680" y="6467760"/>
          <a:ext cx="1002960" cy="8604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37</xdr:row>
      <xdr:rowOff>159840</xdr:rowOff>
    </xdr:from>
    <xdr:to>
      <xdr:col>72</xdr:col>
      <xdr:colOff>37800</xdr:colOff>
      <xdr:row>38</xdr:row>
      <xdr:rowOff>90360</xdr:rowOff>
    </xdr:to>
    <xdr:sp>
      <xdr:nvSpPr>
        <xdr:cNvPr id="1582" name="CustomShape 1"/>
        <xdr:cNvSpPr/>
      </xdr:nvSpPr>
      <xdr:spPr>
        <a:xfrm>
          <a:off x="15681240" y="6503400"/>
          <a:ext cx="1299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78120</xdr:colOff>
      <xdr:row>38</xdr:row>
      <xdr:rowOff>92160</xdr:rowOff>
    </xdr:from>
    <xdr:to>
      <xdr:col>73</xdr:col>
      <xdr:colOff>2520</xdr:colOff>
      <xdr:row>39</xdr:row>
      <xdr:rowOff>159480</xdr:rowOff>
    </xdr:to>
    <xdr:sp>
      <xdr:nvSpPr>
        <xdr:cNvPr id="1583" name="CustomShape 1"/>
        <xdr:cNvSpPr/>
      </xdr:nvSpPr>
      <xdr:spPr>
        <a:xfrm>
          <a:off x="15413040" y="66070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4,394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38</xdr:row>
      <xdr:rowOff>23040</xdr:rowOff>
    </xdr:from>
    <xdr:to>
      <xdr:col>67</xdr:col>
      <xdr:colOff>101160</xdr:colOff>
      <xdr:row>38</xdr:row>
      <xdr:rowOff>124200</xdr:rowOff>
    </xdr:to>
    <xdr:sp>
      <xdr:nvSpPr>
        <xdr:cNvPr id="1584" name="CustomShape 1"/>
        <xdr:cNvSpPr/>
      </xdr:nvSpPr>
      <xdr:spPr>
        <a:xfrm>
          <a:off x="14677920" y="6537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169200</xdr:colOff>
      <xdr:row>38</xdr:row>
      <xdr:rowOff>125640</xdr:rowOff>
    </xdr:from>
    <xdr:to>
      <xdr:col>68</xdr:col>
      <xdr:colOff>94680</xdr:colOff>
      <xdr:row>40</xdr:row>
      <xdr:rowOff>20520</xdr:rowOff>
    </xdr:to>
    <xdr:sp>
      <xdr:nvSpPr>
        <xdr:cNvPr id="1585" name="CustomShape 1"/>
        <xdr:cNvSpPr/>
      </xdr:nvSpPr>
      <xdr:spPr>
        <a:xfrm>
          <a:off x="14409000" y="664056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2,919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90000</xdr:rowOff>
    </xdr:from>
    <xdr:to>
      <xdr:col>88</xdr:col>
      <xdr:colOff>13320</xdr:colOff>
      <xdr:row>42</xdr:row>
      <xdr:rowOff>157320</xdr:rowOff>
    </xdr:to>
    <xdr:sp>
      <xdr:nvSpPr>
        <xdr:cNvPr id="1586" name="CustomShape 1"/>
        <xdr:cNvSpPr/>
      </xdr:nvSpPr>
      <xdr:spPr>
        <a:xfrm>
          <a:off x="1852992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90000</xdr:rowOff>
    </xdr:from>
    <xdr:to>
      <xdr:col>83</xdr:col>
      <xdr:colOff>156240</xdr:colOff>
      <xdr:row>42</xdr:row>
      <xdr:rowOff>157320</xdr:rowOff>
    </xdr:to>
    <xdr:sp>
      <xdr:nvSpPr>
        <xdr:cNvPr id="1587" name="CustomShape 1"/>
        <xdr:cNvSpPr/>
      </xdr:nvSpPr>
      <xdr:spPr>
        <a:xfrm>
          <a:off x="17576640" y="7119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90000</xdr:rowOff>
    </xdr:from>
    <xdr:to>
      <xdr:col>78</xdr:col>
      <xdr:colOff>218880</xdr:colOff>
      <xdr:row>42</xdr:row>
      <xdr:rowOff>157320</xdr:rowOff>
    </xdr:to>
    <xdr:sp>
      <xdr:nvSpPr>
        <xdr:cNvPr id="1588" name="CustomShape 1"/>
        <xdr:cNvSpPr/>
      </xdr:nvSpPr>
      <xdr:spPr>
        <a:xfrm>
          <a:off x="1654560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90000</xdr:rowOff>
    </xdr:from>
    <xdr:to>
      <xdr:col>74</xdr:col>
      <xdr:colOff>63000</xdr:colOff>
      <xdr:row>42</xdr:row>
      <xdr:rowOff>157320</xdr:rowOff>
    </xdr:to>
    <xdr:sp>
      <xdr:nvSpPr>
        <xdr:cNvPr id="1589" name="CustomShape 1"/>
        <xdr:cNvSpPr/>
      </xdr:nvSpPr>
      <xdr:spPr>
        <a:xfrm>
          <a:off x="1551348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90000</xdr:rowOff>
    </xdr:from>
    <xdr:to>
      <xdr:col>69</xdr:col>
      <xdr:colOff>155160</xdr:colOff>
      <xdr:row>42</xdr:row>
      <xdr:rowOff>157320</xdr:rowOff>
    </xdr:to>
    <xdr:sp>
      <xdr:nvSpPr>
        <xdr:cNvPr id="1590" name="CustomShape 1"/>
        <xdr:cNvSpPr/>
      </xdr:nvSpPr>
      <xdr:spPr>
        <a:xfrm>
          <a:off x="1451016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149400</xdr:rowOff>
    </xdr:from>
    <xdr:to>
      <xdr:col>85</xdr:col>
      <xdr:colOff>177480</xdr:colOff>
      <xdr:row>38</xdr:row>
      <xdr:rowOff>79920</xdr:rowOff>
    </xdr:to>
    <xdr:sp>
      <xdr:nvSpPr>
        <xdr:cNvPr id="1591" name="CustomShape 1"/>
        <xdr:cNvSpPr/>
      </xdr:nvSpPr>
      <xdr:spPr>
        <a:xfrm>
          <a:off x="18697680" y="64929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121680</xdr:colOff>
      <xdr:row>37</xdr:row>
      <xdr:rowOff>74520</xdr:rowOff>
    </xdr:from>
    <xdr:to>
      <xdr:col>88</xdr:col>
      <xdr:colOff>47160</xdr:colOff>
      <xdr:row>38</xdr:row>
      <xdr:rowOff>141840</xdr:rowOff>
    </xdr:to>
    <xdr:sp>
      <xdr:nvSpPr>
        <xdr:cNvPr id="1592" name="CustomShape 1"/>
        <xdr:cNvSpPr/>
      </xdr:nvSpPr>
      <xdr:spPr>
        <a:xfrm>
          <a:off x="18743040" y="641808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4,852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38</xdr:row>
      <xdr:rowOff>10440</xdr:rowOff>
    </xdr:from>
    <xdr:to>
      <xdr:col>81</xdr:col>
      <xdr:colOff>101880</xdr:colOff>
      <xdr:row>38</xdr:row>
      <xdr:rowOff>111600</xdr:rowOff>
    </xdr:to>
    <xdr:sp>
      <xdr:nvSpPr>
        <xdr:cNvPr id="1593" name="CustomShape 1"/>
        <xdr:cNvSpPr/>
      </xdr:nvSpPr>
      <xdr:spPr>
        <a:xfrm>
          <a:off x="17745480" y="65253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170280</xdr:colOff>
      <xdr:row>38</xdr:row>
      <xdr:rowOff>113400</xdr:rowOff>
    </xdr:from>
    <xdr:to>
      <xdr:col>82</xdr:col>
      <xdr:colOff>94680</xdr:colOff>
      <xdr:row>40</xdr:row>
      <xdr:rowOff>8280</xdr:rowOff>
    </xdr:to>
    <xdr:sp>
      <xdr:nvSpPr>
        <xdr:cNvPr id="1594" name="CustomShape 1"/>
        <xdr:cNvSpPr/>
      </xdr:nvSpPr>
      <xdr:spPr>
        <a:xfrm>
          <a:off x="17476920" y="66283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3,463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38</xdr:row>
      <xdr:rowOff>63720</xdr:rowOff>
    </xdr:from>
    <xdr:to>
      <xdr:col>76</xdr:col>
      <xdr:colOff>164520</xdr:colOff>
      <xdr:row>38</xdr:row>
      <xdr:rowOff>164880</xdr:rowOff>
    </xdr:to>
    <xdr:sp>
      <xdr:nvSpPr>
        <xdr:cNvPr id="1595" name="CustomShape 1"/>
        <xdr:cNvSpPr/>
      </xdr:nvSpPr>
      <xdr:spPr>
        <a:xfrm>
          <a:off x="16713000" y="6578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14400</xdr:colOff>
      <xdr:row>38</xdr:row>
      <xdr:rowOff>166680</xdr:rowOff>
    </xdr:from>
    <xdr:to>
      <xdr:col>77</xdr:col>
      <xdr:colOff>158040</xdr:colOff>
      <xdr:row>40</xdr:row>
      <xdr:rowOff>61560</xdr:rowOff>
    </xdr:to>
    <xdr:sp>
      <xdr:nvSpPr>
        <xdr:cNvPr id="1596" name="CustomShape 1"/>
        <xdr:cNvSpPr/>
      </xdr:nvSpPr>
      <xdr:spPr>
        <a:xfrm>
          <a:off x="16444800" y="66816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37</xdr:row>
      <xdr:rowOff>159120</xdr:rowOff>
    </xdr:from>
    <xdr:to>
      <xdr:col>72</xdr:col>
      <xdr:colOff>37800</xdr:colOff>
      <xdr:row>38</xdr:row>
      <xdr:rowOff>89640</xdr:rowOff>
    </xdr:to>
    <xdr:sp>
      <xdr:nvSpPr>
        <xdr:cNvPr id="1597" name="CustomShape 1"/>
        <xdr:cNvSpPr/>
      </xdr:nvSpPr>
      <xdr:spPr>
        <a:xfrm>
          <a:off x="15681240" y="6502680"/>
          <a:ext cx="1299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78120</xdr:colOff>
      <xdr:row>36</xdr:row>
      <xdr:rowOff>115920</xdr:rowOff>
    </xdr:from>
    <xdr:to>
      <xdr:col>73</xdr:col>
      <xdr:colOff>2520</xdr:colOff>
      <xdr:row>38</xdr:row>
      <xdr:rowOff>11880</xdr:rowOff>
    </xdr:to>
    <xdr:sp>
      <xdr:nvSpPr>
        <xdr:cNvPr id="1598" name="CustomShape 1"/>
        <xdr:cNvSpPr/>
      </xdr:nvSpPr>
      <xdr:spPr>
        <a:xfrm>
          <a:off x="15413040" y="62881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4,421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73440</xdr:rowOff>
    </xdr:from>
    <xdr:to>
      <xdr:col>67</xdr:col>
      <xdr:colOff>101160</xdr:colOff>
      <xdr:row>38</xdr:row>
      <xdr:rowOff>3960</xdr:rowOff>
    </xdr:to>
    <xdr:sp>
      <xdr:nvSpPr>
        <xdr:cNvPr id="1599" name="CustomShape 1"/>
        <xdr:cNvSpPr/>
      </xdr:nvSpPr>
      <xdr:spPr>
        <a:xfrm>
          <a:off x="14677920" y="64170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169200</xdr:colOff>
      <xdr:row>36</xdr:row>
      <xdr:rowOff>30240</xdr:rowOff>
    </xdr:from>
    <xdr:to>
      <xdr:col>68</xdr:col>
      <xdr:colOff>94680</xdr:colOff>
      <xdr:row>37</xdr:row>
      <xdr:rowOff>97560</xdr:rowOff>
    </xdr:to>
    <xdr:sp>
      <xdr:nvSpPr>
        <xdr:cNvPr id="1600" name="CustomShape 1"/>
        <xdr:cNvSpPr/>
      </xdr:nvSpPr>
      <xdr:spPr>
        <a:xfrm>
          <a:off x="14409000" y="62024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8,170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57960</xdr:rowOff>
    </xdr:from>
    <xdr:to>
      <xdr:col>89</xdr:col>
      <xdr:colOff>177480</xdr:colOff>
      <xdr:row>45</xdr:row>
      <xdr:rowOff>31320</xdr:rowOff>
    </xdr:to>
    <xdr:sp>
      <xdr:nvSpPr>
        <xdr:cNvPr id="1601" name="CustomShape 1"/>
        <xdr:cNvSpPr/>
      </xdr:nvSpPr>
      <xdr:spPr>
        <a:xfrm>
          <a:off x="14303160" y="7430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失業対策事業費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57240</xdr:rowOff>
    </xdr:from>
    <xdr:to>
      <xdr:col>73</xdr:col>
      <xdr:colOff>219240</xdr:colOff>
      <xdr:row>46</xdr:row>
      <xdr:rowOff>140040</xdr:rowOff>
    </xdr:to>
    <xdr:sp>
      <xdr:nvSpPr>
        <xdr:cNvPr id="1602" name="CustomShape 1"/>
        <xdr:cNvSpPr/>
      </xdr:nvSpPr>
      <xdr:spPr>
        <a:xfrm>
          <a:off x="1445940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89640</xdr:rowOff>
    </xdr:from>
    <xdr:to>
      <xdr:col>73</xdr:col>
      <xdr:colOff>219240</xdr:colOff>
      <xdr:row>47</xdr:row>
      <xdr:rowOff>171720</xdr:rowOff>
    </xdr:to>
    <xdr:sp>
      <xdr:nvSpPr>
        <xdr:cNvPr id="1603" name="CustomShape 1"/>
        <xdr:cNvSpPr/>
      </xdr:nvSpPr>
      <xdr:spPr>
        <a:xfrm>
          <a:off x="1445940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57240</xdr:rowOff>
    </xdr:from>
    <xdr:to>
      <xdr:col>79</xdr:col>
      <xdr:colOff>63720</xdr:colOff>
      <xdr:row>46</xdr:row>
      <xdr:rowOff>140040</xdr:rowOff>
    </xdr:to>
    <xdr:sp>
      <xdr:nvSpPr>
        <xdr:cNvPr id="1604" name="CustomShape 1"/>
        <xdr:cNvSpPr/>
      </xdr:nvSpPr>
      <xdr:spPr>
        <a:xfrm>
          <a:off x="15617520" y="7772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89640</xdr:rowOff>
    </xdr:from>
    <xdr:to>
      <xdr:col>79</xdr:col>
      <xdr:colOff>63720</xdr:colOff>
      <xdr:row>47</xdr:row>
      <xdr:rowOff>171720</xdr:rowOff>
    </xdr:to>
    <xdr:sp>
      <xdr:nvSpPr>
        <xdr:cNvPr id="1605" name="CustomShape 1"/>
        <xdr:cNvSpPr/>
      </xdr:nvSpPr>
      <xdr:spPr>
        <a:xfrm>
          <a:off x="15617520" y="7976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57240</xdr:rowOff>
    </xdr:from>
    <xdr:to>
      <xdr:col>85</xdr:col>
      <xdr:colOff>63000</xdr:colOff>
      <xdr:row>46</xdr:row>
      <xdr:rowOff>140040</xdr:rowOff>
    </xdr:to>
    <xdr:sp>
      <xdr:nvSpPr>
        <xdr:cNvPr id="1606" name="CustomShape 1"/>
        <xdr:cNvSpPr/>
      </xdr:nvSpPr>
      <xdr:spPr>
        <a:xfrm>
          <a:off x="1693260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89640</xdr:rowOff>
    </xdr:from>
    <xdr:to>
      <xdr:col>85</xdr:col>
      <xdr:colOff>63000</xdr:colOff>
      <xdr:row>47</xdr:row>
      <xdr:rowOff>171720</xdr:rowOff>
    </xdr:to>
    <xdr:sp>
      <xdr:nvSpPr>
        <xdr:cNvPr id="1607" name="CustomShape 1"/>
        <xdr:cNvSpPr/>
      </xdr:nvSpPr>
      <xdr:spPr>
        <a:xfrm>
          <a:off x="1693260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xdr:nvSpPr>
        <xdr:cNvPr id="1608" name="CustomShape 1"/>
        <xdr:cNvSpPr/>
      </xdr:nvSpPr>
      <xdr:spPr>
        <a:xfrm>
          <a:off x="14303160" y="8255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47</xdr:row>
      <xdr:rowOff>7200</xdr:rowOff>
    </xdr:from>
    <xdr:to>
      <xdr:col>66</xdr:col>
      <xdr:colOff>185760</xdr:colOff>
      <xdr:row>48</xdr:row>
      <xdr:rowOff>43200</xdr:rowOff>
    </xdr:to>
    <xdr:sp>
      <xdr:nvSpPr>
        <xdr:cNvPr id="1609" name="CustomShape 1"/>
        <xdr:cNvSpPr/>
      </xdr:nvSpPr>
      <xdr:spPr>
        <a:xfrm>
          <a:off x="14237280" y="8065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xdr:nvSpPr>
        <xdr:cNvPr id="1610" name="Line 1"/>
        <xdr:cNvSpPr/>
      </xdr:nvSpPr>
      <xdr:spPr>
        <a:xfrm>
          <a:off x="14303160" y="10540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54</xdr:row>
      <xdr:rowOff>140040</xdr:rowOff>
    </xdr:from>
    <xdr:to>
      <xdr:col>89</xdr:col>
      <xdr:colOff>177480</xdr:colOff>
      <xdr:row>54</xdr:row>
      <xdr:rowOff>140040</xdr:rowOff>
    </xdr:to>
    <xdr:sp>
      <xdr:nvSpPr>
        <xdr:cNvPr id="1611" name="Line 1"/>
        <xdr:cNvSpPr/>
      </xdr:nvSpPr>
      <xdr:spPr>
        <a:xfrm>
          <a:off x="14303160" y="9398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54</xdr:row>
      <xdr:rowOff>8280</xdr:rowOff>
    </xdr:from>
    <xdr:to>
      <xdr:col>65</xdr:col>
      <xdr:colOff>40320</xdr:colOff>
      <xdr:row>55</xdr:row>
      <xdr:rowOff>75600</xdr:rowOff>
    </xdr:to>
    <xdr:sp>
      <xdr:nvSpPr>
        <xdr:cNvPr id="1612" name="CustomShape 1"/>
        <xdr:cNvSpPr/>
      </xdr:nvSpPr>
      <xdr:spPr>
        <a:xfrm>
          <a:off x="14019480" y="92664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25200</xdr:rowOff>
    </xdr:from>
    <xdr:to>
      <xdr:col>89</xdr:col>
      <xdr:colOff>177480</xdr:colOff>
      <xdr:row>48</xdr:row>
      <xdr:rowOff>25200</xdr:rowOff>
    </xdr:to>
    <xdr:sp>
      <xdr:nvSpPr>
        <xdr:cNvPr id="1613" name="Line 1"/>
        <xdr:cNvSpPr/>
      </xdr:nvSpPr>
      <xdr:spPr>
        <a:xfrm>
          <a:off x="14303160" y="8254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47</xdr:row>
      <xdr:rowOff>65520</xdr:rowOff>
    </xdr:from>
    <xdr:to>
      <xdr:col>65</xdr:col>
      <xdr:colOff>40320</xdr:colOff>
      <xdr:row>48</xdr:row>
      <xdr:rowOff>131760</xdr:rowOff>
    </xdr:to>
    <xdr:sp>
      <xdr:nvSpPr>
        <xdr:cNvPr id="1614" name="CustomShape 1"/>
        <xdr:cNvSpPr/>
      </xdr:nvSpPr>
      <xdr:spPr>
        <a:xfrm>
          <a:off x="14019480" y="812340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xdr:nvSpPr>
        <xdr:cNvPr id="1615" name="CustomShape 1"/>
        <xdr:cNvSpPr/>
      </xdr:nvSpPr>
      <xdr:spPr>
        <a:xfrm>
          <a:off x="14303160" y="8255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54</xdr:row>
      <xdr:rowOff>140040</xdr:rowOff>
    </xdr:from>
    <xdr:to>
      <xdr:col>85</xdr:col>
      <xdr:colOff>126360</xdr:colOff>
      <xdr:row>54</xdr:row>
      <xdr:rowOff>140040</xdr:rowOff>
    </xdr:to>
    <xdr:sp>
      <xdr:nvSpPr>
        <xdr:cNvPr id="1616" name="Line 1"/>
        <xdr:cNvSpPr/>
      </xdr:nvSpPr>
      <xdr:spPr>
        <a:xfrm>
          <a:off x="18746280" y="9398160"/>
          <a:ext cx="1440" cy="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168120</xdr:colOff>
      <xdr:row>55</xdr:row>
      <xdr:rowOff>20880</xdr:rowOff>
    </xdr:from>
    <xdr:to>
      <xdr:col>86</xdr:col>
      <xdr:colOff>218160</xdr:colOff>
      <xdr:row>56</xdr:row>
      <xdr:rowOff>87120</xdr:rowOff>
    </xdr:to>
    <xdr:sp>
      <xdr:nvSpPr>
        <xdr:cNvPr id="1617" name="CustomShape 1"/>
        <xdr:cNvSpPr/>
      </xdr:nvSpPr>
      <xdr:spPr>
        <a:xfrm>
          <a:off x="18789480" y="9450360"/>
          <a:ext cx="26892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54</xdr:row>
      <xdr:rowOff>140040</xdr:rowOff>
    </xdr:from>
    <xdr:to>
      <xdr:col>86</xdr:col>
      <xdr:colOff>25560</xdr:colOff>
      <xdr:row>54</xdr:row>
      <xdr:rowOff>140040</xdr:rowOff>
    </xdr:to>
    <xdr:sp>
      <xdr:nvSpPr>
        <xdr:cNvPr id="1618" name="Line 1"/>
        <xdr:cNvSpPr/>
      </xdr:nvSpPr>
      <xdr:spPr>
        <a:xfrm>
          <a:off x="18659160" y="9398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168120</xdr:colOff>
      <xdr:row>53</xdr:row>
      <xdr:rowOff>20160</xdr:rowOff>
    </xdr:from>
    <xdr:to>
      <xdr:col>86</xdr:col>
      <xdr:colOff>218160</xdr:colOff>
      <xdr:row>54</xdr:row>
      <xdr:rowOff>87480</xdr:rowOff>
    </xdr:to>
    <xdr:sp>
      <xdr:nvSpPr>
        <xdr:cNvPr id="1619" name="CustomShape 1"/>
        <xdr:cNvSpPr/>
      </xdr:nvSpPr>
      <xdr:spPr>
        <a:xfrm>
          <a:off x="18789480" y="9106920"/>
          <a:ext cx="2689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54</xdr:row>
      <xdr:rowOff>140040</xdr:rowOff>
    </xdr:from>
    <xdr:to>
      <xdr:col>86</xdr:col>
      <xdr:colOff>25560</xdr:colOff>
      <xdr:row>54</xdr:row>
      <xdr:rowOff>140040</xdr:rowOff>
    </xdr:to>
    <xdr:sp>
      <xdr:nvSpPr>
        <xdr:cNvPr id="1620" name="Line 1"/>
        <xdr:cNvSpPr/>
      </xdr:nvSpPr>
      <xdr:spPr>
        <a:xfrm>
          <a:off x="18659160" y="9398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54</xdr:row>
      <xdr:rowOff>140040</xdr:rowOff>
    </xdr:from>
    <xdr:to>
      <xdr:col>85</xdr:col>
      <xdr:colOff>126720</xdr:colOff>
      <xdr:row>54</xdr:row>
      <xdr:rowOff>140040</xdr:rowOff>
    </xdr:to>
    <xdr:sp>
      <xdr:nvSpPr>
        <xdr:cNvPr id="1621" name="Line 1"/>
        <xdr:cNvSpPr/>
      </xdr:nvSpPr>
      <xdr:spPr>
        <a:xfrm>
          <a:off x="17795880" y="9398160"/>
          <a:ext cx="952200" cy="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168120</xdr:colOff>
      <xdr:row>54</xdr:row>
      <xdr:rowOff>78120</xdr:rowOff>
    </xdr:from>
    <xdr:to>
      <xdr:col>86</xdr:col>
      <xdr:colOff>218160</xdr:colOff>
      <xdr:row>55</xdr:row>
      <xdr:rowOff>145440</xdr:rowOff>
    </xdr:to>
    <xdr:sp>
      <xdr:nvSpPr>
        <xdr:cNvPr id="1622" name="CustomShape 1"/>
        <xdr:cNvSpPr/>
      </xdr:nvSpPr>
      <xdr:spPr>
        <a:xfrm>
          <a:off x="18789480" y="9336240"/>
          <a:ext cx="2689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54</xdr:row>
      <xdr:rowOff>89640</xdr:rowOff>
    </xdr:from>
    <xdr:to>
      <xdr:col>85</xdr:col>
      <xdr:colOff>177480</xdr:colOff>
      <xdr:row>55</xdr:row>
      <xdr:rowOff>19440</xdr:rowOff>
    </xdr:to>
    <xdr:sp>
      <xdr:nvSpPr>
        <xdr:cNvPr id="1623" name="CustomShape 1"/>
        <xdr:cNvSpPr/>
      </xdr:nvSpPr>
      <xdr:spPr>
        <a:xfrm>
          <a:off x="18697680" y="9347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54</xdr:row>
      <xdr:rowOff>140040</xdr:rowOff>
    </xdr:from>
    <xdr:to>
      <xdr:col>81</xdr:col>
      <xdr:colOff>51120</xdr:colOff>
      <xdr:row>54</xdr:row>
      <xdr:rowOff>140040</xdr:rowOff>
    </xdr:to>
    <xdr:sp>
      <xdr:nvSpPr>
        <xdr:cNvPr id="1624" name="Line 1"/>
        <xdr:cNvSpPr/>
      </xdr:nvSpPr>
      <xdr:spPr>
        <a:xfrm>
          <a:off x="16763760" y="939816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54</xdr:row>
      <xdr:rowOff>89640</xdr:rowOff>
    </xdr:from>
    <xdr:to>
      <xdr:col>81</xdr:col>
      <xdr:colOff>101880</xdr:colOff>
      <xdr:row>55</xdr:row>
      <xdr:rowOff>19440</xdr:rowOff>
    </xdr:to>
    <xdr:sp>
      <xdr:nvSpPr>
        <xdr:cNvPr id="1625" name="CustomShape 1"/>
        <xdr:cNvSpPr/>
      </xdr:nvSpPr>
      <xdr:spPr>
        <a:xfrm>
          <a:off x="17745480" y="9347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80</xdr:col>
      <xdr:colOff>106920</xdr:colOff>
      <xdr:row>55</xdr:row>
      <xdr:rowOff>20880</xdr:rowOff>
    </xdr:from>
    <xdr:to>
      <xdr:col>81</xdr:col>
      <xdr:colOff>156960</xdr:colOff>
      <xdr:row>56</xdr:row>
      <xdr:rowOff>87120</xdr:rowOff>
    </xdr:to>
    <xdr:sp>
      <xdr:nvSpPr>
        <xdr:cNvPr id="1626" name="CustomShape 1"/>
        <xdr:cNvSpPr/>
      </xdr:nvSpPr>
      <xdr:spPr>
        <a:xfrm>
          <a:off x="17632800" y="945036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54</xdr:row>
      <xdr:rowOff>140040</xdr:rowOff>
    </xdr:from>
    <xdr:to>
      <xdr:col>76</xdr:col>
      <xdr:colOff>114120</xdr:colOff>
      <xdr:row>54</xdr:row>
      <xdr:rowOff>140040</xdr:rowOff>
    </xdr:to>
    <xdr:sp>
      <xdr:nvSpPr>
        <xdr:cNvPr id="1627" name="Line 1"/>
        <xdr:cNvSpPr/>
      </xdr:nvSpPr>
      <xdr:spPr>
        <a:xfrm>
          <a:off x="15731640" y="939816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54</xdr:row>
      <xdr:rowOff>89640</xdr:rowOff>
    </xdr:from>
    <xdr:to>
      <xdr:col>76</xdr:col>
      <xdr:colOff>164520</xdr:colOff>
      <xdr:row>55</xdr:row>
      <xdr:rowOff>19440</xdr:rowOff>
    </xdr:to>
    <xdr:sp>
      <xdr:nvSpPr>
        <xdr:cNvPr id="1628" name="CustomShape 1"/>
        <xdr:cNvSpPr/>
      </xdr:nvSpPr>
      <xdr:spPr>
        <a:xfrm>
          <a:off x="16713000" y="9347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170280</xdr:colOff>
      <xdr:row>55</xdr:row>
      <xdr:rowOff>20880</xdr:rowOff>
    </xdr:from>
    <xdr:to>
      <xdr:col>76</xdr:col>
      <xdr:colOff>219240</xdr:colOff>
      <xdr:row>56</xdr:row>
      <xdr:rowOff>87120</xdr:rowOff>
    </xdr:to>
    <xdr:sp>
      <xdr:nvSpPr>
        <xdr:cNvPr id="1629" name="CustomShape 1"/>
        <xdr:cNvSpPr/>
      </xdr:nvSpPr>
      <xdr:spPr>
        <a:xfrm>
          <a:off x="16600680" y="94503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54</xdr:row>
      <xdr:rowOff>140040</xdr:rowOff>
    </xdr:from>
    <xdr:to>
      <xdr:col>71</xdr:col>
      <xdr:colOff>177480</xdr:colOff>
      <xdr:row>54</xdr:row>
      <xdr:rowOff>140040</xdr:rowOff>
    </xdr:to>
    <xdr:sp>
      <xdr:nvSpPr>
        <xdr:cNvPr id="1630" name="Line 1"/>
        <xdr:cNvSpPr/>
      </xdr:nvSpPr>
      <xdr:spPr>
        <a:xfrm>
          <a:off x="14728680" y="939816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54</xdr:row>
      <xdr:rowOff>89640</xdr:rowOff>
    </xdr:from>
    <xdr:to>
      <xdr:col>72</xdr:col>
      <xdr:colOff>37800</xdr:colOff>
      <xdr:row>55</xdr:row>
      <xdr:rowOff>19440</xdr:rowOff>
    </xdr:to>
    <xdr:sp>
      <xdr:nvSpPr>
        <xdr:cNvPr id="1631" name="CustomShape 1"/>
        <xdr:cNvSpPr/>
      </xdr:nvSpPr>
      <xdr:spPr>
        <a:xfrm>
          <a:off x="15681240" y="934776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43560</xdr:colOff>
      <xdr:row>55</xdr:row>
      <xdr:rowOff>20880</xdr:rowOff>
    </xdr:from>
    <xdr:to>
      <xdr:col>72</xdr:col>
      <xdr:colOff>92520</xdr:colOff>
      <xdr:row>56</xdr:row>
      <xdr:rowOff>87120</xdr:rowOff>
    </xdr:to>
    <xdr:sp>
      <xdr:nvSpPr>
        <xdr:cNvPr id="1632" name="CustomShape 1"/>
        <xdr:cNvSpPr/>
      </xdr:nvSpPr>
      <xdr:spPr>
        <a:xfrm>
          <a:off x="15597720" y="94503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54</xdr:row>
      <xdr:rowOff>89640</xdr:rowOff>
    </xdr:from>
    <xdr:to>
      <xdr:col>67</xdr:col>
      <xdr:colOff>101160</xdr:colOff>
      <xdr:row>55</xdr:row>
      <xdr:rowOff>19440</xdr:rowOff>
    </xdr:to>
    <xdr:sp>
      <xdr:nvSpPr>
        <xdr:cNvPr id="1633" name="CustomShape 1"/>
        <xdr:cNvSpPr/>
      </xdr:nvSpPr>
      <xdr:spPr>
        <a:xfrm>
          <a:off x="14677920" y="9347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66</xdr:col>
      <xdr:colOff>107640</xdr:colOff>
      <xdr:row>55</xdr:row>
      <xdr:rowOff>20880</xdr:rowOff>
    </xdr:from>
    <xdr:to>
      <xdr:col>67</xdr:col>
      <xdr:colOff>156600</xdr:colOff>
      <xdr:row>56</xdr:row>
      <xdr:rowOff>87120</xdr:rowOff>
    </xdr:to>
    <xdr:sp>
      <xdr:nvSpPr>
        <xdr:cNvPr id="1634" name="CustomShape 1"/>
        <xdr:cNvSpPr/>
      </xdr:nvSpPr>
      <xdr:spPr>
        <a:xfrm>
          <a:off x="14566320" y="94503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157320</xdr:rowOff>
    </xdr:to>
    <xdr:sp>
      <xdr:nvSpPr>
        <xdr:cNvPr id="1635" name="CustomShape 1"/>
        <xdr:cNvSpPr/>
      </xdr:nvSpPr>
      <xdr:spPr>
        <a:xfrm>
          <a:off x="1852992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157320</xdr:rowOff>
    </xdr:to>
    <xdr:sp>
      <xdr:nvSpPr>
        <xdr:cNvPr id="1636" name="CustomShape 1"/>
        <xdr:cNvSpPr/>
      </xdr:nvSpPr>
      <xdr:spPr>
        <a:xfrm>
          <a:off x="17576640" y="10548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157320</xdr:rowOff>
    </xdr:to>
    <xdr:sp>
      <xdr:nvSpPr>
        <xdr:cNvPr id="1637" name="CustomShape 1"/>
        <xdr:cNvSpPr/>
      </xdr:nvSpPr>
      <xdr:spPr>
        <a:xfrm>
          <a:off x="1654560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157320</xdr:rowOff>
    </xdr:to>
    <xdr:sp>
      <xdr:nvSpPr>
        <xdr:cNvPr id="1638" name="CustomShape 1"/>
        <xdr:cNvSpPr/>
      </xdr:nvSpPr>
      <xdr:spPr>
        <a:xfrm>
          <a:off x="1551348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157320</xdr:rowOff>
    </xdr:to>
    <xdr:sp>
      <xdr:nvSpPr>
        <xdr:cNvPr id="1639" name="CustomShape 1"/>
        <xdr:cNvSpPr/>
      </xdr:nvSpPr>
      <xdr:spPr>
        <a:xfrm>
          <a:off x="1451016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54</xdr:row>
      <xdr:rowOff>89640</xdr:rowOff>
    </xdr:from>
    <xdr:to>
      <xdr:col>85</xdr:col>
      <xdr:colOff>177480</xdr:colOff>
      <xdr:row>55</xdr:row>
      <xdr:rowOff>19440</xdr:rowOff>
    </xdr:to>
    <xdr:sp>
      <xdr:nvSpPr>
        <xdr:cNvPr id="1640" name="CustomShape 1"/>
        <xdr:cNvSpPr/>
      </xdr:nvSpPr>
      <xdr:spPr>
        <a:xfrm>
          <a:off x="18697680" y="9347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168120</xdr:colOff>
      <xdr:row>53</xdr:row>
      <xdr:rowOff>134640</xdr:rowOff>
    </xdr:from>
    <xdr:to>
      <xdr:col>86</xdr:col>
      <xdr:colOff>218160</xdr:colOff>
      <xdr:row>55</xdr:row>
      <xdr:rowOff>30600</xdr:rowOff>
    </xdr:to>
    <xdr:sp>
      <xdr:nvSpPr>
        <xdr:cNvPr id="1641" name="CustomShape 1"/>
        <xdr:cNvSpPr/>
      </xdr:nvSpPr>
      <xdr:spPr>
        <a:xfrm>
          <a:off x="18789480" y="9221400"/>
          <a:ext cx="2689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54</xdr:row>
      <xdr:rowOff>89640</xdr:rowOff>
    </xdr:from>
    <xdr:to>
      <xdr:col>81</xdr:col>
      <xdr:colOff>101880</xdr:colOff>
      <xdr:row>55</xdr:row>
      <xdr:rowOff>19440</xdr:rowOff>
    </xdr:to>
    <xdr:sp>
      <xdr:nvSpPr>
        <xdr:cNvPr id="1642" name="CustomShape 1"/>
        <xdr:cNvSpPr/>
      </xdr:nvSpPr>
      <xdr:spPr>
        <a:xfrm>
          <a:off x="17745480" y="9347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80</xdr:col>
      <xdr:colOff>106920</xdr:colOff>
      <xdr:row>53</xdr:row>
      <xdr:rowOff>45720</xdr:rowOff>
    </xdr:from>
    <xdr:to>
      <xdr:col>81</xdr:col>
      <xdr:colOff>156960</xdr:colOff>
      <xdr:row>54</xdr:row>
      <xdr:rowOff>113040</xdr:rowOff>
    </xdr:to>
    <xdr:sp>
      <xdr:nvSpPr>
        <xdr:cNvPr id="1643" name="CustomShape 1"/>
        <xdr:cNvSpPr/>
      </xdr:nvSpPr>
      <xdr:spPr>
        <a:xfrm>
          <a:off x="17632800" y="9132480"/>
          <a:ext cx="268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54</xdr:row>
      <xdr:rowOff>89640</xdr:rowOff>
    </xdr:from>
    <xdr:to>
      <xdr:col>76</xdr:col>
      <xdr:colOff>164520</xdr:colOff>
      <xdr:row>55</xdr:row>
      <xdr:rowOff>19440</xdr:rowOff>
    </xdr:to>
    <xdr:sp>
      <xdr:nvSpPr>
        <xdr:cNvPr id="1644" name="CustomShape 1"/>
        <xdr:cNvSpPr/>
      </xdr:nvSpPr>
      <xdr:spPr>
        <a:xfrm>
          <a:off x="16713000" y="9347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170280</xdr:colOff>
      <xdr:row>53</xdr:row>
      <xdr:rowOff>45720</xdr:rowOff>
    </xdr:from>
    <xdr:to>
      <xdr:col>76</xdr:col>
      <xdr:colOff>219240</xdr:colOff>
      <xdr:row>54</xdr:row>
      <xdr:rowOff>113040</xdr:rowOff>
    </xdr:to>
    <xdr:sp>
      <xdr:nvSpPr>
        <xdr:cNvPr id="1645" name="CustomShape 1"/>
        <xdr:cNvSpPr/>
      </xdr:nvSpPr>
      <xdr:spPr>
        <a:xfrm>
          <a:off x="16600680" y="91324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54</xdr:row>
      <xdr:rowOff>89640</xdr:rowOff>
    </xdr:from>
    <xdr:to>
      <xdr:col>72</xdr:col>
      <xdr:colOff>37800</xdr:colOff>
      <xdr:row>55</xdr:row>
      <xdr:rowOff>19440</xdr:rowOff>
    </xdr:to>
    <xdr:sp>
      <xdr:nvSpPr>
        <xdr:cNvPr id="1646" name="CustomShape 1"/>
        <xdr:cNvSpPr/>
      </xdr:nvSpPr>
      <xdr:spPr>
        <a:xfrm>
          <a:off x="15681240" y="934776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43560</xdr:colOff>
      <xdr:row>53</xdr:row>
      <xdr:rowOff>45720</xdr:rowOff>
    </xdr:from>
    <xdr:to>
      <xdr:col>72</xdr:col>
      <xdr:colOff>92520</xdr:colOff>
      <xdr:row>54</xdr:row>
      <xdr:rowOff>113040</xdr:rowOff>
    </xdr:to>
    <xdr:sp>
      <xdr:nvSpPr>
        <xdr:cNvPr id="1647" name="CustomShape 1"/>
        <xdr:cNvSpPr/>
      </xdr:nvSpPr>
      <xdr:spPr>
        <a:xfrm>
          <a:off x="15597720" y="91324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54</xdr:row>
      <xdr:rowOff>89640</xdr:rowOff>
    </xdr:from>
    <xdr:to>
      <xdr:col>67</xdr:col>
      <xdr:colOff>101160</xdr:colOff>
      <xdr:row>55</xdr:row>
      <xdr:rowOff>19440</xdr:rowOff>
    </xdr:to>
    <xdr:sp>
      <xdr:nvSpPr>
        <xdr:cNvPr id="1648" name="CustomShape 1"/>
        <xdr:cNvSpPr/>
      </xdr:nvSpPr>
      <xdr:spPr>
        <a:xfrm>
          <a:off x="14677920" y="9347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66</xdr:col>
      <xdr:colOff>107640</xdr:colOff>
      <xdr:row>53</xdr:row>
      <xdr:rowOff>45720</xdr:rowOff>
    </xdr:from>
    <xdr:to>
      <xdr:col>67</xdr:col>
      <xdr:colOff>156600</xdr:colOff>
      <xdr:row>54</xdr:row>
      <xdr:rowOff>113040</xdr:rowOff>
    </xdr:to>
    <xdr:sp>
      <xdr:nvSpPr>
        <xdr:cNvPr id="1649" name="CustomShape 1"/>
        <xdr:cNvSpPr/>
      </xdr:nvSpPr>
      <xdr:spPr>
        <a:xfrm>
          <a:off x="14566320" y="91324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31320</xdr:rowOff>
    </xdr:to>
    <xdr:sp>
      <xdr:nvSpPr>
        <xdr:cNvPr id="1650" name="CustomShape 1"/>
        <xdr:cNvSpPr/>
      </xdr:nvSpPr>
      <xdr:spPr>
        <a:xfrm>
          <a:off x="14303160" y="10859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公債費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57240</xdr:rowOff>
    </xdr:from>
    <xdr:to>
      <xdr:col>73</xdr:col>
      <xdr:colOff>219240</xdr:colOff>
      <xdr:row>66</xdr:row>
      <xdr:rowOff>140040</xdr:rowOff>
    </xdr:to>
    <xdr:sp>
      <xdr:nvSpPr>
        <xdr:cNvPr id="1651" name="CustomShape 1"/>
        <xdr:cNvSpPr/>
      </xdr:nvSpPr>
      <xdr:spPr>
        <a:xfrm>
          <a:off x="14459400" y="11201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171720</xdr:rowOff>
    </xdr:to>
    <xdr:sp>
      <xdr:nvSpPr>
        <xdr:cNvPr id="1652" name="CustomShape 1"/>
        <xdr:cNvSpPr/>
      </xdr:nvSpPr>
      <xdr:spPr>
        <a:xfrm>
          <a:off x="14459400" y="11405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11/36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57240</xdr:rowOff>
    </xdr:from>
    <xdr:to>
      <xdr:col>79</xdr:col>
      <xdr:colOff>63720</xdr:colOff>
      <xdr:row>66</xdr:row>
      <xdr:rowOff>140040</xdr:rowOff>
    </xdr:to>
    <xdr:sp>
      <xdr:nvSpPr>
        <xdr:cNvPr id="1653" name="CustomShape 1"/>
        <xdr:cNvSpPr/>
      </xdr:nvSpPr>
      <xdr:spPr>
        <a:xfrm>
          <a:off x="15617520" y="11201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171720</xdr:rowOff>
    </xdr:to>
    <xdr:sp>
      <xdr:nvSpPr>
        <xdr:cNvPr id="1654" name="CustomShape 1"/>
        <xdr:cNvSpPr/>
      </xdr:nvSpPr>
      <xdr:spPr>
        <a:xfrm>
          <a:off x="15617520" y="11405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42,519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57240</xdr:rowOff>
    </xdr:from>
    <xdr:to>
      <xdr:col>85</xdr:col>
      <xdr:colOff>63000</xdr:colOff>
      <xdr:row>66</xdr:row>
      <xdr:rowOff>140040</xdr:rowOff>
    </xdr:to>
    <xdr:sp>
      <xdr:nvSpPr>
        <xdr:cNvPr id="1655" name="CustomShape 1"/>
        <xdr:cNvSpPr/>
      </xdr:nvSpPr>
      <xdr:spPr>
        <a:xfrm>
          <a:off x="1693260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171720</xdr:rowOff>
    </xdr:to>
    <xdr:sp>
      <xdr:nvSpPr>
        <xdr:cNvPr id="1656" name="CustomShape 1"/>
        <xdr:cNvSpPr/>
      </xdr:nvSpPr>
      <xdr:spPr>
        <a:xfrm>
          <a:off x="1693260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60,263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xdr:nvSpPr>
        <xdr:cNvPr id="1657" name="CustomShape 1"/>
        <xdr:cNvSpPr/>
      </xdr:nvSpPr>
      <xdr:spPr>
        <a:xfrm>
          <a:off x="14303160" y="11684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67</xdr:row>
      <xdr:rowOff>7200</xdr:rowOff>
    </xdr:from>
    <xdr:to>
      <xdr:col>66</xdr:col>
      <xdr:colOff>185760</xdr:colOff>
      <xdr:row>68</xdr:row>
      <xdr:rowOff>43200</xdr:rowOff>
    </xdr:to>
    <xdr:sp>
      <xdr:nvSpPr>
        <xdr:cNvPr id="1658" name="CustomShape 1"/>
        <xdr:cNvSpPr/>
      </xdr:nvSpPr>
      <xdr:spPr>
        <a:xfrm>
          <a:off x="14237280" y="11494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82440</xdr:rowOff>
    </xdr:from>
    <xdr:to>
      <xdr:col>89</xdr:col>
      <xdr:colOff>177480</xdr:colOff>
      <xdr:row>81</xdr:row>
      <xdr:rowOff>82440</xdr:rowOff>
    </xdr:to>
    <xdr:sp>
      <xdr:nvSpPr>
        <xdr:cNvPr id="1659" name="Line 1"/>
        <xdr:cNvSpPr/>
      </xdr:nvSpPr>
      <xdr:spPr>
        <a:xfrm>
          <a:off x="14303160" y="13969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79</xdr:row>
      <xdr:rowOff>140040</xdr:rowOff>
    </xdr:from>
    <xdr:to>
      <xdr:col>89</xdr:col>
      <xdr:colOff>177480</xdr:colOff>
      <xdr:row>79</xdr:row>
      <xdr:rowOff>140040</xdr:rowOff>
    </xdr:to>
    <xdr:sp>
      <xdr:nvSpPr>
        <xdr:cNvPr id="1660" name="Line 1"/>
        <xdr:cNvSpPr/>
      </xdr:nvSpPr>
      <xdr:spPr>
        <a:xfrm>
          <a:off x="14303160" y="13684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79</xdr:row>
      <xdr:rowOff>8280</xdr:rowOff>
    </xdr:from>
    <xdr:to>
      <xdr:col>65</xdr:col>
      <xdr:colOff>40320</xdr:colOff>
      <xdr:row>80</xdr:row>
      <xdr:rowOff>74520</xdr:rowOff>
    </xdr:to>
    <xdr:sp>
      <xdr:nvSpPr>
        <xdr:cNvPr id="1661" name="CustomShape 1"/>
        <xdr:cNvSpPr/>
      </xdr:nvSpPr>
      <xdr:spPr>
        <a:xfrm>
          <a:off x="14019480" y="1355256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78</xdr:row>
      <xdr:rowOff>25560</xdr:rowOff>
    </xdr:from>
    <xdr:to>
      <xdr:col>89</xdr:col>
      <xdr:colOff>177480</xdr:colOff>
      <xdr:row>78</xdr:row>
      <xdr:rowOff>25560</xdr:rowOff>
    </xdr:to>
    <xdr:sp>
      <xdr:nvSpPr>
        <xdr:cNvPr id="1662" name="Line 1"/>
        <xdr:cNvSpPr/>
      </xdr:nvSpPr>
      <xdr:spPr>
        <a:xfrm>
          <a:off x="14303160" y="133984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77</xdr:row>
      <xdr:rowOff>64800</xdr:rowOff>
    </xdr:from>
    <xdr:to>
      <xdr:col>65</xdr:col>
      <xdr:colOff>24840</xdr:colOff>
      <xdr:row>78</xdr:row>
      <xdr:rowOff>132120</xdr:rowOff>
    </xdr:to>
    <xdr:sp>
      <xdr:nvSpPr>
        <xdr:cNvPr id="1663" name="CustomShape 1"/>
        <xdr:cNvSpPr/>
      </xdr:nvSpPr>
      <xdr:spPr>
        <a:xfrm>
          <a:off x="13640400" y="1326636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76</xdr:row>
      <xdr:rowOff>82440</xdr:rowOff>
    </xdr:from>
    <xdr:to>
      <xdr:col>89</xdr:col>
      <xdr:colOff>177480</xdr:colOff>
      <xdr:row>76</xdr:row>
      <xdr:rowOff>82440</xdr:rowOff>
    </xdr:to>
    <xdr:sp>
      <xdr:nvSpPr>
        <xdr:cNvPr id="1664" name="Line 1"/>
        <xdr:cNvSpPr/>
      </xdr:nvSpPr>
      <xdr:spPr>
        <a:xfrm>
          <a:off x="14303160" y="13112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75</xdr:row>
      <xdr:rowOff>122400</xdr:rowOff>
    </xdr:from>
    <xdr:to>
      <xdr:col>65</xdr:col>
      <xdr:colOff>24840</xdr:colOff>
      <xdr:row>77</xdr:row>
      <xdr:rowOff>17280</xdr:rowOff>
    </xdr:to>
    <xdr:sp>
      <xdr:nvSpPr>
        <xdr:cNvPr id="1665" name="CustomShape 1"/>
        <xdr:cNvSpPr/>
      </xdr:nvSpPr>
      <xdr:spPr>
        <a:xfrm>
          <a:off x="13640400" y="1298088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74</xdr:row>
      <xdr:rowOff>140040</xdr:rowOff>
    </xdr:from>
    <xdr:to>
      <xdr:col>89</xdr:col>
      <xdr:colOff>177480</xdr:colOff>
      <xdr:row>74</xdr:row>
      <xdr:rowOff>140040</xdr:rowOff>
    </xdr:to>
    <xdr:sp>
      <xdr:nvSpPr>
        <xdr:cNvPr id="1666" name="Line 1"/>
        <xdr:cNvSpPr/>
      </xdr:nvSpPr>
      <xdr:spPr>
        <a:xfrm>
          <a:off x="14303160" y="12827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74</xdr:row>
      <xdr:rowOff>8280</xdr:rowOff>
    </xdr:from>
    <xdr:to>
      <xdr:col>65</xdr:col>
      <xdr:colOff>24840</xdr:colOff>
      <xdr:row>75</xdr:row>
      <xdr:rowOff>75600</xdr:rowOff>
    </xdr:to>
    <xdr:sp>
      <xdr:nvSpPr>
        <xdr:cNvPr id="1667" name="CustomShape 1"/>
        <xdr:cNvSpPr/>
      </xdr:nvSpPr>
      <xdr:spPr>
        <a:xfrm>
          <a:off x="13640400" y="126954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73</xdr:row>
      <xdr:rowOff>25200</xdr:rowOff>
    </xdr:from>
    <xdr:to>
      <xdr:col>89</xdr:col>
      <xdr:colOff>177480</xdr:colOff>
      <xdr:row>73</xdr:row>
      <xdr:rowOff>25200</xdr:rowOff>
    </xdr:to>
    <xdr:sp>
      <xdr:nvSpPr>
        <xdr:cNvPr id="1668" name="Line 1"/>
        <xdr:cNvSpPr/>
      </xdr:nvSpPr>
      <xdr:spPr>
        <a:xfrm>
          <a:off x="14303160" y="12540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72</xdr:row>
      <xdr:rowOff>64800</xdr:rowOff>
    </xdr:from>
    <xdr:to>
      <xdr:col>65</xdr:col>
      <xdr:colOff>32400</xdr:colOff>
      <xdr:row>73</xdr:row>
      <xdr:rowOff>132120</xdr:rowOff>
    </xdr:to>
    <xdr:sp>
      <xdr:nvSpPr>
        <xdr:cNvPr id="1669" name="CustomShape 1"/>
        <xdr:cNvSpPr/>
      </xdr:nvSpPr>
      <xdr:spPr>
        <a:xfrm>
          <a:off x="13566960" y="124092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71</xdr:row>
      <xdr:rowOff>82800</xdr:rowOff>
    </xdr:from>
    <xdr:to>
      <xdr:col>89</xdr:col>
      <xdr:colOff>177480</xdr:colOff>
      <xdr:row>71</xdr:row>
      <xdr:rowOff>82800</xdr:rowOff>
    </xdr:to>
    <xdr:sp>
      <xdr:nvSpPr>
        <xdr:cNvPr id="1670" name="Line 1"/>
        <xdr:cNvSpPr/>
      </xdr:nvSpPr>
      <xdr:spPr>
        <a:xfrm>
          <a:off x="14303160" y="122554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70</xdr:row>
      <xdr:rowOff>122400</xdr:rowOff>
    </xdr:from>
    <xdr:to>
      <xdr:col>65</xdr:col>
      <xdr:colOff>32400</xdr:colOff>
      <xdr:row>72</xdr:row>
      <xdr:rowOff>17280</xdr:rowOff>
    </xdr:to>
    <xdr:sp>
      <xdr:nvSpPr>
        <xdr:cNvPr id="1671" name="CustomShape 1"/>
        <xdr:cNvSpPr/>
      </xdr:nvSpPr>
      <xdr:spPr>
        <a:xfrm>
          <a:off x="13566960" y="1212372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69</xdr:row>
      <xdr:rowOff>139680</xdr:rowOff>
    </xdr:from>
    <xdr:to>
      <xdr:col>89</xdr:col>
      <xdr:colOff>177480</xdr:colOff>
      <xdr:row>69</xdr:row>
      <xdr:rowOff>139680</xdr:rowOff>
    </xdr:to>
    <xdr:sp>
      <xdr:nvSpPr>
        <xdr:cNvPr id="1672" name="Line 1"/>
        <xdr:cNvSpPr/>
      </xdr:nvSpPr>
      <xdr:spPr>
        <a:xfrm>
          <a:off x="14303160" y="11969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69</xdr:row>
      <xdr:rowOff>7560</xdr:rowOff>
    </xdr:from>
    <xdr:to>
      <xdr:col>65</xdr:col>
      <xdr:colOff>32400</xdr:colOff>
      <xdr:row>70</xdr:row>
      <xdr:rowOff>74880</xdr:rowOff>
    </xdr:to>
    <xdr:sp>
      <xdr:nvSpPr>
        <xdr:cNvPr id="1673" name="CustomShape 1"/>
        <xdr:cNvSpPr/>
      </xdr:nvSpPr>
      <xdr:spPr>
        <a:xfrm>
          <a:off x="13566960" y="118375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25200</xdr:rowOff>
    </xdr:from>
    <xdr:to>
      <xdr:col>89</xdr:col>
      <xdr:colOff>177480</xdr:colOff>
      <xdr:row>68</xdr:row>
      <xdr:rowOff>25200</xdr:rowOff>
    </xdr:to>
    <xdr:sp>
      <xdr:nvSpPr>
        <xdr:cNvPr id="1674" name="Line 1"/>
        <xdr:cNvSpPr/>
      </xdr:nvSpPr>
      <xdr:spPr>
        <a:xfrm>
          <a:off x="14303160" y="11683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67</xdr:row>
      <xdr:rowOff>65520</xdr:rowOff>
    </xdr:from>
    <xdr:to>
      <xdr:col>65</xdr:col>
      <xdr:colOff>32400</xdr:colOff>
      <xdr:row>68</xdr:row>
      <xdr:rowOff>131760</xdr:rowOff>
    </xdr:to>
    <xdr:sp>
      <xdr:nvSpPr>
        <xdr:cNvPr id="1675" name="CustomShape 1"/>
        <xdr:cNvSpPr/>
      </xdr:nvSpPr>
      <xdr:spPr>
        <a:xfrm>
          <a:off x="13566960" y="11552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xdr:nvSpPr>
        <xdr:cNvPr id="1676" name="CustomShape 1"/>
        <xdr:cNvSpPr/>
      </xdr:nvSpPr>
      <xdr:spPr>
        <a:xfrm>
          <a:off x="14303160" y="11684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70</xdr:row>
      <xdr:rowOff>143640</xdr:rowOff>
    </xdr:from>
    <xdr:to>
      <xdr:col>85</xdr:col>
      <xdr:colOff>126360</xdr:colOff>
      <xdr:row>78</xdr:row>
      <xdr:rowOff>113760</xdr:rowOff>
    </xdr:to>
    <xdr:sp>
      <xdr:nvSpPr>
        <xdr:cNvPr id="1677" name="Line 1"/>
        <xdr:cNvSpPr/>
      </xdr:nvSpPr>
      <xdr:spPr>
        <a:xfrm flipV="1">
          <a:off x="18746280" y="12144960"/>
          <a:ext cx="1440" cy="134172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109800</xdr:colOff>
      <xdr:row>78</xdr:row>
      <xdr:rowOff>128160</xdr:rowOff>
    </xdr:from>
    <xdr:to>
      <xdr:col>88</xdr:col>
      <xdr:colOff>123840</xdr:colOff>
      <xdr:row>80</xdr:row>
      <xdr:rowOff>23040</xdr:rowOff>
    </xdr:to>
    <xdr:sp>
      <xdr:nvSpPr>
        <xdr:cNvPr id="1678" name="CustomShape 1"/>
        <xdr:cNvSpPr/>
      </xdr:nvSpPr>
      <xdr:spPr>
        <a:xfrm>
          <a:off x="18731160" y="1350108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20,747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113760</xdr:rowOff>
    </xdr:from>
    <xdr:to>
      <xdr:col>86</xdr:col>
      <xdr:colOff>25560</xdr:colOff>
      <xdr:row>78</xdr:row>
      <xdr:rowOff>113760</xdr:rowOff>
    </xdr:to>
    <xdr:sp>
      <xdr:nvSpPr>
        <xdr:cNvPr id="1679" name="Line 1"/>
        <xdr:cNvSpPr/>
      </xdr:nvSpPr>
      <xdr:spPr>
        <a:xfrm>
          <a:off x="18659160" y="134866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97920</xdr:colOff>
      <xdr:row>69</xdr:row>
      <xdr:rowOff>100080</xdr:rowOff>
    </xdr:from>
    <xdr:to>
      <xdr:col>88</xdr:col>
      <xdr:colOff>200520</xdr:colOff>
      <xdr:row>70</xdr:row>
      <xdr:rowOff>167400</xdr:rowOff>
    </xdr:to>
    <xdr:sp>
      <xdr:nvSpPr>
        <xdr:cNvPr id="1680" name="CustomShape 1"/>
        <xdr:cNvSpPr/>
      </xdr:nvSpPr>
      <xdr:spPr>
        <a:xfrm>
          <a:off x="18719280" y="1193004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161,615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70</xdr:row>
      <xdr:rowOff>143640</xdr:rowOff>
    </xdr:from>
    <xdr:to>
      <xdr:col>86</xdr:col>
      <xdr:colOff>25560</xdr:colOff>
      <xdr:row>70</xdr:row>
      <xdr:rowOff>143640</xdr:rowOff>
    </xdr:to>
    <xdr:sp>
      <xdr:nvSpPr>
        <xdr:cNvPr id="1681" name="Line 1"/>
        <xdr:cNvSpPr/>
      </xdr:nvSpPr>
      <xdr:spPr>
        <a:xfrm>
          <a:off x="18659160" y="121449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75</xdr:row>
      <xdr:rowOff>109800</xdr:rowOff>
    </xdr:from>
    <xdr:to>
      <xdr:col>85</xdr:col>
      <xdr:colOff>126720</xdr:colOff>
      <xdr:row>75</xdr:row>
      <xdr:rowOff>119880</xdr:rowOff>
    </xdr:to>
    <xdr:sp>
      <xdr:nvSpPr>
        <xdr:cNvPr id="1682" name="Line 1"/>
        <xdr:cNvSpPr/>
      </xdr:nvSpPr>
      <xdr:spPr>
        <a:xfrm flipV="1">
          <a:off x="17795880" y="12968280"/>
          <a:ext cx="952200" cy="1008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109800</xdr:colOff>
      <xdr:row>76</xdr:row>
      <xdr:rowOff>11160</xdr:rowOff>
    </xdr:from>
    <xdr:to>
      <xdr:col>88</xdr:col>
      <xdr:colOff>123840</xdr:colOff>
      <xdr:row>77</xdr:row>
      <xdr:rowOff>78480</xdr:rowOff>
    </xdr:to>
    <xdr:sp>
      <xdr:nvSpPr>
        <xdr:cNvPr id="1683" name="CustomShape 1"/>
        <xdr:cNvSpPr/>
      </xdr:nvSpPr>
      <xdr:spPr>
        <a:xfrm>
          <a:off x="18731160" y="130413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60,943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76</xdr:row>
      <xdr:rowOff>22680</xdr:rowOff>
    </xdr:from>
    <xdr:to>
      <xdr:col>85</xdr:col>
      <xdr:colOff>177480</xdr:colOff>
      <xdr:row>76</xdr:row>
      <xdr:rowOff>123840</xdr:rowOff>
    </xdr:to>
    <xdr:sp>
      <xdr:nvSpPr>
        <xdr:cNvPr id="1684" name="CustomShape 1"/>
        <xdr:cNvSpPr/>
      </xdr:nvSpPr>
      <xdr:spPr>
        <a:xfrm>
          <a:off x="18697680" y="13052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75</xdr:row>
      <xdr:rowOff>119880</xdr:rowOff>
    </xdr:from>
    <xdr:to>
      <xdr:col>81</xdr:col>
      <xdr:colOff>51120</xdr:colOff>
      <xdr:row>75</xdr:row>
      <xdr:rowOff>131760</xdr:rowOff>
    </xdr:to>
    <xdr:sp>
      <xdr:nvSpPr>
        <xdr:cNvPr id="1685" name="Line 1"/>
        <xdr:cNvSpPr/>
      </xdr:nvSpPr>
      <xdr:spPr>
        <a:xfrm flipV="1">
          <a:off x="16763760" y="12978360"/>
          <a:ext cx="1032120" cy="1188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76</xdr:row>
      <xdr:rowOff>19440</xdr:rowOff>
    </xdr:from>
    <xdr:to>
      <xdr:col>81</xdr:col>
      <xdr:colOff>101880</xdr:colOff>
      <xdr:row>76</xdr:row>
      <xdr:rowOff>120600</xdr:rowOff>
    </xdr:to>
    <xdr:sp>
      <xdr:nvSpPr>
        <xdr:cNvPr id="1686" name="CustomShape 1"/>
        <xdr:cNvSpPr/>
      </xdr:nvSpPr>
      <xdr:spPr>
        <a:xfrm>
          <a:off x="17745480" y="13049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97200</xdr:colOff>
      <xdr:row>76</xdr:row>
      <xdr:rowOff>122040</xdr:rowOff>
    </xdr:from>
    <xdr:to>
      <xdr:col>82</xdr:col>
      <xdr:colOff>110160</xdr:colOff>
      <xdr:row>78</xdr:row>
      <xdr:rowOff>18000</xdr:rowOff>
    </xdr:to>
    <xdr:sp>
      <xdr:nvSpPr>
        <xdr:cNvPr id="1687" name="CustomShape 1"/>
        <xdr:cNvSpPr/>
      </xdr:nvSpPr>
      <xdr:spPr>
        <a:xfrm>
          <a:off x="17403840" y="131522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61,297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75</xdr:row>
      <xdr:rowOff>131760</xdr:rowOff>
    </xdr:from>
    <xdr:to>
      <xdr:col>76</xdr:col>
      <xdr:colOff>114120</xdr:colOff>
      <xdr:row>75</xdr:row>
      <xdr:rowOff>171000</xdr:rowOff>
    </xdr:to>
    <xdr:sp>
      <xdr:nvSpPr>
        <xdr:cNvPr id="1688" name="Line 1"/>
        <xdr:cNvSpPr/>
      </xdr:nvSpPr>
      <xdr:spPr>
        <a:xfrm flipV="1">
          <a:off x="15731640" y="12990240"/>
          <a:ext cx="1032120" cy="3924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76</xdr:row>
      <xdr:rowOff>24840</xdr:rowOff>
    </xdr:from>
    <xdr:to>
      <xdr:col>76</xdr:col>
      <xdr:colOff>164520</xdr:colOff>
      <xdr:row>76</xdr:row>
      <xdr:rowOff>126000</xdr:rowOff>
    </xdr:to>
    <xdr:sp>
      <xdr:nvSpPr>
        <xdr:cNvPr id="1689" name="CustomShape 1"/>
        <xdr:cNvSpPr/>
      </xdr:nvSpPr>
      <xdr:spPr>
        <a:xfrm>
          <a:off x="16713000" y="130550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74</xdr:col>
      <xdr:colOff>188280</xdr:colOff>
      <xdr:row>76</xdr:row>
      <xdr:rowOff>127440</xdr:rowOff>
    </xdr:from>
    <xdr:to>
      <xdr:col>77</xdr:col>
      <xdr:colOff>202320</xdr:colOff>
      <xdr:row>78</xdr:row>
      <xdr:rowOff>23400</xdr:rowOff>
    </xdr:to>
    <xdr:sp>
      <xdr:nvSpPr>
        <xdr:cNvPr id="1690" name="CustomShape 1"/>
        <xdr:cNvSpPr/>
      </xdr:nvSpPr>
      <xdr:spPr>
        <a:xfrm>
          <a:off x="16399800" y="131576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60,733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75</xdr:row>
      <xdr:rowOff>154440</xdr:rowOff>
    </xdr:from>
    <xdr:to>
      <xdr:col>71</xdr:col>
      <xdr:colOff>177480</xdr:colOff>
      <xdr:row>75</xdr:row>
      <xdr:rowOff>171000</xdr:rowOff>
    </xdr:to>
    <xdr:sp>
      <xdr:nvSpPr>
        <xdr:cNvPr id="1691" name="Line 1"/>
        <xdr:cNvSpPr/>
      </xdr:nvSpPr>
      <xdr:spPr>
        <a:xfrm>
          <a:off x="14728680" y="13012920"/>
          <a:ext cx="1002960" cy="1656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76</xdr:row>
      <xdr:rowOff>30240</xdr:rowOff>
    </xdr:from>
    <xdr:to>
      <xdr:col>72</xdr:col>
      <xdr:colOff>37800</xdr:colOff>
      <xdr:row>76</xdr:row>
      <xdr:rowOff>131400</xdr:rowOff>
    </xdr:to>
    <xdr:sp>
      <xdr:nvSpPr>
        <xdr:cNvPr id="1692" name="CustomShape 1"/>
        <xdr:cNvSpPr/>
      </xdr:nvSpPr>
      <xdr:spPr>
        <a:xfrm>
          <a:off x="15681240" y="1306044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33840</xdr:colOff>
      <xdr:row>76</xdr:row>
      <xdr:rowOff>133200</xdr:rowOff>
    </xdr:from>
    <xdr:to>
      <xdr:col>73</xdr:col>
      <xdr:colOff>46800</xdr:colOff>
      <xdr:row>78</xdr:row>
      <xdr:rowOff>29160</xdr:rowOff>
    </xdr:to>
    <xdr:sp>
      <xdr:nvSpPr>
        <xdr:cNvPr id="1693" name="CustomShape 1"/>
        <xdr:cNvSpPr/>
      </xdr:nvSpPr>
      <xdr:spPr>
        <a:xfrm>
          <a:off x="15368760" y="131634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60,149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76</xdr:row>
      <xdr:rowOff>78480</xdr:rowOff>
    </xdr:from>
    <xdr:to>
      <xdr:col>67</xdr:col>
      <xdr:colOff>101160</xdr:colOff>
      <xdr:row>77</xdr:row>
      <xdr:rowOff>8280</xdr:rowOff>
    </xdr:to>
    <xdr:sp>
      <xdr:nvSpPr>
        <xdr:cNvPr id="1694" name="CustomShape 1"/>
        <xdr:cNvSpPr/>
      </xdr:nvSpPr>
      <xdr:spPr>
        <a:xfrm>
          <a:off x="14677920" y="131086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96480</xdr:colOff>
      <xdr:row>77</xdr:row>
      <xdr:rowOff>9720</xdr:rowOff>
    </xdr:from>
    <xdr:to>
      <xdr:col>68</xdr:col>
      <xdr:colOff>110520</xdr:colOff>
      <xdr:row>78</xdr:row>
      <xdr:rowOff>77040</xdr:rowOff>
    </xdr:to>
    <xdr:sp>
      <xdr:nvSpPr>
        <xdr:cNvPr id="1695" name="CustomShape 1"/>
        <xdr:cNvSpPr/>
      </xdr:nvSpPr>
      <xdr:spPr>
        <a:xfrm>
          <a:off x="14336280" y="132112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55,111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90000</xdr:rowOff>
    </xdr:from>
    <xdr:to>
      <xdr:col>88</xdr:col>
      <xdr:colOff>13320</xdr:colOff>
      <xdr:row>82</xdr:row>
      <xdr:rowOff>157320</xdr:rowOff>
    </xdr:to>
    <xdr:sp>
      <xdr:nvSpPr>
        <xdr:cNvPr id="1696" name="CustomShape 1"/>
        <xdr:cNvSpPr/>
      </xdr:nvSpPr>
      <xdr:spPr>
        <a:xfrm>
          <a:off x="1852992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90000</xdr:rowOff>
    </xdr:from>
    <xdr:to>
      <xdr:col>83</xdr:col>
      <xdr:colOff>156240</xdr:colOff>
      <xdr:row>82</xdr:row>
      <xdr:rowOff>157320</xdr:rowOff>
    </xdr:to>
    <xdr:sp>
      <xdr:nvSpPr>
        <xdr:cNvPr id="1697" name="CustomShape 1"/>
        <xdr:cNvSpPr/>
      </xdr:nvSpPr>
      <xdr:spPr>
        <a:xfrm>
          <a:off x="17576640" y="13977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90000</xdr:rowOff>
    </xdr:from>
    <xdr:to>
      <xdr:col>78</xdr:col>
      <xdr:colOff>218880</xdr:colOff>
      <xdr:row>82</xdr:row>
      <xdr:rowOff>157320</xdr:rowOff>
    </xdr:to>
    <xdr:sp>
      <xdr:nvSpPr>
        <xdr:cNvPr id="1698" name="CustomShape 1"/>
        <xdr:cNvSpPr/>
      </xdr:nvSpPr>
      <xdr:spPr>
        <a:xfrm>
          <a:off x="1654560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90000</xdr:rowOff>
    </xdr:from>
    <xdr:to>
      <xdr:col>74</xdr:col>
      <xdr:colOff>63000</xdr:colOff>
      <xdr:row>82</xdr:row>
      <xdr:rowOff>157320</xdr:rowOff>
    </xdr:to>
    <xdr:sp>
      <xdr:nvSpPr>
        <xdr:cNvPr id="1699" name="CustomShape 1"/>
        <xdr:cNvSpPr/>
      </xdr:nvSpPr>
      <xdr:spPr>
        <a:xfrm>
          <a:off x="1551348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90000</xdr:rowOff>
    </xdr:from>
    <xdr:to>
      <xdr:col>69</xdr:col>
      <xdr:colOff>155160</xdr:colOff>
      <xdr:row>82</xdr:row>
      <xdr:rowOff>157320</xdr:rowOff>
    </xdr:to>
    <xdr:sp>
      <xdr:nvSpPr>
        <xdr:cNvPr id="1700" name="CustomShape 1"/>
        <xdr:cNvSpPr/>
      </xdr:nvSpPr>
      <xdr:spPr>
        <a:xfrm>
          <a:off x="1451016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75</xdr:row>
      <xdr:rowOff>59760</xdr:rowOff>
    </xdr:from>
    <xdr:to>
      <xdr:col>85</xdr:col>
      <xdr:colOff>177480</xdr:colOff>
      <xdr:row>75</xdr:row>
      <xdr:rowOff>160920</xdr:rowOff>
    </xdr:to>
    <xdr:sp>
      <xdr:nvSpPr>
        <xdr:cNvPr id="1701" name="CustomShape 1"/>
        <xdr:cNvSpPr/>
      </xdr:nvSpPr>
      <xdr:spPr>
        <a:xfrm>
          <a:off x="18697680" y="12918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109800</xdr:colOff>
      <xdr:row>74</xdr:row>
      <xdr:rowOff>92520</xdr:rowOff>
    </xdr:from>
    <xdr:to>
      <xdr:col>88</xdr:col>
      <xdr:colOff>123840</xdr:colOff>
      <xdr:row>75</xdr:row>
      <xdr:rowOff>159840</xdr:rowOff>
    </xdr:to>
    <xdr:sp>
      <xdr:nvSpPr>
        <xdr:cNvPr id="1702" name="CustomShape 1"/>
        <xdr:cNvSpPr/>
      </xdr:nvSpPr>
      <xdr:spPr>
        <a:xfrm>
          <a:off x="18731160" y="127796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75,143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75</xdr:row>
      <xdr:rowOff>69480</xdr:rowOff>
    </xdr:from>
    <xdr:to>
      <xdr:col>81</xdr:col>
      <xdr:colOff>101880</xdr:colOff>
      <xdr:row>75</xdr:row>
      <xdr:rowOff>170640</xdr:rowOff>
    </xdr:to>
    <xdr:sp>
      <xdr:nvSpPr>
        <xdr:cNvPr id="1703" name="CustomShape 1"/>
        <xdr:cNvSpPr/>
      </xdr:nvSpPr>
      <xdr:spPr>
        <a:xfrm>
          <a:off x="17745480" y="12927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97200</xdr:colOff>
      <xdr:row>74</xdr:row>
      <xdr:rowOff>26280</xdr:rowOff>
    </xdr:from>
    <xdr:to>
      <xdr:col>82</xdr:col>
      <xdr:colOff>110160</xdr:colOff>
      <xdr:row>75</xdr:row>
      <xdr:rowOff>93600</xdr:rowOff>
    </xdr:to>
    <xdr:sp>
      <xdr:nvSpPr>
        <xdr:cNvPr id="1704" name="CustomShape 1"/>
        <xdr:cNvSpPr/>
      </xdr:nvSpPr>
      <xdr:spPr>
        <a:xfrm>
          <a:off x="17403840" y="127134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74,114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75</xdr:row>
      <xdr:rowOff>81360</xdr:rowOff>
    </xdr:from>
    <xdr:to>
      <xdr:col>76</xdr:col>
      <xdr:colOff>164520</xdr:colOff>
      <xdr:row>76</xdr:row>
      <xdr:rowOff>10440</xdr:rowOff>
    </xdr:to>
    <xdr:sp>
      <xdr:nvSpPr>
        <xdr:cNvPr id="1705" name="CustomShape 1"/>
        <xdr:cNvSpPr/>
      </xdr:nvSpPr>
      <xdr:spPr>
        <a:xfrm>
          <a:off x="16713000" y="1293984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74</xdr:col>
      <xdr:colOff>188280</xdr:colOff>
      <xdr:row>74</xdr:row>
      <xdr:rowOff>38160</xdr:rowOff>
    </xdr:from>
    <xdr:to>
      <xdr:col>77</xdr:col>
      <xdr:colOff>202320</xdr:colOff>
      <xdr:row>75</xdr:row>
      <xdr:rowOff>105480</xdr:rowOff>
    </xdr:to>
    <xdr:sp>
      <xdr:nvSpPr>
        <xdr:cNvPr id="1706" name="CustomShape 1"/>
        <xdr:cNvSpPr/>
      </xdr:nvSpPr>
      <xdr:spPr>
        <a:xfrm>
          <a:off x="16399800" y="127252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72,852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75</xdr:row>
      <xdr:rowOff>120960</xdr:rowOff>
    </xdr:from>
    <xdr:to>
      <xdr:col>72</xdr:col>
      <xdr:colOff>37800</xdr:colOff>
      <xdr:row>76</xdr:row>
      <xdr:rowOff>50040</xdr:rowOff>
    </xdr:to>
    <xdr:sp>
      <xdr:nvSpPr>
        <xdr:cNvPr id="1707" name="CustomShape 1"/>
        <xdr:cNvSpPr/>
      </xdr:nvSpPr>
      <xdr:spPr>
        <a:xfrm>
          <a:off x="15681240" y="12979440"/>
          <a:ext cx="1299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33840</xdr:colOff>
      <xdr:row>74</xdr:row>
      <xdr:rowOff>77400</xdr:rowOff>
    </xdr:from>
    <xdr:to>
      <xdr:col>73</xdr:col>
      <xdr:colOff>46800</xdr:colOff>
      <xdr:row>75</xdr:row>
      <xdr:rowOff>144720</xdr:rowOff>
    </xdr:to>
    <xdr:sp>
      <xdr:nvSpPr>
        <xdr:cNvPr id="1708" name="CustomShape 1"/>
        <xdr:cNvSpPr/>
      </xdr:nvSpPr>
      <xdr:spPr>
        <a:xfrm>
          <a:off x="15368760" y="127645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68,725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75</xdr:row>
      <xdr:rowOff>104040</xdr:rowOff>
    </xdr:from>
    <xdr:to>
      <xdr:col>67</xdr:col>
      <xdr:colOff>101160</xdr:colOff>
      <xdr:row>76</xdr:row>
      <xdr:rowOff>33120</xdr:rowOff>
    </xdr:to>
    <xdr:sp>
      <xdr:nvSpPr>
        <xdr:cNvPr id="1709" name="CustomShape 1"/>
        <xdr:cNvSpPr/>
      </xdr:nvSpPr>
      <xdr:spPr>
        <a:xfrm>
          <a:off x="14677920" y="1296252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96480</xdr:colOff>
      <xdr:row>74</xdr:row>
      <xdr:rowOff>60840</xdr:rowOff>
    </xdr:from>
    <xdr:to>
      <xdr:col>68</xdr:col>
      <xdr:colOff>110520</xdr:colOff>
      <xdr:row>75</xdr:row>
      <xdr:rowOff>128160</xdr:rowOff>
    </xdr:to>
    <xdr:sp>
      <xdr:nvSpPr>
        <xdr:cNvPr id="1710" name="CustomShape 1"/>
        <xdr:cNvSpPr/>
      </xdr:nvSpPr>
      <xdr:spPr>
        <a:xfrm>
          <a:off x="14336280" y="127479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70,475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xdr:nvSpPr>
        <xdr:cNvPr id="1711" name="CustomShape 1"/>
        <xdr:cNvSpPr/>
      </xdr:nvSpPr>
      <xdr:spPr>
        <a:xfrm>
          <a:off x="14303160" y="14288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積立金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xdr:nvSpPr>
        <xdr:cNvPr id="1712" name="CustomShape 1"/>
        <xdr:cNvSpPr/>
      </xdr:nvSpPr>
      <xdr:spPr>
        <a:xfrm>
          <a:off x="14459400" y="14630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171720</xdr:rowOff>
    </xdr:to>
    <xdr:sp>
      <xdr:nvSpPr>
        <xdr:cNvPr id="1713" name="CustomShape 1"/>
        <xdr:cNvSpPr/>
      </xdr:nvSpPr>
      <xdr:spPr>
        <a:xfrm>
          <a:off x="14459400" y="14834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xdr:nvSpPr>
        <xdr:cNvPr id="1714" name="CustomShape 1"/>
        <xdr:cNvSpPr/>
      </xdr:nvSpPr>
      <xdr:spPr>
        <a:xfrm>
          <a:off x="15617520" y="14630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171720</xdr:rowOff>
    </xdr:to>
    <xdr:sp>
      <xdr:nvSpPr>
        <xdr:cNvPr id="1715" name="CustomShape 1"/>
        <xdr:cNvSpPr/>
      </xdr:nvSpPr>
      <xdr:spPr>
        <a:xfrm>
          <a:off x="15617520" y="14834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13,064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xdr:nvSpPr>
        <xdr:cNvPr id="1716" name="CustomShape 1"/>
        <xdr:cNvSpPr/>
      </xdr:nvSpPr>
      <xdr:spPr>
        <a:xfrm>
          <a:off x="1693260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171720</xdr:rowOff>
    </xdr:to>
    <xdr:sp>
      <xdr:nvSpPr>
        <xdr:cNvPr id="1717" name="CustomShape 1"/>
        <xdr:cNvSpPr/>
      </xdr:nvSpPr>
      <xdr:spPr>
        <a:xfrm>
          <a:off x="1693260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25,842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xdr:nvSpPr>
        <xdr:cNvPr id="1718" name="CustomShape 1"/>
        <xdr:cNvSpPr/>
      </xdr:nvSpPr>
      <xdr:spPr>
        <a:xfrm>
          <a:off x="14303160" y="15113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87</xdr:row>
      <xdr:rowOff>7200</xdr:rowOff>
    </xdr:from>
    <xdr:to>
      <xdr:col>66</xdr:col>
      <xdr:colOff>185760</xdr:colOff>
      <xdr:row>88</xdr:row>
      <xdr:rowOff>43200</xdr:rowOff>
    </xdr:to>
    <xdr:sp>
      <xdr:nvSpPr>
        <xdr:cNvPr id="1719" name="CustomShape 1"/>
        <xdr:cNvSpPr/>
      </xdr:nvSpPr>
      <xdr:spPr>
        <a:xfrm>
          <a:off x="14237280" y="14923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82440</xdr:rowOff>
    </xdr:from>
    <xdr:to>
      <xdr:col>89</xdr:col>
      <xdr:colOff>177480</xdr:colOff>
      <xdr:row>101</xdr:row>
      <xdr:rowOff>82440</xdr:rowOff>
    </xdr:to>
    <xdr:sp>
      <xdr:nvSpPr>
        <xdr:cNvPr id="1720" name="Line 1"/>
        <xdr:cNvSpPr/>
      </xdr:nvSpPr>
      <xdr:spPr>
        <a:xfrm>
          <a:off x="14303160" y="17398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99</xdr:row>
      <xdr:rowOff>44640</xdr:rowOff>
    </xdr:from>
    <xdr:to>
      <xdr:col>89</xdr:col>
      <xdr:colOff>177480</xdr:colOff>
      <xdr:row>99</xdr:row>
      <xdr:rowOff>44640</xdr:rowOff>
    </xdr:to>
    <xdr:sp>
      <xdr:nvSpPr>
        <xdr:cNvPr id="1721" name="Line 1"/>
        <xdr:cNvSpPr/>
      </xdr:nvSpPr>
      <xdr:spPr>
        <a:xfrm>
          <a:off x="14303160" y="17017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98</xdr:row>
      <xdr:rowOff>84600</xdr:rowOff>
    </xdr:from>
    <xdr:to>
      <xdr:col>65</xdr:col>
      <xdr:colOff>40320</xdr:colOff>
      <xdr:row>99</xdr:row>
      <xdr:rowOff>151920</xdr:rowOff>
    </xdr:to>
    <xdr:sp>
      <xdr:nvSpPr>
        <xdr:cNvPr id="1722" name="CustomShape 1"/>
        <xdr:cNvSpPr/>
      </xdr:nvSpPr>
      <xdr:spPr>
        <a:xfrm>
          <a:off x="14019480" y="16886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6120</xdr:rowOff>
    </xdr:from>
    <xdr:to>
      <xdr:col>89</xdr:col>
      <xdr:colOff>177480</xdr:colOff>
      <xdr:row>97</xdr:row>
      <xdr:rowOff>6120</xdr:rowOff>
    </xdr:to>
    <xdr:sp>
      <xdr:nvSpPr>
        <xdr:cNvPr id="1723" name="Line 1"/>
        <xdr:cNvSpPr/>
      </xdr:nvSpPr>
      <xdr:spPr>
        <a:xfrm>
          <a:off x="14303160" y="16636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96</xdr:row>
      <xdr:rowOff>45720</xdr:rowOff>
    </xdr:from>
    <xdr:to>
      <xdr:col>65</xdr:col>
      <xdr:colOff>24840</xdr:colOff>
      <xdr:row>97</xdr:row>
      <xdr:rowOff>113040</xdr:rowOff>
    </xdr:to>
    <xdr:sp>
      <xdr:nvSpPr>
        <xdr:cNvPr id="1724" name="CustomShape 1"/>
        <xdr:cNvSpPr/>
      </xdr:nvSpPr>
      <xdr:spPr>
        <a:xfrm>
          <a:off x="13640400" y="165049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94</xdr:row>
      <xdr:rowOff>140040</xdr:rowOff>
    </xdr:from>
    <xdr:to>
      <xdr:col>89</xdr:col>
      <xdr:colOff>177480</xdr:colOff>
      <xdr:row>94</xdr:row>
      <xdr:rowOff>140040</xdr:rowOff>
    </xdr:to>
    <xdr:sp>
      <xdr:nvSpPr>
        <xdr:cNvPr id="1725" name="Line 1"/>
        <xdr:cNvSpPr/>
      </xdr:nvSpPr>
      <xdr:spPr>
        <a:xfrm>
          <a:off x="14303160" y="16256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94</xdr:row>
      <xdr:rowOff>8280</xdr:rowOff>
    </xdr:from>
    <xdr:to>
      <xdr:col>65</xdr:col>
      <xdr:colOff>32400</xdr:colOff>
      <xdr:row>95</xdr:row>
      <xdr:rowOff>75600</xdr:rowOff>
    </xdr:to>
    <xdr:sp>
      <xdr:nvSpPr>
        <xdr:cNvPr id="1726" name="CustomShape 1"/>
        <xdr:cNvSpPr/>
      </xdr:nvSpPr>
      <xdr:spPr>
        <a:xfrm>
          <a:off x="13566960" y="161244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92</xdr:row>
      <xdr:rowOff>101520</xdr:rowOff>
    </xdr:from>
    <xdr:to>
      <xdr:col>89</xdr:col>
      <xdr:colOff>177480</xdr:colOff>
      <xdr:row>92</xdr:row>
      <xdr:rowOff>101520</xdr:rowOff>
    </xdr:to>
    <xdr:sp>
      <xdr:nvSpPr>
        <xdr:cNvPr id="1727" name="Line 1"/>
        <xdr:cNvSpPr/>
      </xdr:nvSpPr>
      <xdr:spPr>
        <a:xfrm>
          <a:off x="14303160" y="15874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91</xdr:row>
      <xdr:rowOff>141480</xdr:rowOff>
    </xdr:from>
    <xdr:to>
      <xdr:col>65</xdr:col>
      <xdr:colOff>32400</xdr:colOff>
      <xdr:row>93</xdr:row>
      <xdr:rowOff>36360</xdr:rowOff>
    </xdr:to>
    <xdr:sp>
      <xdr:nvSpPr>
        <xdr:cNvPr id="1728" name="CustomShape 1"/>
        <xdr:cNvSpPr/>
      </xdr:nvSpPr>
      <xdr:spPr>
        <a:xfrm>
          <a:off x="13566960" y="1574316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90</xdr:row>
      <xdr:rowOff>63720</xdr:rowOff>
    </xdr:from>
    <xdr:to>
      <xdr:col>89</xdr:col>
      <xdr:colOff>177480</xdr:colOff>
      <xdr:row>90</xdr:row>
      <xdr:rowOff>63720</xdr:rowOff>
    </xdr:to>
    <xdr:sp>
      <xdr:nvSpPr>
        <xdr:cNvPr id="1729" name="Line 1"/>
        <xdr:cNvSpPr/>
      </xdr:nvSpPr>
      <xdr:spPr>
        <a:xfrm>
          <a:off x="14303160" y="15494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89</xdr:row>
      <xdr:rowOff>102960</xdr:rowOff>
    </xdr:from>
    <xdr:to>
      <xdr:col>65</xdr:col>
      <xdr:colOff>32400</xdr:colOff>
      <xdr:row>90</xdr:row>
      <xdr:rowOff>170280</xdr:rowOff>
    </xdr:to>
    <xdr:sp>
      <xdr:nvSpPr>
        <xdr:cNvPr id="1730" name="CustomShape 1"/>
        <xdr:cNvSpPr/>
      </xdr:nvSpPr>
      <xdr:spPr>
        <a:xfrm>
          <a:off x="13566960" y="15361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xdr:nvSpPr>
        <xdr:cNvPr id="1731" name="Line 1"/>
        <xdr:cNvSpPr/>
      </xdr:nvSpPr>
      <xdr:spPr>
        <a:xfrm>
          <a:off x="14303160" y="15112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87</xdr:row>
      <xdr:rowOff>65520</xdr:rowOff>
    </xdr:from>
    <xdr:to>
      <xdr:col>65</xdr:col>
      <xdr:colOff>32400</xdr:colOff>
      <xdr:row>88</xdr:row>
      <xdr:rowOff>131760</xdr:rowOff>
    </xdr:to>
    <xdr:sp>
      <xdr:nvSpPr>
        <xdr:cNvPr id="1732" name="CustomShape 1"/>
        <xdr:cNvSpPr/>
      </xdr:nvSpPr>
      <xdr:spPr>
        <a:xfrm>
          <a:off x="13566960" y="14981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xdr:nvSpPr>
        <xdr:cNvPr id="1733" name="CustomShape 1"/>
        <xdr:cNvSpPr/>
      </xdr:nvSpPr>
      <xdr:spPr>
        <a:xfrm>
          <a:off x="14303160" y="15113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90</xdr:row>
      <xdr:rowOff>153720</xdr:rowOff>
    </xdr:from>
    <xdr:to>
      <xdr:col>85</xdr:col>
      <xdr:colOff>126360</xdr:colOff>
      <xdr:row>99</xdr:row>
      <xdr:rowOff>38520</xdr:rowOff>
    </xdr:to>
    <xdr:sp>
      <xdr:nvSpPr>
        <xdr:cNvPr id="1734" name="Line 1"/>
        <xdr:cNvSpPr/>
      </xdr:nvSpPr>
      <xdr:spPr>
        <a:xfrm flipV="1">
          <a:off x="18746280" y="15584040"/>
          <a:ext cx="1440" cy="142776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144720</xdr:colOff>
      <xdr:row>99</xdr:row>
      <xdr:rowOff>52920</xdr:rowOff>
    </xdr:from>
    <xdr:to>
      <xdr:col>87</xdr:col>
      <xdr:colOff>151560</xdr:colOff>
      <xdr:row>100</xdr:row>
      <xdr:rowOff>119160</xdr:rowOff>
    </xdr:to>
    <xdr:sp>
      <xdr:nvSpPr>
        <xdr:cNvPr id="1735" name="CustomShape 1"/>
        <xdr:cNvSpPr/>
      </xdr:nvSpPr>
      <xdr:spPr>
        <a:xfrm>
          <a:off x="18766080" y="17026200"/>
          <a:ext cx="4449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791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99</xdr:row>
      <xdr:rowOff>38520</xdr:rowOff>
    </xdr:from>
    <xdr:to>
      <xdr:col>86</xdr:col>
      <xdr:colOff>25560</xdr:colOff>
      <xdr:row>99</xdr:row>
      <xdr:rowOff>38520</xdr:rowOff>
    </xdr:to>
    <xdr:sp>
      <xdr:nvSpPr>
        <xdr:cNvPr id="1736" name="Line 1"/>
        <xdr:cNvSpPr/>
      </xdr:nvSpPr>
      <xdr:spPr>
        <a:xfrm>
          <a:off x="18659160" y="170118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97920</xdr:colOff>
      <xdr:row>89</xdr:row>
      <xdr:rowOff>110160</xdr:rowOff>
    </xdr:from>
    <xdr:to>
      <xdr:col>88</xdr:col>
      <xdr:colOff>200520</xdr:colOff>
      <xdr:row>91</xdr:row>
      <xdr:rowOff>6120</xdr:rowOff>
    </xdr:to>
    <xdr:sp>
      <xdr:nvSpPr>
        <xdr:cNvPr id="1737" name="CustomShape 1"/>
        <xdr:cNvSpPr/>
      </xdr:nvSpPr>
      <xdr:spPr>
        <a:xfrm>
          <a:off x="18719280" y="1536912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188,191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90</xdr:row>
      <xdr:rowOff>153720</xdr:rowOff>
    </xdr:from>
    <xdr:to>
      <xdr:col>86</xdr:col>
      <xdr:colOff>25560</xdr:colOff>
      <xdr:row>90</xdr:row>
      <xdr:rowOff>153720</xdr:rowOff>
    </xdr:to>
    <xdr:sp>
      <xdr:nvSpPr>
        <xdr:cNvPr id="1738" name="Line 1"/>
        <xdr:cNvSpPr/>
      </xdr:nvSpPr>
      <xdr:spPr>
        <a:xfrm>
          <a:off x="18659160" y="155840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97</xdr:row>
      <xdr:rowOff>11160</xdr:rowOff>
    </xdr:from>
    <xdr:to>
      <xdr:col>85</xdr:col>
      <xdr:colOff>126720</xdr:colOff>
      <xdr:row>97</xdr:row>
      <xdr:rowOff>129600</xdr:rowOff>
    </xdr:to>
    <xdr:sp>
      <xdr:nvSpPr>
        <xdr:cNvPr id="1739" name="Line 1"/>
        <xdr:cNvSpPr/>
      </xdr:nvSpPr>
      <xdr:spPr>
        <a:xfrm>
          <a:off x="17795880" y="16641720"/>
          <a:ext cx="952200" cy="11844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109800</xdr:colOff>
      <xdr:row>97</xdr:row>
      <xdr:rowOff>162360</xdr:rowOff>
    </xdr:from>
    <xdr:to>
      <xdr:col>88</xdr:col>
      <xdr:colOff>123840</xdr:colOff>
      <xdr:row>99</xdr:row>
      <xdr:rowOff>58320</xdr:rowOff>
    </xdr:to>
    <xdr:sp>
      <xdr:nvSpPr>
        <xdr:cNvPr id="1740" name="CustomShape 1"/>
        <xdr:cNvSpPr/>
      </xdr:nvSpPr>
      <xdr:spPr>
        <a:xfrm>
          <a:off x="18731160" y="1679292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21,336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98</xdr:row>
      <xdr:rowOff>3240</xdr:rowOff>
    </xdr:from>
    <xdr:to>
      <xdr:col>85</xdr:col>
      <xdr:colOff>177480</xdr:colOff>
      <xdr:row>98</xdr:row>
      <xdr:rowOff>104400</xdr:rowOff>
    </xdr:to>
    <xdr:sp>
      <xdr:nvSpPr>
        <xdr:cNvPr id="1741" name="CustomShape 1"/>
        <xdr:cNvSpPr/>
      </xdr:nvSpPr>
      <xdr:spPr>
        <a:xfrm>
          <a:off x="18697680" y="16805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97</xdr:row>
      <xdr:rowOff>11160</xdr:rowOff>
    </xdr:from>
    <xdr:to>
      <xdr:col>81</xdr:col>
      <xdr:colOff>51120</xdr:colOff>
      <xdr:row>97</xdr:row>
      <xdr:rowOff>165600</xdr:rowOff>
    </xdr:to>
    <xdr:sp>
      <xdr:nvSpPr>
        <xdr:cNvPr id="1742" name="Line 1"/>
        <xdr:cNvSpPr/>
      </xdr:nvSpPr>
      <xdr:spPr>
        <a:xfrm flipV="1">
          <a:off x="16763760" y="16641720"/>
          <a:ext cx="1032120" cy="15444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98</xdr:row>
      <xdr:rowOff>24840</xdr:rowOff>
    </xdr:from>
    <xdr:to>
      <xdr:col>81</xdr:col>
      <xdr:colOff>101880</xdr:colOff>
      <xdr:row>98</xdr:row>
      <xdr:rowOff>126000</xdr:rowOff>
    </xdr:to>
    <xdr:sp>
      <xdr:nvSpPr>
        <xdr:cNvPr id="1743" name="CustomShape 1"/>
        <xdr:cNvSpPr/>
      </xdr:nvSpPr>
      <xdr:spPr>
        <a:xfrm>
          <a:off x="17745480" y="16826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97200</xdr:colOff>
      <xdr:row>98</xdr:row>
      <xdr:rowOff>127440</xdr:rowOff>
    </xdr:from>
    <xdr:to>
      <xdr:col>82</xdr:col>
      <xdr:colOff>110160</xdr:colOff>
      <xdr:row>100</xdr:row>
      <xdr:rowOff>22320</xdr:rowOff>
    </xdr:to>
    <xdr:sp>
      <xdr:nvSpPr>
        <xdr:cNvPr id="1744" name="CustomShape 1"/>
        <xdr:cNvSpPr/>
      </xdr:nvSpPr>
      <xdr:spPr>
        <a:xfrm>
          <a:off x="17403840" y="1692936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18,523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97</xdr:row>
      <xdr:rowOff>165600</xdr:rowOff>
    </xdr:from>
    <xdr:to>
      <xdr:col>76</xdr:col>
      <xdr:colOff>114120</xdr:colOff>
      <xdr:row>98</xdr:row>
      <xdr:rowOff>71280</xdr:rowOff>
    </xdr:to>
    <xdr:sp>
      <xdr:nvSpPr>
        <xdr:cNvPr id="1745" name="Line 1"/>
        <xdr:cNvSpPr/>
      </xdr:nvSpPr>
      <xdr:spPr>
        <a:xfrm flipV="1">
          <a:off x="15731640" y="16796160"/>
          <a:ext cx="1032120" cy="7704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98</xdr:row>
      <xdr:rowOff>50760</xdr:rowOff>
    </xdr:from>
    <xdr:to>
      <xdr:col>76</xdr:col>
      <xdr:colOff>164520</xdr:colOff>
      <xdr:row>98</xdr:row>
      <xdr:rowOff>151920</xdr:rowOff>
    </xdr:to>
    <xdr:sp>
      <xdr:nvSpPr>
        <xdr:cNvPr id="1746" name="CustomShape 1"/>
        <xdr:cNvSpPr/>
      </xdr:nvSpPr>
      <xdr:spPr>
        <a:xfrm>
          <a:off x="16713000" y="168526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74</xdr:col>
      <xdr:colOff>188280</xdr:colOff>
      <xdr:row>98</xdr:row>
      <xdr:rowOff>153720</xdr:rowOff>
    </xdr:from>
    <xdr:to>
      <xdr:col>77</xdr:col>
      <xdr:colOff>202320</xdr:colOff>
      <xdr:row>100</xdr:row>
      <xdr:rowOff>48600</xdr:rowOff>
    </xdr:to>
    <xdr:sp>
      <xdr:nvSpPr>
        <xdr:cNvPr id="1747" name="CustomShape 1"/>
        <xdr:cNvSpPr/>
      </xdr:nvSpPr>
      <xdr:spPr>
        <a:xfrm>
          <a:off x="16399800" y="1695564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15,081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98</xdr:row>
      <xdr:rowOff>50400</xdr:rowOff>
    </xdr:from>
    <xdr:to>
      <xdr:col>71</xdr:col>
      <xdr:colOff>177480</xdr:colOff>
      <xdr:row>98</xdr:row>
      <xdr:rowOff>71280</xdr:rowOff>
    </xdr:to>
    <xdr:sp>
      <xdr:nvSpPr>
        <xdr:cNvPr id="1748" name="Line 1"/>
        <xdr:cNvSpPr/>
      </xdr:nvSpPr>
      <xdr:spPr>
        <a:xfrm>
          <a:off x="14728680" y="16852320"/>
          <a:ext cx="1002960" cy="2088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98</xdr:row>
      <xdr:rowOff>35640</xdr:rowOff>
    </xdr:from>
    <xdr:to>
      <xdr:col>72</xdr:col>
      <xdr:colOff>37800</xdr:colOff>
      <xdr:row>98</xdr:row>
      <xdr:rowOff>136800</xdr:rowOff>
    </xdr:to>
    <xdr:sp>
      <xdr:nvSpPr>
        <xdr:cNvPr id="1749" name="CustomShape 1"/>
        <xdr:cNvSpPr/>
      </xdr:nvSpPr>
      <xdr:spPr>
        <a:xfrm>
          <a:off x="15681240" y="1683756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33840</xdr:colOff>
      <xdr:row>98</xdr:row>
      <xdr:rowOff>138600</xdr:rowOff>
    </xdr:from>
    <xdr:to>
      <xdr:col>73</xdr:col>
      <xdr:colOff>46800</xdr:colOff>
      <xdr:row>100</xdr:row>
      <xdr:rowOff>33480</xdr:rowOff>
    </xdr:to>
    <xdr:sp>
      <xdr:nvSpPr>
        <xdr:cNvPr id="1750" name="CustomShape 1"/>
        <xdr:cNvSpPr/>
      </xdr:nvSpPr>
      <xdr:spPr>
        <a:xfrm>
          <a:off x="15368760" y="1694052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17,074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98</xdr:row>
      <xdr:rowOff>58680</xdr:rowOff>
    </xdr:from>
    <xdr:to>
      <xdr:col>67</xdr:col>
      <xdr:colOff>101160</xdr:colOff>
      <xdr:row>98</xdr:row>
      <xdr:rowOff>159840</xdr:rowOff>
    </xdr:to>
    <xdr:sp>
      <xdr:nvSpPr>
        <xdr:cNvPr id="1751" name="CustomShape 1"/>
        <xdr:cNvSpPr/>
      </xdr:nvSpPr>
      <xdr:spPr>
        <a:xfrm>
          <a:off x="14677920" y="16860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96480</xdr:colOff>
      <xdr:row>98</xdr:row>
      <xdr:rowOff>161640</xdr:rowOff>
    </xdr:from>
    <xdr:to>
      <xdr:col>68</xdr:col>
      <xdr:colOff>110520</xdr:colOff>
      <xdr:row>100</xdr:row>
      <xdr:rowOff>56520</xdr:rowOff>
    </xdr:to>
    <xdr:sp>
      <xdr:nvSpPr>
        <xdr:cNvPr id="1752" name="CustomShape 1"/>
        <xdr:cNvSpPr/>
      </xdr:nvSpPr>
      <xdr:spPr>
        <a:xfrm>
          <a:off x="14336280" y="1696356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14,058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90000</xdr:rowOff>
    </xdr:from>
    <xdr:to>
      <xdr:col>88</xdr:col>
      <xdr:colOff>13320</xdr:colOff>
      <xdr:row>102</xdr:row>
      <xdr:rowOff>157320</xdr:rowOff>
    </xdr:to>
    <xdr:sp>
      <xdr:nvSpPr>
        <xdr:cNvPr id="1753" name="CustomShape 1"/>
        <xdr:cNvSpPr/>
      </xdr:nvSpPr>
      <xdr:spPr>
        <a:xfrm>
          <a:off x="1852992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90000</xdr:rowOff>
    </xdr:from>
    <xdr:to>
      <xdr:col>83</xdr:col>
      <xdr:colOff>156240</xdr:colOff>
      <xdr:row>102</xdr:row>
      <xdr:rowOff>157320</xdr:rowOff>
    </xdr:to>
    <xdr:sp>
      <xdr:nvSpPr>
        <xdr:cNvPr id="1754" name="CustomShape 1"/>
        <xdr:cNvSpPr/>
      </xdr:nvSpPr>
      <xdr:spPr>
        <a:xfrm>
          <a:off x="17576640" y="17406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90000</xdr:rowOff>
    </xdr:from>
    <xdr:to>
      <xdr:col>78</xdr:col>
      <xdr:colOff>218880</xdr:colOff>
      <xdr:row>102</xdr:row>
      <xdr:rowOff>157320</xdr:rowOff>
    </xdr:to>
    <xdr:sp>
      <xdr:nvSpPr>
        <xdr:cNvPr id="1755" name="CustomShape 1"/>
        <xdr:cNvSpPr/>
      </xdr:nvSpPr>
      <xdr:spPr>
        <a:xfrm>
          <a:off x="1654560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90000</xdr:rowOff>
    </xdr:from>
    <xdr:to>
      <xdr:col>74</xdr:col>
      <xdr:colOff>63000</xdr:colOff>
      <xdr:row>102</xdr:row>
      <xdr:rowOff>157320</xdr:rowOff>
    </xdr:to>
    <xdr:sp>
      <xdr:nvSpPr>
        <xdr:cNvPr id="1756" name="CustomShape 1"/>
        <xdr:cNvSpPr/>
      </xdr:nvSpPr>
      <xdr:spPr>
        <a:xfrm>
          <a:off x="1551348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90000</xdr:rowOff>
    </xdr:from>
    <xdr:to>
      <xdr:col>69</xdr:col>
      <xdr:colOff>155160</xdr:colOff>
      <xdr:row>102</xdr:row>
      <xdr:rowOff>157320</xdr:rowOff>
    </xdr:to>
    <xdr:sp>
      <xdr:nvSpPr>
        <xdr:cNvPr id="1757" name="CustomShape 1"/>
        <xdr:cNvSpPr/>
      </xdr:nvSpPr>
      <xdr:spPr>
        <a:xfrm>
          <a:off x="1451016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97</xdr:row>
      <xdr:rowOff>79200</xdr:rowOff>
    </xdr:from>
    <xdr:to>
      <xdr:col>85</xdr:col>
      <xdr:colOff>177480</xdr:colOff>
      <xdr:row>98</xdr:row>
      <xdr:rowOff>9720</xdr:rowOff>
    </xdr:to>
    <xdr:sp>
      <xdr:nvSpPr>
        <xdr:cNvPr id="1758" name="CustomShape 1"/>
        <xdr:cNvSpPr/>
      </xdr:nvSpPr>
      <xdr:spPr>
        <a:xfrm>
          <a:off x="18697680" y="167097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109800</xdr:colOff>
      <xdr:row>96</xdr:row>
      <xdr:rowOff>111960</xdr:rowOff>
    </xdr:from>
    <xdr:to>
      <xdr:col>88</xdr:col>
      <xdr:colOff>123840</xdr:colOff>
      <xdr:row>98</xdr:row>
      <xdr:rowOff>7920</xdr:rowOff>
    </xdr:to>
    <xdr:sp>
      <xdr:nvSpPr>
        <xdr:cNvPr id="1759" name="CustomShape 1"/>
        <xdr:cNvSpPr/>
      </xdr:nvSpPr>
      <xdr:spPr>
        <a:xfrm>
          <a:off x="18731160" y="165711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33,783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96</xdr:row>
      <xdr:rowOff>132120</xdr:rowOff>
    </xdr:from>
    <xdr:to>
      <xdr:col>81</xdr:col>
      <xdr:colOff>101880</xdr:colOff>
      <xdr:row>97</xdr:row>
      <xdr:rowOff>61920</xdr:rowOff>
    </xdr:to>
    <xdr:sp>
      <xdr:nvSpPr>
        <xdr:cNvPr id="1760" name="CustomShape 1"/>
        <xdr:cNvSpPr/>
      </xdr:nvSpPr>
      <xdr:spPr>
        <a:xfrm>
          <a:off x="17745480" y="16591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97200</xdr:colOff>
      <xdr:row>95</xdr:row>
      <xdr:rowOff>89280</xdr:rowOff>
    </xdr:from>
    <xdr:to>
      <xdr:col>82</xdr:col>
      <xdr:colOff>110160</xdr:colOff>
      <xdr:row>96</xdr:row>
      <xdr:rowOff>155520</xdr:rowOff>
    </xdr:to>
    <xdr:sp>
      <xdr:nvSpPr>
        <xdr:cNvPr id="1761" name="CustomShape 1"/>
        <xdr:cNvSpPr/>
      </xdr:nvSpPr>
      <xdr:spPr>
        <a:xfrm>
          <a:off x="17403840" y="1637676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49,348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97</xdr:row>
      <xdr:rowOff>115200</xdr:rowOff>
    </xdr:from>
    <xdr:to>
      <xdr:col>76</xdr:col>
      <xdr:colOff>164520</xdr:colOff>
      <xdr:row>98</xdr:row>
      <xdr:rowOff>45720</xdr:rowOff>
    </xdr:to>
    <xdr:sp>
      <xdr:nvSpPr>
        <xdr:cNvPr id="1762" name="CustomShape 1"/>
        <xdr:cNvSpPr/>
      </xdr:nvSpPr>
      <xdr:spPr>
        <a:xfrm>
          <a:off x="16713000" y="167457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74</xdr:col>
      <xdr:colOff>188280</xdr:colOff>
      <xdr:row>96</xdr:row>
      <xdr:rowOff>72000</xdr:rowOff>
    </xdr:from>
    <xdr:to>
      <xdr:col>77</xdr:col>
      <xdr:colOff>202320</xdr:colOff>
      <xdr:row>97</xdr:row>
      <xdr:rowOff>139320</xdr:rowOff>
    </xdr:to>
    <xdr:sp>
      <xdr:nvSpPr>
        <xdr:cNvPr id="1763" name="CustomShape 1"/>
        <xdr:cNvSpPr/>
      </xdr:nvSpPr>
      <xdr:spPr>
        <a:xfrm>
          <a:off x="16399800" y="165312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29,064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98</xdr:row>
      <xdr:rowOff>20880</xdr:rowOff>
    </xdr:from>
    <xdr:to>
      <xdr:col>72</xdr:col>
      <xdr:colOff>37800</xdr:colOff>
      <xdr:row>98</xdr:row>
      <xdr:rowOff>122040</xdr:rowOff>
    </xdr:to>
    <xdr:sp>
      <xdr:nvSpPr>
        <xdr:cNvPr id="1764" name="CustomShape 1"/>
        <xdr:cNvSpPr/>
      </xdr:nvSpPr>
      <xdr:spPr>
        <a:xfrm>
          <a:off x="15681240" y="1682280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33840</xdr:colOff>
      <xdr:row>96</xdr:row>
      <xdr:rowOff>148320</xdr:rowOff>
    </xdr:from>
    <xdr:to>
      <xdr:col>73</xdr:col>
      <xdr:colOff>46800</xdr:colOff>
      <xdr:row>98</xdr:row>
      <xdr:rowOff>44280</xdr:rowOff>
    </xdr:to>
    <xdr:sp>
      <xdr:nvSpPr>
        <xdr:cNvPr id="1765" name="CustomShape 1"/>
        <xdr:cNvSpPr/>
      </xdr:nvSpPr>
      <xdr:spPr>
        <a:xfrm>
          <a:off x="15368760" y="166075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19,018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98</xdr:row>
      <xdr:rowOff>360</xdr:rowOff>
    </xdr:from>
    <xdr:to>
      <xdr:col>67</xdr:col>
      <xdr:colOff>101160</xdr:colOff>
      <xdr:row>98</xdr:row>
      <xdr:rowOff>101520</xdr:rowOff>
    </xdr:to>
    <xdr:sp>
      <xdr:nvSpPr>
        <xdr:cNvPr id="1766" name="CustomShape 1"/>
        <xdr:cNvSpPr/>
      </xdr:nvSpPr>
      <xdr:spPr>
        <a:xfrm>
          <a:off x="14677920" y="168022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96480</xdr:colOff>
      <xdr:row>96</xdr:row>
      <xdr:rowOff>127440</xdr:rowOff>
    </xdr:from>
    <xdr:to>
      <xdr:col>68</xdr:col>
      <xdr:colOff>110520</xdr:colOff>
      <xdr:row>98</xdr:row>
      <xdr:rowOff>23400</xdr:rowOff>
    </xdr:to>
    <xdr:sp>
      <xdr:nvSpPr>
        <xdr:cNvPr id="1767" name="CustomShape 1"/>
        <xdr:cNvSpPr/>
      </xdr:nvSpPr>
      <xdr:spPr>
        <a:xfrm>
          <a:off x="14336280" y="165866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21,747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xdr:nvSpPr>
        <xdr:cNvPr id="1768" name="CustomShape 1"/>
        <xdr:cNvSpPr/>
      </xdr:nvSpPr>
      <xdr:spPr>
        <a:xfrm>
          <a:off x="21031200" y="4001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投資及び出資金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xdr:nvSpPr>
        <xdr:cNvPr id="1769" name="CustomShape 1"/>
        <xdr:cNvSpPr/>
      </xdr:nvSpPr>
      <xdr:spPr>
        <a:xfrm>
          <a:off x="2115828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171720</xdr:rowOff>
    </xdr:to>
    <xdr:sp>
      <xdr:nvSpPr>
        <xdr:cNvPr id="1770" name="CustomShape 1"/>
        <xdr:cNvSpPr/>
      </xdr:nvSpPr>
      <xdr:spPr>
        <a:xfrm>
          <a:off x="2115828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xdr:nvSpPr>
        <xdr:cNvPr id="1771" name="CustomShape 1"/>
        <xdr:cNvSpPr/>
      </xdr:nvSpPr>
      <xdr:spPr>
        <a:xfrm>
          <a:off x="2234556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171720</xdr:rowOff>
    </xdr:to>
    <xdr:sp>
      <xdr:nvSpPr>
        <xdr:cNvPr id="1772" name="CustomShape 1"/>
        <xdr:cNvSpPr/>
      </xdr:nvSpPr>
      <xdr:spPr>
        <a:xfrm>
          <a:off x="2234556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1,821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xdr:nvSpPr>
        <xdr:cNvPr id="1773" name="CustomShape 1"/>
        <xdr:cNvSpPr/>
      </xdr:nvSpPr>
      <xdr:spPr>
        <a:xfrm>
          <a:off x="23660640" y="4343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171720</xdr:rowOff>
    </xdr:to>
    <xdr:sp>
      <xdr:nvSpPr>
        <xdr:cNvPr id="1774" name="CustomShape 1"/>
        <xdr:cNvSpPr/>
      </xdr:nvSpPr>
      <xdr:spPr>
        <a:xfrm>
          <a:off x="23660640" y="45471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xdr:nvSpPr>
        <xdr:cNvPr id="1775" name="CustomShape 1"/>
        <xdr:cNvSpPr/>
      </xdr:nvSpPr>
      <xdr:spPr>
        <a:xfrm>
          <a:off x="21031200" y="4826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27</xdr:row>
      <xdr:rowOff>7200</xdr:rowOff>
    </xdr:from>
    <xdr:to>
      <xdr:col>97</xdr:col>
      <xdr:colOff>93240</xdr:colOff>
      <xdr:row>28</xdr:row>
      <xdr:rowOff>43200</xdr:rowOff>
    </xdr:to>
    <xdr:sp>
      <xdr:nvSpPr>
        <xdr:cNvPr id="1776" name="CustomShape 1"/>
        <xdr:cNvSpPr/>
      </xdr:nvSpPr>
      <xdr:spPr>
        <a:xfrm>
          <a:off x="20935440" y="4636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82440</xdr:rowOff>
    </xdr:from>
    <xdr:to>
      <xdr:col>120</xdr:col>
      <xdr:colOff>114120</xdr:colOff>
      <xdr:row>41</xdr:row>
      <xdr:rowOff>82440</xdr:rowOff>
    </xdr:to>
    <xdr:sp>
      <xdr:nvSpPr>
        <xdr:cNvPr id="1777" name="Line 1"/>
        <xdr:cNvSpPr/>
      </xdr:nvSpPr>
      <xdr:spPr>
        <a:xfrm>
          <a:off x="21031200" y="7111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39</xdr:row>
      <xdr:rowOff>44640</xdr:rowOff>
    </xdr:from>
    <xdr:to>
      <xdr:col>120</xdr:col>
      <xdr:colOff>114120</xdr:colOff>
      <xdr:row>39</xdr:row>
      <xdr:rowOff>44640</xdr:rowOff>
    </xdr:to>
    <xdr:sp>
      <xdr:nvSpPr>
        <xdr:cNvPr id="1778" name="Line 1"/>
        <xdr:cNvSpPr/>
      </xdr:nvSpPr>
      <xdr:spPr>
        <a:xfrm>
          <a:off x="21031200" y="6730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38</xdr:row>
      <xdr:rowOff>84600</xdr:rowOff>
    </xdr:from>
    <xdr:to>
      <xdr:col>95</xdr:col>
      <xdr:colOff>168120</xdr:colOff>
      <xdr:row>39</xdr:row>
      <xdr:rowOff>151920</xdr:rowOff>
    </xdr:to>
    <xdr:sp>
      <xdr:nvSpPr>
        <xdr:cNvPr id="1779" name="CustomShape 1"/>
        <xdr:cNvSpPr/>
      </xdr:nvSpPr>
      <xdr:spPr>
        <a:xfrm>
          <a:off x="20719440" y="6599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37</xdr:row>
      <xdr:rowOff>6120</xdr:rowOff>
    </xdr:from>
    <xdr:to>
      <xdr:col>120</xdr:col>
      <xdr:colOff>114120</xdr:colOff>
      <xdr:row>37</xdr:row>
      <xdr:rowOff>6120</xdr:rowOff>
    </xdr:to>
    <xdr:sp>
      <xdr:nvSpPr>
        <xdr:cNvPr id="1780" name="Line 1"/>
        <xdr:cNvSpPr/>
      </xdr:nvSpPr>
      <xdr:spPr>
        <a:xfrm>
          <a:off x="21031200" y="6349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36</xdr:row>
      <xdr:rowOff>45720</xdr:rowOff>
    </xdr:from>
    <xdr:to>
      <xdr:col>95</xdr:col>
      <xdr:colOff>180720</xdr:colOff>
      <xdr:row>37</xdr:row>
      <xdr:rowOff>113040</xdr:rowOff>
    </xdr:to>
    <xdr:sp>
      <xdr:nvSpPr>
        <xdr:cNvPr id="1781" name="CustomShape 1"/>
        <xdr:cNvSpPr/>
      </xdr:nvSpPr>
      <xdr:spPr>
        <a:xfrm>
          <a:off x="20368440" y="62179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34</xdr:row>
      <xdr:rowOff>140040</xdr:rowOff>
    </xdr:from>
    <xdr:to>
      <xdr:col>120</xdr:col>
      <xdr:colOff>114120</xdr:colOff>
      <xdr:row>34</xdr:row>
      <xdr:rowOff>140040</xdr:rowOff>
    </xdr:to>
    <xdr:sp>
      <xdr:nvSpPr>
        <xdr:cNvPr id="1782" name="Line 1"/>
        <xdr:cNvSpPr/>
      </xdr:nvSpPr>
      <xdr:spPr>
        <a:xfrm>
          <a:off x="21031200" y="5969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34</xdr:row>
      <xdr:rowOff>8280</xdr:rowOff>
    </xdr:from>
    <xdr:to>
      <xdr:col>95</xdr:col>
      <xdr:colOff>180720</xdr:colOff>
      <xdr:row>35</xdr:row>
      <xdr:rowOff>75600</xdr:rowOff>
    </xdr:to>
    <xdr:sp>
      <xdr:nvSpPr>
        <xdr:cNvPr id="1783" name="CustomShape 1"/>
        <xdr:cNvSpPr/>
      </xdr:nvSpPr>
      <xdr:spPr>
        <a:xfrm>
          <a:off x="20368440" y="58374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32</xdr:row>
      <xdr:rowOff>101520</xdr:rowOff>
    </xdr:from>
    <xdr:to>
      <xdr:col>120</xdr:col>
      <xdr:colOff>114120</xdr:colOff>
      <xdr:row>32</xdr:row>
      <xdr:rowOff>101520</xdr:rowOff>
    </xdr:to>
    <xdr:sp>
      <xdr:nvSpPr>
        <xdr:cNvPr id="1784" name="Line 1"/>
        <xdr:cNvSpPr/>
      </xdr:nvSpPr>
      <xdr:spPr>
        <a:xfrm>
          <a:off x="21031200" y="5587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31</xdr:row>
      <xdr:rowOff>141480</xdr:rowOff>
    </xdr:from>
    <xdr:to>
      <xdr:col>95</xdr:col>
      <xdr:colOff>180720</xdr:colOff>
      <xdr:row>33</xdr:row>
      <xdr:rowOff>36360</xdr:rowOff>
    </xdr:to>
    <xdr:sp>
      <xdr:nvSpPr>
        <xdr:cNvPr id="1785" name="CustomShape 1"/>
        <xdr:cNvSpPr/>
      </xdr:nvSpPr>
      <xdr:spPr>
        <a:xfrm>
          <a:off x="20368440" y="545616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63720</xdr:rowOff>
    </xdr:from>
    <xdr:to>
      <xdr:col>120</xdr:col>
      <xdr:colOff>114120</xdr:colOff>
      <xdr:row>30</xdr:row>
      <xdr:rowOff>63720</xdr:rowOff>
    </xdr:to>
    <xdr:sp>
      <xdr:nvSpPr>
        <xdr:cNvPr id="1786" name="Line 1"/>
        <xdr:cNvSpPr/>
      </xdr:nvSpPr>
      <xdr:spPr>
        <a:xfrm>
          <a:off x="21031200" y="5207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29</xdr:row>
      <xdr:rowOff>102960</xdr:rowOff>
    </xdr:from>
    <xdr:to>
      <xdr:col>95</xdr:col>
      <xdr:colOff>180720</xdr:colOff>
      <xdr:row>30</xdr:row>
      <xdr:rowOff>170280</xdr:rowOff>
    </xdr:to>
    <xdr:sp>
      <xdr:nvSpPr>
        <xdr:cNvPr id="1787" name="CustomShape 1"/>
        <xdr:cNvSpPr/>
      </xdr:nvSpPr>
      <xdr:spPr>
        <a:xfrm>
          <a:off x="20368440" y="50749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xdr:nvSpPr>
        <xdr:cNvPr id="1788" name="Line 1"/>
        <xdr:cNvSpPr/>
      </xdr:nvSpPr>
      <xdr:spPr>
        <a:xfrm>
          <a:off x="21031200" y="4825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27</xdr:row>
      <xdr:rowOff>65520</xdr:rowOff>
    </xdr:from>
    <xdr:to>
      <xdr:col>95</xdr:col>
      <xdr:colOff>180720</xdr:colOff>
      <xdr:row>28</xdr:row>
      <xdr:rowOff>131760</xdr:rowOff>
    </xdr:to>
    <xdr:sp>
      <xdr:nvSpPr>
        <xdr:cNvPr id="1789" name="CustomShape 1"/>
        <xdr:cNvSpPr/>
      </xdr:nvSpPr>
      <xdr:spPr>
        <a:xfrm>
          <a:off x="20368440" y="46944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xdr:nvSpPr>
        <xdr:cNvPr id="1790" name="CustomShape 1"/>
        <xdr:cNvSpPr/>
      </xdr:nvSpPr>
      <xdr:spPr>
        <a:xfrm>
          <a:off x="21031200" y="4826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31</xdr:row>
      <xdr:rowOff>13680</xdr:rowOff>
    </xdr:from>
    <xdr:to>
      <xdr:col>116</xdr:col>
      <xdr:colOff>63000</xdr:colOff>
      <xdr:row>39</xdr:row>
      <xdr:rowOff>44640</xdr:rowOff>
    </xdr:to>
    <xdr:sp>
      <xdr:nvSpPr>
        <xdr:cNvPr id="1791" name="Line 1"/>
        <xdr:cNvSpPr/>
      </xdr:nvSpPr>
      <xdr:spPr>
        <a:xfrm flipV="1">
          <a:off x="25474320" y="5328360"/>
          <a:ext cx="1080" cy="140256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105480</xdr:colOff>
      <xdr:row>39</xdr:row>
      <xdr:rowOff>59040</xdr:rowOff>
    </xdr:from>
    <xdr:to>
      <xdr:col>117</xdr:col>
      <xdr:colOff>154440</xdr:colOff>
      <xdr:row>40</xdr:row>
      <xdr:rowOff>125280</xdr:rowOff>
    </xdr:to>
    <xdr:sp>
      <xdr:nvSpPr>
        <xdr:cNvPr id="1792" name="CustomShape 1"/>
        <xdr:cNvSpPr/>
      </xdr:nvSpPr>
      <xdr:spPr>
        <a:xfrm>
          <a:off x="25517880" y="674532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39</xdr:row>
      <xdr:rowOff>44640</xdr:rowOff>
    </xdr:from>
    <xdr:to>
      <xdr:col>116</xdr:col>
      <xdr:colOff>152640</xdr:colOff>
      <xdr:row>39</xdr:row>
      <xdr:rowOff>44640</xdr:rowOff>
    </xdr:to>
    <xdr:sp>
      <xdr:nvSpPr>
        <xdr:cNvPr id="1793" name="Line 1"/>
        <xdr:cNvSpPr/>
      </xdr:nvSpPr>
      <xdr:spPr>
        <a:xfrm>
          <a:off x="25358400" y="6730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47160</xdr:colOff>
      <xdr:row>29</xdr:row>
      <xdr:rowOff>141480</xdr:rowOff>
    </xdr:from>
    <xdr:to>
      <xdr:col>119</xdr:col>
      <xdr:colOff>60120</xdr:colOff>
      <xdr:row>31</xdr:row>
      <xdr:rowOff>37440</xdr:rowOff>
    </xdr:to>
    <xdr:sp>
      <xdr:nvSpPr>
        <xdr:cNvPr id="1794" name="CustomShape 1"/>
        <xdr:cNvSpPr/>
      </xdr:nvSpPr>
      <xdr:spPr>
        <a:xfrm>
          <a:off x="25459560" y="5113440"/>
          <a:ext cx="670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36,814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31</xdr:row>
      <xdr:rowOff>13680</xdr:rowOff>
    </xdr:from>
    <xdr:to>
      <xdr:col>116</xdr:col>
      <xdr:colOff>152640</xdr:colOff>
      <xdr:row>31</xdr:row>
      <xdr:rowOff>13680</xdr:rowOff>
    </xdr:to>
    <xdr:sp>
      <xdr:nvSpPr>
        <xdr:cNvPr id="1795" name="Line 1"/>
        <xdr:cNvSpPr/>
      </xdr:nvSpPr>
      <xdr:spPr>
        <a:xfrm>
          <a:off x="25358400" y="53283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38</xdr:row>
      <xdr:rowOff>125280</xdr:rowOff>
    </xdr:from>
    <xdr:to>
      <xdr:col>116</xdr:col>
      <xdr:colOff>63720</xdr:colOff>
      <xdr:row>38</xdr:row>
      <xdr:rowOff>165960</xdr:rowOff>
    </xdr:to>
    <xdr:sp>
      <xdr:nvSpPr>
        <xdr:cNvPr id="1796" name="Line 1"/>
        <xdr:cNvSpPr/>
      </xdr:nvSpPr>
      <xdr:spPr>
        <a:xfrm flipV="1">
          <a:off x="24494760" y="6640200"/>
          <a:ext cx="981360" cy="4068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59040</xdr:colOff>
      <xdr:row>37</xdr:row>
      <xdr:rowOff>72360</xdr:rowOff>
    </xdr:from>
    <xdr:to>
      <xdr:col>118</xdr:col>
      <xdr:colOff>202680</xdr:colOff>
      <xdr:row>38</xdr:row>
      <xdr:rowOff>139680</xdr:rowOff>
    </xdr:to>
    <xdr:sp>
      <xdr:nvSpPr>
        <xdr:cNvPr id="1797" name="CustomShape 1"/>
        <xdr:cNvSpPr/>
      </xdr:nvSpPr>
      <xdr:spPr>
        <a:xfrm>
          <a:off x="25471440" y="641592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3,295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40320</xdr:rowOff>
    </xdr:from>
    <xdr:to>
      <xdr:col>116</xdr:col>
      <xdr:colOff>114480</xdr:colOff>
      <xdr:row>38</xdr:row>
      <xdr:rowOff>141480</xdr:rowOff>
    </xdr:to>
    <xdr:sp>
      <xdr:nvSpPr>
        <xdr:cNvPr id="1798" name="CustomShape 1"/>
        <xdr:cNvSpPr/>
      </xdr:nvSpPr>
      <xdr:spPr>
        <a:xfrm>
          <a:off x="25425720" y="65552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38</xdr:row>
      <xdr:rowOff>165960</xdr:rowOff>
    </xdr:from>
    <xdr:to>
      <xdr:col>111</xdr:col>
      <xdr:colOff>177480</xdr:colOff>
      <xdr:row>38</xdr:row>
      <xdr:rowOff>168480</xdr:rowOff>
    </xdr:to>
    <xdr:sp>
      <xdr:nvSpPr>
        <xdr:cNvPr id="1799" name="Line 1"/>
        <xdr:cNvSpPr/>
      </xdr:nvSpPr>
      <xdr:spPr>
        <a:xfrm flipV="1">
          <a:off x="23491800" y="6680880"/>
          <a:ext cx="1002960" cy="252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38</xdr:row>
      <xdr:rowOff>54720</xdr:rowOff>
    </xdr:from>
    <xdr:to>
      <xdr:col>112</xdr:col>
      <xdr:colOff>38520</xdr:colOff>
      <xdr:row>38</xdr:row>
      <xdr:rowOff>155880</xdr:rowOff>
    </xdr:to>
    <xdr:sp>
      <xdr:nvSpPr>
        <xdr:cNvPr id="1800" name="CustomShape 1"/>
        <xdr:cNvSpPr/>
      </xdr:nvSpPr>
      <xdr:spPr>
        <a:xfrm>
          <a:off x="24444360" y="65696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110</xdr:col>
      <xdr:colOff>78120</xdr:colOff>
      <xdr:row>37</xdr:row>
      <xdr:rowOff>10800</xdr:rowOff>
    </xdr:from>
    <xdr:to>
      <xdr:col>113</xdr:col>
      <xdr:colOff>2520</xdr:colOff>
      <xdr:row>38</xdr:row>
      <xdr:rowOff>78120</xdr:rowOff>
    </xdr:to>
    <xdr:sp>
      <xdr:nvSpPr>
        <xdr:cNvPr id="1801" name="CustomShape 1"/>
        <xdr:cNvSpPr/>
      </xdr:nvSpPr>
      <xdr:spPr>
        <a:xfrm>
          <a:off x="24176160" y="63543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2,915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38</xdr:row>
      <xdr:rowOff>168480</xdr:rowOff>
    </xdr:from>
    <xdr:to>
      <xdr:col>107</xdr:col>
      <xdr:colOff>51120</xdr:colOff>
      <xdr:row>39</xdr:row>
      <xdr:rowOff>30960</xdr:rowOff>
    </xdr:to>
    <xdr:sp>
      <xdr:nvSpPr>
        <xdr:cNvPr id="1802" name="Line 1"/>
        <xdr:cNvSpPr/>
      </xdr:nvSpPr>
      <xdr:spPr>
        <a:xfrm flipV="1">
          <a:off x="22459680" y="6683400"/>
          <a:ext cx="1032120" cy="3384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38</xdr:row>
      <xdr:rowOff>28800</xdr:rowOff>
    </xdr:from>
    <xdr:to>
      <xdr:col>107</xdr:col>
      <xdr:colOff>101880</xdr:colOff>
      <xdr:row>38</xdr:row>
      <xdr:rowOff>129960</xdr:rowOff>
    </xdr:to>
    <xdr:sp>
      <xdr:nvSpPr>
        <xdr:cNvPr id="1803" name="CustomShape 1"/>
        <xdr:cNvSpPr/>
      </xdr:nvSpPr>
      <xdr:spPr>
        <a:xfrm>
          <a:off x="23441400" y="6543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105</xdr:col>
      <xdr:colOff>170280</xdr:colOff>
      <xdr:row>36</xdr:row>
      <xdr:rowOff>156240</xdr:rowOff>
    </xdr:from>
    <xdr:to>
      <xdr:col>108</xdr:col>
      <xdr:colOff>94680</xdr:colOff>
      <xdr:row>38</xdr:row>
      <xdr:rowOff>52200</xdr:rowOff>
    </xdr:to>
    <xdr:sp>
      <xdr:nvSpPr>
        <xdr:cNvPr id="1804" name="CustomShape 1"/>
        <xdr:cNvSpPr/>
      </xdr:nvSpPr>
      <xdr:spPr>
        <a:xfrm>
          <a:off x="23172840" y="63284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3,594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39</xdr:row>
      <xdr:rowOff>30960</xdr:rowOff>
    </xdr:from>
    <xdr:to>
      <xdr:col>102</xdr:col>
      <xdr:colOff>114120</xdr:colOff>
      <xdr:row>39</xdr:row>
      <xdr:rowOff>44640</xdr:rowOff>
    </xdr:to>
    <xdr:sp>
      <xdr:nvSpPr>
        <xdr:cNvPr id="1805" name="Line 1"/>
        <xdr:cNvSpPr/>
      </xdr:nvSpPr>
      <xdr:spPr>
        <a:xfrm flipV="1">
          <a:off x="21427920" y="6717240"/>
          <a:ext cx="1031760" cy="1368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38</xdr:row>
      <xdr:rowOff>46080</xdr:rowOff>
    </xdr:from>
    <xdr:to>
      <xdr:col>102</xdr:col>
      <xdr:colOff>164520</xdr:colOff>
      <xdr:row>38</xdr:row>
      <xdr:rowOff>147240</xdr:rowOff>
    </xdr:to>
    <xdr:sp>
      <xdr:nvSpPr>
        <xdr:cNvPr id="1806" name="CustomShape 1"/>
        <xdr:cNvSpPr/>
      </xdr:nvSpPr>
      <xdr:spPr>
        <a:xfrm>
          <a:off x="22408920" y="65610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101</xdr:col>
      <xdr:colOff>14400</xdr:colOff>
      <xdr:row>37</xdr:row>
      <xdr:rowOff>2160</xdr:rowOff>
    </xdr:from>
    <xdr:to>
      <xdr:col>103</xdr:col>
      <xdr:colOff>158040</xdr:colOff>
      <xdr:row>38</xdr:row>
      <xdr:rowOff>69480</xdr:rowOff>
    </xdr:to>
    <xdr:sp>
      <xdr:nvSpPr>
        <xdr:cNvPr id="1807" name="CustomShape 1"/>
        <xdr:cNvSpPr/>
      </xdr:nvSpPr>
      <xdr:spPr>
        <a:xfrm>
          <a:off x="22140720" y="63457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3,140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83880</xdr:rowOff>
    </xdr:from>
    <xdr:to>
      <xdr:col>98</xdr:col>
      <xdr:colOff>37800</xdr:colOff>
      <xdr:row>39</xdr:row>
      <xdr:rowOff>13680</xdr:rowOff>
    </xdr:to>
    <xdr:sp>
      <xdr:nvSpPr>
        <xdr:cNvPr id="1808" name="CustomShape 1"/>
        <xdr:cNvSpPr/>
      </xdr:nvSpPr>
      <xdr:spPr>
        <a:xfrm>
          <a:off x="21377880" y="659880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96</xdr:col>
      <xdr:colOff>77400</xdr:colOff>
      <xdr:row>37</xdr:row>
      <xdr:rowOff>39600</xdr:rowOff>
    </xdr:from>
    <xdr:to>
      <xdr:col>99</xdr:col>
      <xdr:colOff>2880</xdr:colOff>
      <xdr:row>38</xdr:row>
      <xdr:rowOff>106920</xdr:rowOff>
    </xdr:to>
    <xdr:sp>
      <xdr:nvSpPr>
        <xdr:cNvPr id="1809" name="CustomShape 1"/>
        <xdr:cNvSpPr/>
      </xdr:nvSpPr>
      <xdr:spPr>
        <a:xfrm>
          <a:off x="21108600" y="638316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2,155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90000</xdr:rowOff>
    </xdr:from>
    <xdr:to>
      <xdr:col>118</xdr:col>
      <xdr:colOff>168840</xdr:colOff>
      <xdr:row>42</xdr:row>
      <xdr:rowOff>157320</xdr:rowOff>
    </xdr:to>
    <xdr:sp>
      <xdr:nvSpPr>
        <xdr:cNvPr id="1810" name="CustomShape 1"/>
        <xdr:cNvSpPr/>
      </xdr:nvSpPr>
      <xdr:spPr>
        <a:xfrm>
          <a:off x="25256880" y="7119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90000</xdr:rowOff>
    </xdr:from>
    <xdr:to>
      <xdr:col>114</xdr:col>
      <xdr:colOff>64080</xdr:colOff>
      <xdr:row>42</xdr:row>
      <xdr:rowOff>157320</xdr:rowOff>
    </xdr:to>
    <xdr:sp>
      <xdr:nvSpPr>
        <xdr:cNvPr id="1811" name="CustomShape 1"/>
        <xdr:cNvSpPr/>
      </xdr:nvSpPr>
      <xdr:spPr>
        <a:xfrm>
          <a:off x="2427660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90000</xdr:rowOff>
    </xdr:from>
    <xdr:to>
      <xdr:col>109</xdr:col>
      <xdr:colOff>155160</xdr:colOff>
      <xdr:row>42</xdr:row>
      <xdr:rowOff>157320</xdr:rowOff>
    </xdr:to>
    <xdr:sp>
      <xdr:nvSpPr>
        <xdr:cNvPr id="1812" name="CustomShape 1"/>
        <xdr:cNvSpPr/>
      </xdr:nvSpPr>
      <xdr:spPr>
        <a:xfrm>
          <a:off x="2327256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90000</xdr:rowOff>
    </xdr:from>
    <xdr:to>
      <xdr:col>104</xdr:col>
      <xdr:colOff>218880</xdr:colOff>
      <xdr:row>42</xdr:row>
      <xdr:rowOff>157320</xdr:rowOff>
    </xdr:to>
    <xdr:sp>
      <xdr:nvSpPr>
        <xdr:cNvPr id="1813" name="CustomShape 1"/>
        <xdr:cNvSpPr/>
      </xdr:nvSpPr>
      <xdr:spPr>
        <a:xfrm>
          <a:off x="2224152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90000</xdr:rowOff>
    </xdr:from>
    <xdr:to>
      <xdr:col>100</xdr:col>
      <xdr:colOff>63360</xdr:colOff>
      <xdr:row>42</xdr:row>
      <xdr:rowOff>157320</xdr:rowOff>
    </xdr:to>
    <xdr:sp>
      <xdr:nvSpPr>
        <xdr:cNvPr id="1814" name="CustomShape 1"/>
        <xdr:cNvSpPr/>
      </xdr:nvSpPr>
      <xdr:spPr>
        <a:xfrm>
          <a:off x="2120904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75240</xdr:rowOff>
    </xdr:from>
    <xdr:to>
      <xdr:col>116</xdr:col>
      <xdr:colOff>114480</xdr:colOff>
      <xdr:row>39</xdr:row>
      <xdr:rowOff>5040</xdr:rowOff>
    </xdr:to>
    <xdr:sp>
      <xdr:nvSpPr>
        <xdr:cNvPr id="1815" name="CustomShape 1"/>
        <xdr:cNvSpPr/>
      </xdr:nvSpPr>
      <xdr:spPr>
        <a:xfrm>
          <a:off x="25425720" y="65901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59040</xdr:colOff>
      <xdr:row>38</xdr:row>
      <xdr:rowOff>28800</xdr:rowOff>
    </xdr:from>
    <xdr:to>
      <xdr:col>118</xdr:col>
      <xdr:colOff>202680</xdr:colOff>
      <xdr:row>39</xdr:row>
      <xdr:rowOff>96120</xdr:rowOff>
    </xdr:to>
    <xdr:sp>
      <xdr:nvSpPr>
        <xdr:cNvPr id="1816" name="CustomShape 1"/>
        <xdr:cNvSpPr/>
      </xdr:nvSpPr>
      <xdr:spPr>
        <a:xfrm>
          <a:off x="25471440" y="654372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2,381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38</xdr:row>
      <xdr:rowOff>115920</xdr:rowOff>
    </xdr:from>
    <xdr:to>
      <xdr:col>112</xdr:col>
      <xdr:colOff>38520</xdr:colOff>
      <xdr:row>39</xdr:row>
      <xdr:rowOff>45720</xdr:rowOff>
    </xdr:to>
    <xdr:sp>
      <xdr:nvSpPr>
        <xdr:cNvPr id="1817" name="CustomShape 1"/>
        <xdr:cNvSpPr/>
      </xdr:nvSpPr>
      <xdr:spPr>
        <a:xfrm>
          <a:off x="24444360" y="66308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110</xdr:col>
      <xdr:colOff>78120</xdr:colOff>
      <xdr:row>39</xdr:row>
      <xdr:rowOff>47160</xdr:rowOff>
    </xdr:from>
    <xdr:to>
      <xdr:col>113</xdr:col>
      <xdr:colOff>2520</xdr:colOff>
      <xdr:row>40</xdr:row>
      <xdr:rowOff>113400</xdr:rowOff>
    </xdr:to>
    <xdr:sp>
      <xdr:nvSpPr>
        <xdr:cNvPr id="1818" name="CustomShape 1"/>
        <xdr:cNvSpPr/>
      </xdr:nvSpPr>
      <xdr:spPr>
        <a:xfrm>
          <a:off x="24176160" y="67334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1,313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38</xdr:row>
      <xdr:rowOff>118080</xdr:rowOff>
    </xdr:from>
    <xdr:to>
      <xdr:col>107</xdr:col>
      <xdr:colOff>101880</xdr:colOff>
      <xdr:row>39</xdr:row>
      <xdr:rowOff>47880</xdr:rowOff>
    </xdr:to>
    <xdr:sp>
      <xdr:nvSpPr>
        <xdr:cNvPr id="1819" name="CustomShape 1"/>
        <xdr:cNvSpPr/>
      </xdr:nvSpPr>
      <xdr:spPr>
        <a:xfrm>
          <a:off x="23441400" y="66330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105</xdr:col>
      <xdr:colOff>170280</xdr:colOff>
      <xdr:row>39</xdr:row>
      <xdr:rowOff>49320</xdr:rowOff>
    </xdr:from>
    <xdr:to>
      <xdr:col>108</xdr:col>
      <xdr:colOff>94680</xdr:colOff>
      <xdr:row>40</xdr:row>
      <xdr:rowOff>115560</xdr:rowOff>
    </xdr:to>
    <xdr:sp>
      <xdr:nvSpPr>
        <xdr:cNvPr id="1820" name="CustomShape 1"/>
        <xdr:cNvSpPr/>
      </xdr:nvSpPr>
      <xdr:spPr>
        <a:xfrm>
          <a:off x="23172840" y="67356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38</xdr:row>
      <xdr:rowOff>152280</xdr:rowOff>
    </xdr:from>
    <xdr:to>
      <xdr:col>102</xdr:col>
      <xdr:colOff>164520</xdr:colOff>
      <xdr:row>39</xdr:row>
      <xdr:rowOff>82080</xdr:rowOff>
    </xdr:to>
    <xdr:sp>
      <xdr:nvSpPr>
        <xdr:cNvPr id="1821" name="CustomShape 1"/>
        <xdr:cNvSpPr/>
      </xdr:nvSpPr>
      <xdr:spPr>
        <a:xfrm>
          <a:off x="22408920" y="66672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101</xdr:col>
      <xdr:colOff>83160</xdr:colOff>
      <xdr:row>39</xdr:row>
      <xdr:rowOff>83520</xdr:rowOff>
    </xdr:from>
    <xdr:to>
      <xdr:col>103</xdr:col>
      <xdr:colOff>90000</xdr:colOff>
      <xdr:row>40</xdr:row>
      <xdr:rowOff>149760</xdr:rowOff>
    </xdr:to>
    <xdr:sp>
      <xdr:nvSpPr>
        <xdr:cNvPr id="1822" name="CustomShape 1"/>
        <xdr:cNvSpPr/>
      </xdr:nvSpPr>
      <xdr:spPr>
        <a:xfrm>
          <a:off x="22209480" y="6769800"/>
          <a:ext cx="4449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165600</xdr:rowOff>
    </xdr:from>
    <xdr:to>
      <xdr:col>98</xdr:col>
      <xdr:colOff>37800</xdr:colOff>
      <xdr:row>39</xdr:row>
      <xdr:rowOff>95400</xdr:rowOff>
    </xdr:to>
    <xdr:sp>
      <xdr:nvSpPr>
        <xdr:cNvPr id="1823" name="CustomShape 1"/>
        <xdr:cNvSpPr/>
      </xdr:nvSpPr>
      <xdr:spPr>
        <a:xfrm>
          <a:off x="21377880" y="668052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44280</xdr:colOff>
      <xdr:row>39</xdr:row>
      <xdr:rowOff>97200</xdr:rowOff>
    </xdr:from>
    <xdr:to>
      <xdr:col>98</xdr:col>
      <xdr:colOff>93240</xdr:colOff>
      <xdr:row>40</xdr:row>
      <xdr:rowOff>163440</xdr:rowOff>
    </xdr:to>
    <xdr:sp>
      <xdr:nvSpPr>
        <xdr:cNvPr id="1824" name="CustomShape 1"/>
        <xdr:cNvSpPr/>
      </xdr:nvSpPr>
      <xdr:spPr>
        <a:xfrm>
          <a:off x="21294360" y="678348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57960</xdr:rowOff>
    </xdr:from>
    <xdr:to>
      <xdr:col>120</xdr:col>
      <xdr:colOff>114120</xdr:colOff>
      <xdr:row>45</xdr:row>
      <xdr:rowOff>31320</xdr:rowOff>
    </xdr:to>
    <xdr:sp>
      <xdr:nvSpPr>
        <xdr:cNvPr id="1825" name="CustomShape 1"/>
        <xdr:cNvSpPr/>
      </xdr:nvSpPr>
      <xdr:spPr>
        <a:xfrm>
          <a:off x="21031200" y="7430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貸付金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57240</xdr:rowOff>
    </xdr:from>
    <xdr:to>
      <xdr:col>104</xdr:col>
      <xdr:colOff>126720</xdr:colOff>
      <xdr:row>46</xdr:row>
      <xdr:rowOff>140040</xdr:rowOff>
    </xdr:to>
    <xdr:sp>
      <xdr:nvSpPr>
        <xdr:cNvPr id="1826" name="CustomShape 1"/>
        <xdr:cNvSpPr/>
      </xdr:nvSpPr>
      <xdr:spPr>
        <a:xfrm>
          <a:off x="2115828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89640</xdr:rowOff>
    </xdr:from>
    <xdr:to>
      <xdr:col>104</xdr:col>
      <xdr:colOff>126720</xdr:colOff>
      <xdr:row>47</xdr:row>
      <xdr:rowOff>171720</xdr:rowOff>
    </xdr:to>
    <xdr:sp>
      <xdr:nvSpPr>
        <xdr:cNvPr id="1827" name="CustomShape 1"/>
        <xdr:cNvSpPr/>
      </xdr:nvSpPr>
      <xdr:spPr>
        <a:xfrm>
          <a:off x="2115828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31/36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57240</xdr:rowOff>
    </xdr:from>
    <xdr:to>
      <xdr:col>109</xdr:col>
      <xdr:colOff>218520</xdr:colOff>
      <xdr:row>46</xdr:row>
      <xdr:rowOff>140040</xdr:rowOff>
    </xdr:to>
    <xdr:sp>
      <xdr:nvSpPr>
        <xdr:cNvPr id="1828" name="CustomShape 1"/>
        <xdr:cNvSpPr/>
      </xdr:nvSpPr>
      <xdr:spPr>
        <a:xfrm>
          <a:off x="2234556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89640</xdr:rowOff>
    </xdr:from>
    <xdr:to>
      <xdr:col>109</xdr:col>
      <xdr:colOff>218520</xdr:colOff>
      <xdr:row>47</xdr:row>
      <xdr:rowOff>171720</xdr:rowOff>
    </xdr:to>
    <xdr:sp>
      <xdr:nvSpPr>
        <xdr:cNvPr id="1829" name="CustomShape 1"/>
        <xdr:cNvSpPr/>
      </xdr:nvSpPr>
      <xdr:spPr>
        <a:xfrm>
          <a:off x="2234556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8,060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57240</xdr:rowOff>
    </xdr:from>
    <xdr:to>
      <xdr:col>115</xdr:col>
      <xdr:colOff>218520</xdr:colOff>
      <xdr:row>46</xdr:row>
      <xdr:rowOff>140040</xdr:rowOff>
    </xdr:to>
    <xdr:sp>
      <xdr:nvSpPr>
        <xdr:cNvPr id="1830" name="CustomShape 1"/>
        <xdr:cNvSpPr/>
      </xdr:nvSpPr>
      <xdr:spPr>
        <a:xfrm>
          <a:off x="23660640" y="7772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89640</xdr:rowOff>
    </xdr:from>
    <xdr:to>
      <xdr:col>115</xdr:col>
      <xdr:colOff>218520</xdr:colOff>
      <xdr:row>47</xdr:row>
      <xdr:rowOff>171720</xdr:rowOff>
    </xdr:to>
    <xdr:sp>
      <xdr:nvSpPr>
        <xdr:cNvPr id="1831" name="CustomShape 1"/>
        <xdr:cNvSpPr/>
      </xdr:nvSpPr>
      <xdr:spPr>
        <a:xfrm>
          <a:off x="23660640" y="79761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xdr:nvSpPr>
        <xdr:cNvPr id="1832" name="CustomShape 1"/>
        <xdr:cNvSpPr/>
      </xdr:nvSpPr>
      <xdr:spPr>
        <a:xfrm>
          <a:off x="21031200" y="8255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47</xdr:row>
      <xdr:rowOff>7200</xdr:rowOff>
    </xdr:from>
    <xdr:to>
      <xdr:col>97</xdr:col>
      <xdr:colOff>93240</xdr:colOff>
      <xdr:row>48</xdr:row>
      <xdr:rowOff>43200</xdr:rowOff>
    </xdr:to>
    <xdr:sp>
      <xdr:nvSpPr>
        <xdr:cNvPr id="1833" name="CustomShape 1"/>
        <xdr:cNvSpPr/>
      </xdr:nvSpPr>
      <xdr:spPr>
        <a:xfrm>
          <a:off x="20935440" y="8065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xdr:nvSpPr>
        <xdr:cNvPr id="1834" name="Line 1"/>
        <xdr:cNvSpPr/>
      </xdr:nvSpPr>
      <xdr:spPr>
        <a:xfrm>
          <a:off x="21031200" y="10540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59</xdr:row>
      <xdr:rowOff>99000</xdr:rowOff>
    </xdr:from>
    <xdr:to>
      <xdr:col>120</xdr:col>
      <xdr:colOff>114120</xdr:colOff>
      <xdr:row>59</xdr:row>
      <xdr:rowOff>99000</xdr:rowOff>
    </xdr:to>
    <xdr:sp>
      <xdr:nvSpPr>
        <xdr:cNvPr id="1835" name="Line 1"/>
        <xdr:cNvSpPr/>
      </xdr:nvSpPr>
      <xdr:spPr>
        <a:xfrm>
          <a:off x="21031200" y="10214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58</xdr:row>
      <xdr:rowOff>138960</xdr:rowOff>
    </xdr:from>
    <xdr:to>
      <xdr:col>95</xdr:col>
      <xdr:colOff>168120</xdr:colOff>
      <xdr:row>60</xdr:row>
      <xdr:rowOff>33840</xdr:rowOff>
    </xdr:to>
    <xdr:sp>
      <xdr:nvSpPr>
        <xdr:cNvPr id="1836" name="CustomShape 1"/>
        <xdr:cNvSpPr/>
      </xdr:nvSpPr>
      <xdr:spPr>
        <a:xfrm>
          <a:off x="20719440" y="1008288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57</xdr:row>
      <xdr:rowOff>115200</xdr:rowOff>
    </xdr:from>
    <xdr:to>
      <xdr:col>120</xdr:col>
      <xdr:colOff>114120</xdr:colOff>
      <xdr:row>57</xdr:row>
      <xdr:rowOff>115200</xdr:rowOff>
    </xdr:to>
    <xdr:sp>
      <xdr:nvSpPr>
        <xdr:cNvPr id="1837" name="Line 1"/>
        <xdr:cNvSpPr/>
      </xdr:nvSpPr>
      <xdr:spPr>
        <a:xfrm>
          <a:off x="21031200" y="9887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56</xdr:row>
      <xdr:rowOff>154440</xdr:rowOff>
    </xdr:from>
    <xdr:to>
      <xdr:col>95</xdr:col>
      <xdr:colOff>180720</xdr:colOff>
      <xdr:row>58</xdr:row>
      <xdr:rowOff>50400</xdr:rowOff>
    </xdr:to>
    <xdr:sp>
      <xdr:nvSpPr>
        <xdr:cNvPr id="1838" name="CustomShape 1"/>
        <xdr:cNvSpPr/>
      </xdr:nvSpPr>
      <xdr:spPr>
        <a:xfrm>
          <a:off x="20368440" y="975564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55</xdr:row>
      <xdr:rowOff>131760</xdr:rowOff>
    </xdr:from>
    <xdr:to>
      <xdr:col>120</xdr:col>
      <xdr:colOff>114120</xdr:colOff>
      <xdr:row>55</xdr:row>
      <xdr:rowOff>131760</xdr:rowOff>
    </xdr:to>
    <xdr:sp>
      <xdr:nvSpPr>
        <xdr:cNvPr id="1839" name="Line 1"/>
        <xdr:cNvSpPr/>
      </xdr:nvSpPr>
      <xdr:spPr>
        <a:xfrm>
          <a:off x="21031200" y="9561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55</xdr:row>
      <xdr:rowOff>360</xdr:rowOff>
    </xdr:from>
    <xdr:to>
      <xdr:col>95</xdr:col>
      <xdr:colOff>180720</xdr:colOff>
      <xdr:row>56</xdr:row>
      <xdr:rowOff>66600</xdr:rowOff>
    </xdr:to>
    <xdr:sp>
      <xdr:nvSpPr>
        <xdr:cNvPr id="1840" name="CustomShape 1"/>
        <xdr:cNvSpPr/>
      </xdr:nvSpPr>
      <xdr:spPr>
        <a:xfrm>
          <a:off x="20368440" y="942984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147600</xdr:rowOff>
    </xdr:from>
    <xdr:to>
      <xdr:col>120</xdr:col>
      <xdr:colOff>114120</xdr:colOff>
      <xdr:row>53</xdr:row>
      <xdr:rowOff>147600</xdr:rowOff>
    </xdr:to>
    <xdr:sp>
      <xdr:nvSpPr>
        <xdr:cNvPr id="1841" name="Line 1"/>
        <xdr:cNvSpPr/>
      </xdr:nvSpPr>
      <xdr:spPr>
        <a:xfrm>
          <a:off x="21031200" y="9234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53</xdr:row>
      <xdr:rowOff>15840</xdr:rowOff>
    </xdr:from>
    <xdr:to>
      <xdr:col>95</xdr:col>
      <xdr:colOff>180720</xdr:colOff>
      <xdr:row>54</xdr:row>
      <xdr:rowOff>83160</xdr:rowOff>
    </xdr:to>
    <xdr:sp>
      <xdr:nvSpPr>
        <xdr:cNvPr id="1842" name="CustomShape 1"/>
        <xdr:cNvSpPr/>
      </xdr:nvSpPr>
      <xdr:spPr>
        <a:xfrm>
          <a:off x="20368440" y="91026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51</xdr:row>
      <xdr:rowOff>164520</xdr:rowOff>
    </xdr:from>
    <xdr:to>
      <xdr:col>120</xdr:col>
      <xdr:colOff>114120</xdr:colOff>
      <xdr:row>51</xdr:row>
      <xdr:rowOff>164520</xdr:rowOff>
    </xdr:to>
    <xdr:sp>
      <xdr:nvSpPr>
        <xdr:cNvPr id="1843" name="Line 1"/>
        <xdr:cNvSpPr/>
      </xdr:nvSpPr>
      <xdr:spPr>
        <a:xfrm>
          <a:off x="21031200" y="8908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51</xdr:row>
      <xdr:rowOff>32760</xdr:rowOff>
    </xdr:from>
    <xdr:to>
      <xdr:col>95</xdr:col>
      <xdr:colOff>180720</xdr:colOff>
      <xdr:row>52</xdr:row>
      <xdr:rowOff>99000</xdr:rowOff>
    </xdr:to>
    <xdr:sp>
      <xdr:nvSpPr>
        <xdr:cNvPr id="1844" name="CustomShape 1"/>
        <xdr:cNvSpPr/>
      </xdr:nvSpPr>
      <xdr:spPr>
        <a:xfrm>
          <a:off x="20368440" y="877644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50</xdr:row>
      <xdr:rowOff>9360</xdr:rowOff>
    </xdr:from>
    <xdr:to>
      <xdr:col>120</xdr:col>
      <xdr:colOff>114120</xdr:colOff>
      <xdr:row>50</xdr:row>
      <xdr:rowOff>9360</xdr:rowOff>
    </xdr:to>
    <xdr:sp>
      <xdr:nvSpPr>
        <xdr:cNvPr id="1845" name="Line 1"/>
        <xdr:cNvSpPr/>
      </xdr:nvSpPr>
      <xdr:spPr>
        <a:xfrm>
          <a:off x="21031200" y="8581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49</xdr:row>
      <xdr:rowOff>48240</xdr:rowOff>
    </xdr:from>
    <xdr:to>
      <xdr:col>95</xdr:col>
      <xdr:colOff>180720</xdr:colOff>
      <xdr:row>50</xdr:row>
      <xdr:rowOff>115560</xdr:rowOff>
    </xdr:to>
    <xdr:sp>
      <xdr:nvSpPr>
        <xdr:cNvPr id="1846" name="CustomShape 1"/>
        <xdr:cNvSpPr/>
      </xdr:nvSpPr>
      <xdr:spPr>
        <a:xfrm>
          <a:off x="20368440" y="84492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25200</xdr:rowOff>
    </xdr:from>
    <xdr:to>
      <xdr:col>120</xdr:col>
      <xdr:colOff>114120</xdr:colOff>
      <xdr:row>48</xdr:row>
      <xdr:rowOff>25200</xdr:rowOff>
    </xdr:to>
    <xdr:sp>
      <xdr:nvSpPr>
        <xdr:cNvPr id="1847" name="Line 1"/>
        <xdr:cNvSpPr/>
      </xdr:nvSpPr>
      <xdr:spPr>
        <a:xfrm>
          <a:off x="21031200" y="8254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47</xdr:row>
      <xdr:rowOff>65520</xdr:rowOff>
    </xdr:from>
    <xdr:to>
      <xdr:col>95</xdr:col>
      <xdr:colOff>180720</xdr:colOff>
      <xdr:row>48</xdr:row>
      <xdr:rowOff>131760</xdr:rowOff>
    </xdr:to>
    <xdr:sp>
      <xdr:nvSpPr>
        <xdr:cNvPr id="1848" name="CustomShape 1"/>
        <xdr:cNvSpPr/>
      </xdr:nvSpPr>
      <xdr:spPr>
        <a:xfrm>
          <a:off x="20368440" y="81234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xdr:nvSpPr>
        <xdr:cNvPr id="1849" name="CustomShape 1"/>
        <xdr:cNvSpPr/>
      </xdr:nvSpPr>
      <xdr:spPr>
        <a:xfrm>
          <a:off x="21031200" y="8255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50</xdr:row>
      <xdr:rowOff>138240</xdr:rowOff>
    </xdr:from>
    <xdr:to>
      <xdr:col>116</xdr:col>
      <xdr:colOff>63000</xdr:colOff>
      <xdr:row>59</xdr:row>
      <xdr:rowOff>99000</xdr:rowOff>
    </xdr:to>
    <xdr:sp>
      <xdr:nvSpPr>
        <xdr:cNvPr id="1850" name="Line 1"/>
        <xdr:cNvSpPr/>
      </xdr:nvSpPr>
      <xdr:spPr>
        <a:xfrm flipV="1">
          <a:off x="25474320" y="8710560"/>
          <a:ext cx="1080" cy="150372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105480</xdr:colOff>
      <xdr:row>59</xdr:row>
      <xdr:rowOff>113400</xdr:rowOff>
    </xdr:from>
    <xdr:to>
      <xdr:col>117</xdr:col>
      <xdr:colOff>154440</xdr:colOff>
      <xdr:row>61</xdr:row>
      <xdr:rowOff>8280</xdr:rowOff>
    </xdr:to>
    <xdr:sp>
      <xdr:nvSpPr>
        <xdr:cNvPr id="1851" name="CustomShape 1"/>
        <xdr:cNvSpPr/>
      </xdr:nvSpPr>
      <xdr:spPr>
        <a:xfrm>
          <a:off x="25517880" y="1022868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59</xdr:row>
      <xdr:rowOff>99000</xdr:rowOff>
    </xdr:from>
    <xdr:to>
      <xdr:col>116</xdr:col>
      <xdr:colOff>152640</xdr:colOff>
      <xdr:row>59</xdr:row>
      <xdr:rowOff>99000</xdr:rowOff>
    </xdr:to>
    <xdr:sp>
      <xdr:nvSpPr>
        <xdr:cNvPr id="1852" name="Line 1"/>
        <xdr:cNvSpPr/>
      </xdr:nvSpPr>
      <xdr:spPr>
        <a:xfrm>
          <a:off x="25358400" y="102142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47160</xdr:colOff>
      <xdr:row>49</xdr:row>
      <xdr:rowOff>94680</xdr:rowOff>
    </xdr:from>
    <xdr:to>
      <xdr:col>119</xdr:col>
      <xdr:colOff>60120</xdr:colOff>
      <xdr:row>50</xdr:row>
      <xdr:rowOff>162000</xdr:rowOff>
    </xdr:to>
    <xdr:sp>
      <xdr:nvSpPr>
        <xdr:cNvPr id="1853" name="CustomShape 1"/>
        <xdr:cNvSpPr/>
      </xdr:nvSpPr>
      <xdr:spPr>
        <a:xfrm>
          <a:off x="25459560" y="8495640"/>
          <a:ext cx="670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46,055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50</xdr:row>
      <xdr:rowOff>138240</xdr:rowOff>
    </xdr:from>
    <xdr:to>
      <xdr:col>116</xdr:col>
      <xdr:colOff>152640</xdr:colOff>
      <xdr:row>50</xdr:row>
      <xdr:rowOff>138240</xdr:rowOff>
    </xdr:to>
    <xdr:sp>
      <xdr:nvSpPr>
        <xdr:cNvPr id="1854" name="Line 1"/>
        <xdr:cNvSpPr/>
      </xdr:nvSpPr>
      <xdr:spPr>
        <a:xfrm>
          <a:off x="25358400" y="87105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59</xdr:row>
      <xdr:rowOff>99000</xdr:rowOff>
    </xdr:from>
    <xdr:to>
      <xdr:col>116</xdr:col>
      <xdr:colOff>63720</xdr:colOff>
      <xdr:row>59</xdr:row>
      <xdr:rowOff>99000</xdr:rowOff>
    </xdr:to>
    <xdr:sp>
      <xdr:nvSpPr>
        <xdr:cNvPr id="1855" name="Line 1"/>
        <xdr:cNvSpPr/>
      </xdr:nvSpPr>
      <xdr:spPr>
        <a:xfrm>
          <a:off x="24494760" y="1021428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59040</xdr:colOff>
      <xdr:row>57</xdr:row>
      <xdr:rowOff>94320</xdr:rowOff>
    </xdr:from>
    <xdr:to>
      <xdr:col>118</xdr:col>
      <xdr:colOff>202680</xdr:colOff>
      <xdr:row>58</xdr:row>
      <xdr:rowOff>161640</xdr:rowOff>
    </xdr:to>
    <xdr:sp>
      <xdr:nvSpPr>
        <xdr:cNvPr id="1856" name="CustomShape 1"/>
        <xdr:cNvSpPr/>
      </xdr:nvSpPr>
      <xdr:spPr>
        <a:xfrm>
          <a:off x="25471440" y="98668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4,840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58</xdr:row>
      <xdr:rowOff>62280</xdr:rowOff>
    </xdr:from>
    <xdr:to>
      <xdr:col>116</xdr:col>
      <xdr:colOff>114480</xdr:colOff>
      <xdr:row>58</xdr:row>
      <xdr:rowOff>163440</xdr:rowOff>
    </xdr:to>
    <xdr:sp>
      <xdr:nvSpPr>
        <xdr:cNvPr id="1857" name="CustomShape 1"/>
        <xdr:cNvSpPr/>
      </xdr:nvSpPr>
      <xdr:spPr>
        <a:xfrm>
          <a:off x="25425720" y="100062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59</xdr:row>
      <xdr:rowOff>99000</xdr:rowOff>
    </xdr:from>
    <xdr:to>
      <xdr:col>111</xdr:col>
      <xdr:colOff>177480</xdr:colOff>
      <xdr:row>59</xdr:row>
      <xdr:rowOff>99000</xdr:rowOff>
    </xdr:to>
    <xdr:sp>
      <xdr:nvSpPr>
        <xdr:cNvPr id="1858" name="Line 1"/>
        <xdr:cNvSpPr/>
      </xdr:nvSpPr>
      <xdr:spPr>
        <a:xfrm>
          <a:off x="23491800" y="1021428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58</xdr:row>
      <xdr:rowOff>62280</xdr:rowOff>
    </xdr:from>
    <xdr:to>
      <xdr:col>112</xdr:col>
      <xdr:colOff>38520</xdr:colOff>
      <xdr:row>58</xdr:row>
      <xdr:rowOff>163440</xdr:rowOff>
    </xdr:to>
    <xdr:sp>
      <xdr:nvSpPr>
        <xdr:cNvPr id="1859" name="CustomShape 1"/>
        <xdr:cNvSpPr/>
      </xdr:nvSpPr>
      <xdr:spPr>
        <a:xfrm>
          <a:off x="24444360" y="100062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110</xdr:col>
      <xdr:colOff>78120</xdr:colOff>
      <xdr:row>57</xdr:row>
      <xdr:rowOff>18360</xdr:rowOff>
    </xdr:from>
    <xdr:to>
      <xdr:col>113</xdr:col>
      <xdr:colOff>2520</xdr:colOff>
      <xdr:row>58</xdr:row>
      <xdr:rowOff>85680</xdr:rowOff>
    </xdr:to>
    <xdr:sp>
      <xdr:nvSpPr>
        <xdr:cNvPr id="1860" name="CustomShape 1"/>
        <xdr:cNvSpPr/>
      </xdr:nvSpPr>
      <xdr:spPr>
        <a:xfrm>
          <a:off x="24176160" y="97909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4,838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59</xdr:row>
      <xdr:rowOff>99000</xdr:rowOff>
    </xdr:from>
    <xdr:to>
      <xdr:col>107</xdr:col>
      <xdr:colOff>51120</xdr:colOff>
      <xdr:row>59</xdr:row>
      <xdr:rowOff>99000</xdr:rowOff>
    </xdr:to>
    <xdr:sp>
      <xdr:nvSpPr>
        <xdr:cNvPr id="1861" name="Line 1"/>
        <xdr:cNvSpPr/>
      </xdr:nvSpPr>
      <xdr:spPr>
        <a:xfrm>
          <a:off x="22459680" y="1021428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58</xdr:row>
      <xdr:rowOff>37080</xdr:rowOff>
    </xdr:from>
    <xdr:to>
      <xdr:col>107</xdr:col>
      <xdr:colOff>101880</xdr:colOff>
      <xdr:row>58</xdr:row>
      <xdr:rowOff>138240</xdr:rowOff>
    </xdr:to>
    <xdr:sp>
      <xdr:nvSpPr>
        <xdr:cNvPr id="1862" name="CustomShape 1"/>
        <xdr:cNvSpPr/>
      </xdr:nvSpPr>
      <xdr:spPr>
        <a:xfrm>
          <a:off x="23441400" y="99810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105</xdr:col>
      <xdr:colOff>170280</xdr:colOff>
      <xdr:row>56</xdr:row>
      <xdr:rowOff>164520</xdr:rowOff>
    </xdr:from>
    <xdr:to>
      <xdr:col>108</xdr:col>
      <xdr:colOff>94680</xdr:colOff>
      <xdr:row>58</xdr:row>
      <xdr:rowOff>60480</xdr:rowOff>
    </xdr:to>
    <xdr:sp>
      <xdr:nvSpPr>
        <xdr:cNvPr id="1863" name="CustomShape 1"/>
        <xdr:cNvSpPr/>
      </xdr:nvSpPr>
      <xdr:spPr>
        <a:xfrm>
          <a:off x="23172840" y="97657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59</xdr:row>
      <xdr:rowOff>99000</xdr:rowOff>
    </xdr:from>
    <xdr:to>
      <xdr:col>102</xdr:col>
      <xdr:colOff>114120</xdr:colOff>
      <xdr:row>59</xdr:row>
      <xdr:rowOff>99000</xdr:rowOff>
    </xdr:to>
    <xdr:sp>
      <xdr:nvSpPr>
        <xdr:cNvPr id="1864" name="Line 1"/>
        <xdr:cNvSpPr/>
      </xdr:nvSpPr>
      <xdr:spPr>
        <a:xfrm>
          <a:off x="21427920" y="1021428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58</xdr:row>
      <xdr:rowOff>37440</xdr:rowOff>
    </xdr:from>
    <xdr:to>
      <xdr:col>102</xdr:col>
      <xdr:colOff>164520</xdr:colOff>
      <xdr:row>58</xdr:row>
      <xdr:rowOff>138600</xdr:rowOff>
    </xdr:to>
    <xdr:sp>
      <xdr:nvSpPr>
        <xdr:cNvPr id="1865" name="CustomShape 1"/>
        <xdr:cNvSpPr/>
      </xdr:nvSpPr>
      <xdr:spPr>
        <a:xfrm>
          <a:off x="22408920" y="99813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101</xdr:col>
      <xdr:colOff>14400</xdr:colOff>
      <xdr:row>56</xdr:row>
      <xdr:rowOff>164880</xdr:rowOff>
    </xdr:from>
    <xdr:to>
      <xdr:col>103</xdr:col>
      <xdr:colOff>158040</xdr:colOff>
      <xdr:row>58</xdr:row>
      <xdr:rowOff>60840</xdr:rowOff>
    </xdr:to>
    <xdr:sp>
      <xdr:nvSpPr>
        <xdr:cNvPr id="1866" name="CustomShape 1"/>
        <xdr:cNvSpPr/>
      </xdr:nvSpPr>
      <xdr:spPr>
        <a:xfrm>
          <a:off x="22140720" y="97660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57</xdr:row>
      <xdr:rowOff>164160</xdr:rowOff>
    </xdr:from>
    <xdr:to>
      <xdr:col>98</xdr:col>
      <xdr:colOff>37800</xdr:colOff>
      <xdr:row>58</xdr:row>
      <xdr:rowOff>94680</xdr:rowOff>
    </xdr:to>
    <xdr:sp>
      <xdr:nvSpPr>
        <xdr:cNvPr id="1867" name="CustomShape 1"/>
        <xdr:cNvSpPr/>
      </xdr:nvSpPr>
      <xdr:spPr>
        <a:xfrm>
          <a:off x="21377880" y="9936720"/>
          <a:ext cx="12924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96</xdr:col>
      <xdr:colOff>77400</xdr:colOff>
      <xdr:row>56</xdr:row>
      <xdr:rowOff>120960</xdr:rowOff>
    </xdr:from>
    <xdr:to>
      <xdr:col>99</xdr:col>
      <xdr:colOff>2880</xdr:colOff>
      <xdr:row>58</xdr:row>
      <xdr:rowOff>16920</xdr:rowOff>
    </xdr:to>
    <xdr:sp>
      <xdr:nvSpPr>
        <xdr:cNvPr id="1868" name="CustomShape 1"/>
        <xdr:cNvSpPr/>
      </xdr:nvSpPr>
      <xdr:spPr>
        <a:xfrm>
          <a:off x="21108600" y="972216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6,945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157320</xdr:rowOff>
    </xdr:to>
    <xdr:sp>
      <xdr:nvSpPr>
        <xdr:cNvPr id="1869" name="CustomShape 1"/>
        <xdr:cNvSpPr/>
      </xdr:nvSpPr>
      <xdr:spPr>
        <a:xfrm>
          <a:off x="25256880" y="10548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157320</xdr:rowOff>
    </xdr:to>
    <xdr:sp>
      <xdr:nvSpPr>
        <xdr:cNvPr id="1870" name="CustomShape 1"/>
        <xdr:cNvSpPr/>
      </xdr:nvSpPr>
      <xdr:spPr>
        <a:xfrm>
          <a:off x="2427660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157320</xdr:rowOff>
    </xdr:to>
    <xdr:sp>
      <xdr:nvSpPr>
        <xdr:cNvPr id="1871" name="CustomShape 1"/>
        <xdr:cNvSpPr/>
      </xdr:nvSpPr>
      <xdr:spPr>
        <a:xfrm>
          <a:off x="2327256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157320</xdr:rowOff>
    </xdr:to>
    <xdr:sp>
      <xdr:nvSpPr>
        <xdr:cNvPr id="1872" name="CustomShape 1"/>
        <xdr:cNvSpPr/>
      </xdr:nvSpPr>
      <xdr:spPr>
        <a:xfrm>
          <a:off x="2224152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157320</xdr:rowOff>
    </xdr:to>
    <xdr:sp>
      <xdr:nvSpPr>
        <xdr:cNvPr id="1873" name="CustomShape 1"/>
        <xdr:cNvSpPr/>
      </xdr:nvSpPr>
      <xdr:spPr>
        <a:xfrm>
          <a:off x="2120904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59</xdr:row>
      <xdr:rowOff>48960</xdr:rowOff>
    </xdr:from>
    <xdr:to>
      <xdr:col>116</xdr:col>
      <xdr:colOff>114480</xdr:colOff>
      <xdr:row>59</xdr:row>
      <xdr:rowOff>150120</xdr:rowOff>
    </xdr:to>
    <xdr:sp>
      <xdr:nvSpPr>
        <xdr:cNvPr id="1874" name="CustomShape 1"/>
        <xdr:cNvSpPr/>
      </xdr:nvSpPr>
      <xdr:spPr>
        <a:xfrm>
          <a:off x="25425720" y="10164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105480</xdr:colOff>
      <xdr:row>58</xdr:row>
      <xdr:rowOff>145080</xdr:rowOff>
    </xdr:from>
    <xdr:to>
      <xdr:col>117</xdr:col>
      <xdr:colOff>154440</xdr:colOff>
      <xdr:row>60</xdr:row>
      <xdr:rowOff>39960</xdr:rowOff>
    </xdr:to>
    <xdr:sp>
      <xdr:nvSpPr>
        <xdr:cNvPr id="1875" name="CustomShape 1"/>
        <xdr:cNvSpPr/>
      </xdr:nvSpPr>
      <xdr:spPr>
        <a:xfrm>
          <a:off x="25517880" y="1008900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59</xdr:row>
      <xdr:rowOff>48960</xdr:rowOff>
    </xdr:from>
    <xdr:to>
      <xdr:col>112</xdr:col>
      <xdr:colOff>38520</xdr:colOff>
      <xdr:row>59</xdr:row>
      <xdr:rowOff>150120</xdr:rowOff>
    </xdr:to>
    <xdr:sp>
      <xdr:nvSpPr>
        <xdr:cNvPr id="1876" name="CustomShape 1"/>
        <xdr:cNvSpPr/>
      </xdr:nvSpPr>
      <xdr:spPr>
        <a:xfrm>
          <a:off x="24444360" y="101642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43560</xdr:colOff>
      <xdr:row>59</xdr:row>
      <xdr:rowOff>151560</xdr:rowOff>
    </xdr:from>
    <xdr:to>
      <xdr:col>112</xdr:col>
      <xdr:colOff>93600</xdr:colOff>
      <xdr:row>61</xdr:row>
      <xdr:rowOff>46440</xdr:rowOff>
    </xdr:to>
    <xdr:sp>
      <xdr:nvSpPr>
        <xdr:cNvPr id="1877" name="CustomShape 1"/>
        <xdr:cNvSpPr/>
      </xdr:nvSpPr>
      <xdr:spPr>
        <a:xfrm>
          <a:off x="24360840" y="1026684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59</xdr:row>
      <xdr:rowOff>48960</xdr:rowOff>
    </xdr:from>
    <xdr:to>
      <xdr:col>107</xdr:col>
      <xdr:colOff>101880</xdr:colOff>
      <xdr:row>59</xdr:row>
      <xdr:rowOff>150120</xdr:rowOff>
    </xdr:to>
    <xdr:sp>
      <xdr:nvSpPr>
        <xdr:cNvPr id="1878" name="CustomShape 1"/>
        <xdr:cNvSpPr/>
      </xdr:nvSpPr>
      <xdr:spPr>
        <a:xfrm>
          <a:off x="23441400" y="10164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106</xdr:col>
      <xdr:colOff>106920</xdr:colOff>
      <xdr:row>59</xdr:row>
      <xdr:rowOff>151560</xdr:rowOff>
    </xdr:from>
    <xdr:to>
      <xdr:col>107</xdr:col>
      <xdr:colOff>156960</xdr:colOff>
      <xdr:row>61</xdr:row>
      <xdr:rowOff>46440</xdr:rowOff>
    </xdr:to>
    <xdr:sp>
      <xdr:nvSpPr>
        <xdr:cNvPr id="1879" name="CustomShape 1"/>
        <xdr:cNvSpPr/>
      </xdr:nvSpPr>
      <xdr:spPr>
        <a:xfrm>
          <a:off x="23328720" y="1026684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59</xdr:row>
      <xdr:rowOff>48960</xdr:rowOff>
    </xdr:from>
    <xdr:to>
      <xdr:col>102</xdr:col>
      <xdr:colOff>164520</xdr:colOff>
      <xdr:row>59</xdr:row>
      <xdr:rowOff>150120</xdr:rowOff>
    </xdr:to>
    <xdr:sp>
      <xdr:nvSpPr>
        <xdr:cNvPr id="1880" name="CustomShape 1"/>
        <xdr:cNvSpPr/>
      </xdr:nvSpPr>
      <xdr:spPr>
        <a:xfrm>
          <a:off x="22408920" y="10164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101</xdr:col>
      <xdr:colOff>170280</xdr:colOff>
      <xdr:row>59</xdr:row>
      <xdr:rowOff>151560</xdr:rowOff>
    </xdr:from>
    <xdr:to>
      <xdr:col>102</xdr:col>
      <xdr:colOff>219240</xdr:colOff>
      <xdr:row>61</xdr:row>
      <xdr:rowOff>46440</xdr:rowOff>
    </xdr:to>
    <xdr:sp>
      <xdr:nvSpPr>
        <xdr:cNvPr id="1881" name="CustomShape 1"/>
        <xdr:cNvSpPr/>
      </xdr:nvSpPr>
      <xdr:spPr>
        <a:xfrm>
          <a:off x="22296600" y="1026684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59</xdr:row>
      <xdr:rowOff>48960</xdr:rowOff>
    </xdr:from>
    <xdr:to>
      <xdr:col>98</xdr:col>
      <xdr:colOff>37800</xdr:colOff>
      <xdr:row>59</xdr:row>
      <xdr:rowOff>150120</xdr:rowOff>
    </xdr:to>
    <xdr:sp>
      <xdr:nvSpPr>
        <xdr:cNvPr id="1882" name="CustomShape 1"/>
        <xdr:cNvSpPr/>
      </xdr:nvSpPr>
      <xdr:spPr>
        <a:xfrm>
          <a:off x="21377880" y="1016424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44280</xdr:colOff>
      <xdr:row>59</xdr:row>
      <xdr:rowOff>151560</xdr:rowOff>
    </xdr:from>
    <xdr:to>
      <xdr:col>98</xdr:col>
      <xdr:colOff>93240</xdr:colOff>
      <xdr:row>61</xdr:row>
      <xdr:rowOff>46440</xdr:rowOff>
    </xdr:to>
    <xdr:sp>
      <xdr:nvSpPr>
        <xdr:cNvPr id="1883" name="CustomShape 1"/>
        <xdr:cNvSpPr/>
      </xdr:nvSpPr>
      <xdr:spPr>
        <a:xfrm>
          <a:off x="21294360" y="1026684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63</xdr:row>
      <xdr:rowOff>57960</xdr:rowOff>
    </xdr:from>
    <xdr:to>
      <xdr:col>120</xdr:col>
      <xdr:colOff>114120</xdr:colOff>
      <xdr:row>65</xdr:row>
      <xdr:rowOff>31320</xdr:rowOff>
    </xdr:to>
    <xdr:sp>
      <xdr:nvSpPr>
        <xdr:cNvPr id="1884" name="CustomShape 1"/>
        <xdr:cNvSpPr/>
      </xdr:nvSpPr>
      <xdr:spPr>
        <a:xfrm>
          <a:off x="21031200" y="10859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繰出金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65</xdr:row>
      <xdr:rowOff>57240</xdr:rowOff>
    </xdr:from>
    <xdr:to>
      <xdr:col>104</xdr:col>
      <xdr:colOff>126720</xdr:colOff>
      <xdr:row>66</xdr:row>
      <xdr:rowOff>140040</xdr:rowOff>
    </xdr:to>
    <xdr:sp>
      <xdr:nvSpPr>
        <xdr:cNvPr id="1885" name="CustomShape 1"/>
        <xdr:cNvSpPr/>
      </xdr:nvSpPr>
      <xdr:spPr>
        <a:xfrm>
          <a:off x="21158280" y="11201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66</xdr:row>
      <xdr:rowOff>89640</xdr:rowOff>
    </xdr:from>
    <xdr:to>
      <xdr:col>104</xdr:col>
      <xdr:colOff>126720</xdr:colOff>
      <xdr:row>67</xdr:row>
      <xdr:rowOff>171720</xdr:rowOff>
    </xdr:to>
    <xdr:sp>
      <xdr:nvSpPr>
        <xdr:cNvPr id="1886" name="CustomShape 1"/>
        <xdr:cNvSpPr/>
      </xdr:nvSpPr>
      <xdr:spPr>
        <a:xfrm>
          <a:off x="21158280" y="11405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65</xdr:row>
      <xdr:rowOff>57240</xdr:rowOff>
    </xdr:from>
    <xdr:to>
      <xdr:col>109</xdr:col>
      <xdr:colOff>218520</xdr:colOff>
      <xdr:row>66</xdr:row>
      <xdr:rowOff>140040</xdr:rowOff>
    </xdr:to>
    <xdr:sp>
      <xdr:nvSpPr>
        <xdr:cNvPr id="1887" name="CustomShape 1"/>
        <xdr:cNvSpPr/>
      </xdr:nvSpPr>
      <xdr:spPr>
        <a:xfrm>
          <a:off x="22345560" y="11201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66</xdr:row>
      <xdr:rowOff>89640</xdr:rowOff>
    </xdr:from>
    <xdr:to>
      <xdr:col>109</xdr:col>
      <xdr:colOff>218520</xdr:colOff>
      <xdr:row>67</xdr:row>
      <xdr:rowOff>171720</xdr:rowOff>
    </xdr:to>
    <xdr:sp>
      <xdr:nvSpPr>
        <xdr:cNvPr id="1888" name="CustomShape 1"/>
        <xdr:cNvSpPr/>
      </xdr:nvSpPr>
      <xdr:spPr>
        <a:xfrm>
          <a:off x="22345560" y="11405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40,355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65</xdr:row>
      <xdr:rowOff>57240</xdr:rowOff>
    </xdr:from>
    <xdr:to>
      <xdr:col>115</xdr:col>
      <xdr:colOff>218520</xdr:colOff>
      <xdr:row>66</xdr:row>
      <xdr:rowOff>140040</xdr:rowOff>
    </xdr:to>
    <xdr:sp>
      <xdr:nvSpPr>
        <xdr:cNvPr id="1889" name="CustomShape 1"/>
        <xdr:cNvSpPr/>
      </xdr:nvSpPr>
      <xdr:spPr>
        <a:xfrm>
          <a:off x="23660640" y="11201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66</xdr:row>
      <xdr:rowOff>89640</xdr:rowOff>
    </xdr:from>
    <xdr:to>
      <xdr:col>115</xdr:col>
      <xdr:colOff>218520</xdr:colOff>
      <xdr:row>67</xdr:row>
      <xdr:rowOff>171720</xdr:rowOff>
    </xdr:to>
    <xdr:sp>
      <xdr:nvSpPr>
        <xdr:cNvPr id="1890" name="CustomShape 1"/>
        <xdr:cNvSpPr/>
      </xdr:nvSpPr>
      <xdr:spPr>
        <a:xfrm>
          <a:off x="23660640" y="114051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53,901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81</xdr:row>
      <xdr:rowOff>82440</xdr:rowOff>
    </xdr:to>
    <xdr:sp>
      <xdr:nvSpPr>
        <xdr:cNvPr id="1891" name="CustomShape 1"/>
        <xdr:cNvSpPr/>
      </xdr:nvSpPr>
      <xdr:spPr>
        <a:xfrm>
          <a:off x="21031200" y="11684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67</xdr:row>
      <xdr:rowOff>7200</xdr:rowOff>
    </xdr:from>
    <xdr:to>
      <xdr:col>97</xdr:col>
      <xdr:colOff>93240</xdr:colOff>
      <xdr:row>68</xdr:row>
      <xdr:rowOff>43200</xdr:rowOff>
    </xdr:to>
    <xdr:sp>
      <xdr:nvSpPr>
        <xdr:cNvPr id="1892" name="CustomShape 1"/>
        <xdr:cNvSpPr/>
      </xdr:nvSpPr>
      <xdr:spPr>
        <a:xfrm>
          <a:off x="20935440" y="11494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81</xdr:row>
      <xdr:rowOff>82440</xdr:rowOff>
    </xdr:from>
    <xdr:to>
      <xdr:col>120</xdr:col>
      <xdr:colOff>114120</xdr:colOff>
      <xdr:row>81</xdr:row>
      <xdr:rowOff>82440</xdr:rowOff>
    </xdr:to>
    <xdr:sp>
      <xdr:nvSpPr>
        <xdr:cNvPr id="1893" name="Line 1"/>
        <xdr:cNvSpPr/>
      </xdr:nvSpPr>
      <xdr:spPr>
        <a:xfrm>
          <a:off x="21031200" y="13969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80</xdr:row>
      <xdr:rowOff>121680</xdr:rowOff>
    </xdr:from>
    <xdr:to>
      <xdr:col>95</xdr:col>
      <xdr:colOff>168120</xdr:colOff>
      <xdr:row>82</xdr:row>
      <xdr:rowOff>17640</xdr:rowOff>
    </xdr:to>
    <xdr:sp>
      <xdr:nvSpPr>
        <xdr:cNvPr id="1894" name="CustomShape 1"/>
        <xdr:cNvSpPr/>
      </xdr:nvSpPr>
      <xdr:spPr>
        <a:xfrm>
          <a:off x="20719440" y="1383768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79</xdr:row>
      <xdr:rowOff>99000</xdr:rowOff>
    </xdr:from>
    <xdr:to>
      <xdr:col>120</xdr:col>
      <xdr:colOff>114120</xdr:colOff>
      <xdr:row>79</xdr:row>
      <xdr:rowOff>99000</xdr:rowOff>
    </xdr:to>
    <xdr:sp>
      <xdr:nvSpPr>
        <xdr:cNvPr id="1895" name="Line 1"/>
        <xdr:cNvSpPr/>
      </xdr:nvSpPr>
      <xdr:spPr>
        <a:xfrm>
          <a:off x="21031200" y="13643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78</xdr:row>
      <xdr:rowOff>138960</xdr:rowOff>
    </xdr:from>
    <xdr:to>
      <xdr:col>95</xdr:col>
      <xdr:colOff>180720</xdr:colOff>
      <xdr:row>80</xdr:row>
      <xdr:rowOff>33840</xdr:rowOff>
    </xdr:to>
    <xdr:sp>
      <xdr:nvSpPr>
        <xdr:cNvPr id="1896" name="CustomShape 1"/>
        <xdr:cNvSpPr/>
      </xdr:nvSpPr>
      <xdr:spPr>
        <a:xfrm>
          <a:off x="20368440" y="1351188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77</xdr:row>
      <xdr:rowOff>115200</xdr:rowOff>
    </xdr:from>
    <xdr:to>
      <xdr:col>120</xdr:col>
      <xdr:colOff>114120</xdr:colOff>
      <xdr:row>77</xdr:row>
      <xdr:rowOff>115200</xdr:rowOff>
    </xdr:to>
    <xdr:sp>
      <xdr:nvSpPr>
        <xdr:cNvPr id="1897" name="Line 1"/>
        <xdr:cNvSpPr/>
      </xdr:nvSpPr>
      <xdr:spPr>
        <a:xfrm>
          <a:off x="21031200" y="13316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76</xdr:row>
      <xdr:rowOff>154440</xdr:rowOff>
    </xdr:from>
    <xdr:to>
      <xdr:col>95</xdr:col>
      <xdr:colOff>180720</xdr:colOff>
      <xdr:row>78</xdr:row>
      <xdr:rowOff>50400</xdr:rowOff>
    </xdr:to>
    <xdr:sp>
      <xdr:nvSpPr>
        <xdr:cNvPr id="1898" name="CustomShape 1"/>
        <xdr:cNvSpPr/>
      </xdr:nvSpPr>
      <xdr:spPr>
        <a:xfrm>
          <a:off x="20368440" y="1318464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131760</xdr:rowOff>
    </xdr:from>
    <xdr:to>
      <xdr:col>120</xdr:col>
      <xdr:colOff>114120</xdr:colOff>
      <xdr:row>75</xdr:row>
      <xdr:rowOff>131760</xdr:rowOff>
    </xdr:to>
    <xdr:sp>
      <xdr:nvSpPr>
        <xdr:cNvPr id="1899" name="Line 1"/>
        <xdr:cNvSpPr/>
      </xdr:nvSpPr>
      <xdr:spPr>
        <a:xfrm>
          <a:off x="21031200" y="12990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75</xdr:row>
      <xdr:rowOff>360</xdr:rowOff>
    </xdr:from>
    <xdr:to>
      <xdr:col>95</xdr:col>
      <xdr:colOff>180720</xdr:colOff>
      <xdr:row>76</xdr:row>
      <xdr:rowOff>66600</xdr:rowOff>
    </xdr:to>
    <xdr:sp>
      <xdr:nvSpPr>
        <xdr:cNvPr id="1900" name="CustomShape 1"/>
        <xdr:cNvSpPr/>
      </xdr:nvSpPr>
      <xdr:spPr>
        <a:xfrm>
          <a:off x="20368440" y="1285884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73</xdr:row>
      <xdr:rowOff>147600</xdr:rowOff>
    </xdr:from>
    <xdr:to>
      <xdr:col>120</xdr:col>
      <xdr:colOff>114120</xdr:colOff>
      <xdr:row>73</xdr:row>
      <xdr:rowOff>147600</xdr:rowOff>
    </xdr:to>
    <xdr:sp>
      <xdr:nvSpPr>
        <xdr:cNvPr id="1901" name="Line 1"/>
        <xdr:cNvSpPr/>
      </xdr:nvSpPr>
      <xdr:spPr>
        <a:xfrm>
          <a:off x="21031200" y="12663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73</xdr:row>
      <xdr:rowOff>15840</xdr:rowOff>
    </xdr:from>
    <xdr:to>
      <xdr:col>95</xdr:col>
      <xdr:colOff>160200</xdr:colOff>
      <xdr:row>74</xdr:row>
      <xdr:rowOff>83160</xdr:rowOff>
    </xdr:to>
    <xdr:sp>
      <xdr:nvSpPr>
        <xdr:cNvPr id="1902" name="CustomShape 1"/>
        <xdr:cNvSpPr/>
      </xdr:nvSpPr>
      <xdr:spPr>
        <a:xfrm>
          <a:off x="20266920" y="125316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71</xdr:row>
      <xdr:rowOff>164520</xdr:rowOff>
    </xdr:from>
    <xdr:to>
      <xdr:col>120</xdr:col>
      <xdr:colOff>114120</xdr:colOff>
      <xdr:row>71</xdr:row>
      <xdr:rowOff>164520</xdr:rowOff>
    </xdr:to>
    <xdr:sp>
      <xdr:nvSpPr>
        <xdr:cNvPr id="1903" name="Line 1"/>
        <xdr:cNvSpPr/>
      </xdr:nvSpPr>
      <xdr:spPr>
        <a:xfrm>
          <a:off x="21031200" y="12337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71</xdr:row>
      <xdr:rowOff>32760</xdr:rowOff>
    </xdr:from>
    <xdr:to>
      <xdr:col>95</xdr:col>
      <xdr:colOff>160200</xdr:colOff>
      <xdr:row>72</xdr:row>
      <xdr:rowOff>99000</xdr:rowOff>
    </xdr:to>
    <xdr:sp>
      <xdr:nvSpPr>
        <xdr:cNvPr id="1904" name="CustomShape 1"/>
        <xdr:cNvSpPr/>
      </xdr:nvSpPr>
      <xdr:spPr>
        <a:xfrm>
          <a:off x="20266920" y="1220544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70</xdr:row>
      <xdr:rowOff>9360</xdr:rowOff>
    </xdr:from>
    <xdr:to>
      <xdr:col>120</xdr:col>
      <xdr:colOff>114120</xdr:colOff>
      <xdr:row>70</xdr:row>
      <xdr:rowOff>9360</xdr:rowOff>
    </xdr:to>
    <xdr:sp>
      <xdr:nvSpPr>
        <xdr:cNvPr id="1905" name="Line 1"/>
        <xdr:cNvSpPr/>
      </xdr:nvSpPr>
      <xdr:spPr>
        <a:xfrm>
          <a:off x="21031200" y="12010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69</xdr:row>
      <xdr:rowOff>48240</xdr:rowOff>
    </xdr:from>
    <xdr:to>
      <xdr:col>95</xdr:col>
      <xdr:colOff>160200</xdr:colOff>
      <xdr:row>70</xdr:row>
      <xdr:rowOff>115560</xdr:rowOff>
    </xdr:to>
    <xdr:sp>
      <xdr:nvSpPr>
        <xdr:cNvPr id="1906" name="CustomShape 1"/>
        <xdr:cNvSpPr/>
      </xdr:nvSpPr>
      <xdr:spPr>
        <a:xfrm>
          <a:off x="20266920" y="118782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25200</xdr:rowOff>
    </xdr:from>
    <xdr:to>
      <xdr:col>120</xdr:col>
      <xdr:colOff>114120</xdr:colOff>
      <xdr:row>68</xdr:row>
      <xdr:rowOff>25200</xdr:rowOff>
    </xdr:to>
    <xdr:sp>
      <xdr:nvSpPr>
        <xdr:cNvPr id="1907" name="Line 1"/>
        <xdr:cNvSpPr/>
      </xdr:nvSpPr>
      <xdr:spPr>
        <a:xfrm>
          <a:off x="21031200" y="11683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67</xdr:row>
      <xdr:rowOff>65520</xdr:rowOff>
    </xdr:from>
    <xdr:to>
      <xdr:col>95</xdr:col>
      <xdr:colOff>160200</xdr:colOff>
      <xdr:row>68</xdr:row>
      <xdr:rowOff>131760</xdr:rowOff>
    </xdr:to>
    <xdr:sp>
      <xdr:nvSpPr>
        <xdr:cNvPr id="1908" name="CustomShape 1"/>
        <xdr:cNvSpPr/>
      </xdr:nvSpPr>
      <xdr:spPr>
        <a:xfrm>
          <a:off x="20266920" y="11552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81</xdr:row>
      <xdr:rowOff>82440</xdr:rowOff>
    </xdr:to>
    <xdr:sp>
      <xdr:nvSpPr>
        <xdr:cNvPr id="1909" name="CustomShape 1"/>
        <xdr:cNvSpPr/>
      </xdr:nvSpPr>
      <xdr:spPr>
        <a:xfrm>
          <a:off x="21031200" y="11684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70</xdr:row>
      <xdr:rowOff>155880</xdr:rowOff>
    </xdr:from>
    <xdr:to>
      <xdr:col>116</xdr:col>
      <xdr:colOff>63000</xdr:colOff>
      <xdr:row>79</xdr:row>
      <xdr:rowOff>98640</xdr:rowOff>
    </xdr:to>
    <xdr:sp>
      <xdr:nvSpPr>
        <xdr:cNvPr id="1910" name="Line 1"/>
        <xdr:cNvSpPr/>
      </xdr:nvSpPr>
      <xdr:spPr>
        <a:xfrm flipV="1">
          <a:off x="25474320" y="12157200"/>
          <a:ext cx="1080" cy="148572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47160</xdr:colOff>
      <xdr:row>79</xdr:row>
      <xdr:rowOff>113040</xdr:rowOff>
    </xdr:from>
    <xdr:to>
      <xdr:col>119</xdr:col>
      <xdr:colOff>60120</xdr:colOff>
      <xdr:row>81</xdr:row>
      <xdr:rowOff>7920</xdr:rowOff>
    </xdr:to>
    <xdr:sp>
      <xdr:nvSpPr>
        <xdr:cNvPr id="1911" name="CustomShape 1"/>
        <xdr:cNvSpPr/>
      </xdr:nvSpPr>
      <xdr:spPr>
        <a:xfrm>
          <a:off x="25459560" y="13657320"/>
          <a:ext cx="67032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30,034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79</xdr:row>
      <xdr:rowOff>98640</xdr:rowOff>
    </xdr:from>
    <xdr:to>
      <xdr:col>116</xdr:col>
      <xdr:colOff>152640</xdr:colOff>
      <xdr:row>79</xdr:row>
      <xdr:rowOff>98640</xdr:rowOff>
    </xdr:to>
    <xdr:sp>
      <xdr:nvSpPr>
        <xdr:cNvPr id="1912" name="Line 1"/>
        <xdr:cNvSpPr/>
      </xdr:nvSpPr>
      <xdr:spPr>
        <a:xfrm>
          <a:off x="25358400" y="13642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35280</xdr:colOff>
      <xdr:row>69</xdr:row>
      <xdr:rowOff>112320</xdr:rowOff>
    </xdr:from>
    <xdr:to>
      <xdr:col>119</xdr:col>
      <xdr:colOff>136800</xdr:colOff>
      <xdr:row>71</xdr:row>
      <xdr:rowOff>8280</xdr:rowOff>
    </xdr:to>
    <xdr:sp>
      <xdr:nvSpPr>
        <xdr:cNvPr id="1913" name="CustomShape 1"/>
        <xdr:cNvSpPr/>
      </xdr:nvSpPr>
      <xdr:spPr>
        <a:xfrm>
          <a:off x="25447680" y="1194228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166,528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70</xdr:row>
      <xdr:rowOff>155880</xdr:rowOff>
    </xdr:from>
    <xdr:to>
      <xdr:col>116</xdr:col>
      <xdr:colOff>152640</xdr:colOff>
      <xdr:row>70</xdr:row>
      <xdr:rowOff>155880</xdr:rowOff>
    </xdr:to>
    <xdr:sp>
      <xdr:nvSpPr>
        <xdr:cNvPr id="1914" name="Line 1"/>
        <xdr:cNvSpPr/>
      </xdr:nvSpPr>
      <xdr:spPr>
        <a:xfrm>
          <a:off x="25358400" y="121572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77</xdr:row>
      <xdr:rowOff>36360</xdr:rowOff>
    </xdr:from>
    <xdr:to>
      <xdr:col>116</xdr:col>
      <xdr:colOff>63720</xdr:colOff>
      <xdr:row>77</xdr:row>
      <xdr:rowOff>66600</xdr:rowOff>
    </xdr:to>
    <xdr:sp>
      <xdr:nvSpPr>
        <xdr:cNvPr id="1915" name="Line 1"/>
        <xdr:cNvSpPr/>
      </xdr:nvSpPr>
      <xdr:spPr>
        <a:xfrm flipV="1">
          <a:off x="24494760" y="13237920"/>
          <a:ext cx="981360" cy="3024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47160</xdr:colOff>
      <xdr:row>77</xdr:row>
      <xdr:rowOff>70920</xdr:rowOff>
    </xdr:from>
    <xdr:to>
      <xdr:col>119</xdr:col>
      <xdr:colOff>60120</xdr:colOff>
      <xdr:row>78</xdr:row>
      <xdr:rowOff>138240</xdr:rowOff>
    </xdr:to>
    <xdr:sp>
      <xdr:nvSpPr>
        <xdr:cNvPr id="1916" name="CustomShape 1"/>
        <xdr:cNvSpPr/>
      </xdr:nvSpPr>
      <xdr:spPr>
        <a:xfrm>
          <a:off x="25459560" y="13272480"/>
          <a:ext cx="670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58,343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77</xdr:row>
      <xdr:rowOff>82440</xdr:rowOff>
    </xdr:from>
    <xdr:to>
      <xdr:col>116</xdr:col>
      <xdr:colOff>114480</xdr:colOff>
      <xdr:row>78</xdr:row>
      <xdr:rowOff>12960</xdr:rowOff>
    </xdr:to>
    <xdr:sp>
      <xdr:nvSpPr>
        <xdr:cNvPr id="1917" name="CustomShape 1"/>
        <xdr:cNvSpPr/>
      </xdr:nvSpPr>
      <xdr:spPr>
        <a:xfrm>
          <a:off x="25425720" y="132840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77</xdr:row>
      <xdr:rowOff>66600</xdr:rowOff>
    </xdr:from>
    <xdr:to>
      <xdr:col>111</xdr:col>
      <xdr:colOff>177480</xdr:colOff>
      <xdr:row>77</xdr:row>
      <xdr:rowOff>86400</xdr:rowOff>
    </xdr:to>
    <xdr:sp>
      <xdr:nvSpPr>
        <xdr:cNvPr id="1918" name="Line 1"/>
        <xdr:cNvSpPr/>
      </xdr:nvSpPr>
      <xdr:spPr>
        <a:xfrm flipV="1">
          <a:off x="23491800" y="13268160"/>
          <a:ext cx="1002960" cy="1980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77</xdr:row>
      <xdr:rowOff>73800</xdr:rowOff>
    </xdr:from>
    <xdr:to>
      <xdr:col>112</xdr:col>
      <xdr:colOff>38520</xdr:colOff>
      <xdr:row>78</xdr:row>
      <xdr:rowOff>4320</xdr:rowOff>
    </xdr:to>
    <xdr:sp>
      <xdr:nvSpPr>
        <xdr:cNvPr id="1919" name="CustomShape 1"/>
        <xdr:cNvSpPr/>
      </xdr:nvSpPr>
      <xdr:spPr>
        <a:xfrm>
          <a:off x="24444360" y="1327536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110</xdr:col>
      <xdr:colOff>33840</xdr:colOff>
      <xdr:row>78</xdr:row>
      <xdr:rowOff>6120</xdr:rowOff>
    </xdr:from>
    <xdr:to>
      <xdr:col>113</xdr:col>
      <xdr:colOff>46800</xdr:colOff>
      <xdr:row>79</xdr:row>
      <xdr:rowOff>73440</xdr:rowOff>
    </xdr:to>
    <xdr:sp>
      <xdr:nvSpPr>
        <xdr:cNvPr id="1920" name="CustomShape 1"/>
        <xdr:cNvSpPr/>
      </xdr:nvSpPr>
      <xdr:spPr>
        <a:xfrm>
          <a:off x="24131880" y="133790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59,134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77</xdr:row>
      <xdr:rowOff>86400</xdr:rowOff>
    </xdr:from>
    <xdr:to>
      <xdr:col>107</xdr:col>
      <xdr:colOff>51120</xdr:colOff>
      <xdr:row>77</xdr:row>
      <xdr:rowOff>91440</xdr:rowOff>
    </xdr:to>
    <xdr:sp>
      <xdr:nvSpPr>
        <xdr:cNvPr id="1921" name="Line 1"/>
        <xdr:cNvSpPr/>
      </xdr:nvSpPr>
      <xdr:spPr>
        <a:xfrm flipV="1">
          <a:off x="22459680" y="13287960"/>
          <a:ext cx="1032120" cy="504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77</xdr:row>
      <xdr:rowOff>63000</xdr:rowOff>
    </xdr:from>
    <xdr:to>
      <xdr:col>107</xdr:col>
      <xdr:colOff>101880</xdr:colOff>
      <xdr:row>77</xdr:row>
      <xdr:rowOff>164160</xdr:rowOff>
    </xdr:to>
    <xdr:sp>
      <xdr:nvSpPr>
        <xdr:cNvPr id="1922" name="CustomShape 1"/>
        <xdr:cNvSpPr/>
      </xdr:nvSpPr>
      <xdr:spPr>
        <a:xfrm>
          <a:off x="23441400" y="132645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105</xdr:col>
      <xdr:colOff>97200</xdr:colOff>
      <xdr:row>77</xdr:row>
      <xdr:rowOff>165960</xdr:rowOff>
    </xdr:from>
    <xdr:to>
      <xdr:col>108</xdr:col>
      <xdr:colOff>110160</xdr:colOff>
      <xdr:row>79</xdr:row>
      <xdr:rowOff>61920</xdr:rowOff>
    </xdr:to>
    <xdr:sp>
      <xdr:nvSpPr>
        <xdr:cNvPr id="1923" name="CustomShape 1"/>
        <xdr:cNvSpPr/>
      </xdr:nvSpPr>
      <xdr:spPr>
        <a:xfrm>
          <a:off x="23099760" y="133675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60,124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77</xdr:row>
      <xdr:rowOff>60840</xdr:rowOff>
    </xdr:from>
    <xdr:to>
      <xdr:col>102</xdr:col>
      <xdr:colOff>114120</xdr:colOff>
      <xdr:row>77</xdr:row>
      <xdr:rowOff>91440</xdr:rowOff>
    </xdr:to>
    <xdr:sp>
      <xdr:nvSpPr>
        <xdr:cNvPr id="1924" name="Line 1"/>
        <xdr:cNvSpPr/>
      </xdr:nvSpPr>
      <xdr:spPr>
        <a:xfrm>
          <a:off x="21427920" y="13262400"/>
          <a:ext cx="1031760" cy="3060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77</xdr:row>
      <xdr:rowOff>65880</xdr:rowOff>
    </xdr:from>
    <xdr:to>
      <xdr:col>102</xdr:col>
      <xdr:colOff>164520</xdr:colOff>
      <xdr:row>77</xdr:row>
      <xdr:rowOff>167040</xdr:rowOff>
    </xdr:to>
    <xdr:sp>
      <xdr:nvSpPr>
        <xdr:cNvPr id="1925" name="CustomShape 1"/>
        <xdr:cNvSpPr/>
      </xdr:nvSpPr>
      <xdr:spPr>
        <a:xfrm>
          <a:off x="22408920" y="132674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100</xdr:col>
      <xdr:colOff>188280</xdr:colOff>
      <xdr:row>77</xdr:row>
      <xdr:rowOff>168840</xdr:rowOff>
    </xdr:from>
    <xdr:to>
      <xdr:col>103</xdr:col>
      <xdr:colOff>202320</xdr:colOff>
      <xdr:row>79</xdr:row>
      <xdr:rowOff>64800</xdr:rowOff>
    </xdr:to>
    <xdr:sp>
      <xdr:nvSpPr>
        <xdr:cNvPr id="1926" name="CustomShape 1"/>
        <xdr:cNvSpPr/>
      </xdr:nvSpPr>
      <xdr:spPr>
        <a:xfrm>
          <a:off x="22095720" y="133704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59,854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77</xdr:row>
      <xdr:rowOff>137520</xdr:rowOff>
    </xdr:from>
    <xdr:to>
      <xdr:col>98</xdr:col>
      <xdr:colOff>37800</xdr:colOff>
      <xdr:row>78</xdr:row>
      <xdr:rowOff>68040</xdr:rowOff>
    </xdr:to>
    <xdr:sp>
      <xdr:nvSpPr>
        <xdr:cNvPr id="1927" name="CustomShape 1"/>
        <xdr:cNvSpPr/>
      </xdr:nvSpPr>
      <xdr:spPr>
        <a:xfrm>
          <a:off x="21377880" y="13339080"/>
          <a:ext cx="12924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96</xdr:col>
      <xdr:colOff>33120</xdr:colOff>
      <xdr:row>78</xdr:row>
      <xdr:rowOff>69480</xdr:rowOff>
    </xdr:from>
    <xdr:to>
      <xdr:col>99</xdr:col>
      <xdr:colOff>47160</xdr:colOff>
      <xdr:row>79</xdr:row>
      <xdr:rowOff>136800</xdr:rowOff>
    </xdr:to>
    <xdr:sp>
      <xdr:nvSpPr>
        <xdr:cNvPr id="1928" name="CustomShape 1"/>
        <xdr:cNvSpPr/>
      </xdr:nvSpPr>
      <xdr:spPr>
        <a:xfrm>
          <a:off x="21064320" y="134424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53,299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81</xdr:row>
      <xdr:rowOff>90000</xdr:rowOff>
    </xdr:from>
    <xdr:to>
      <xdr:col>118</xdr:col>
      <xdr:colOff>168840</xdr:colOff>
      <xdr:row>82</xdr:row>
      <xdr:rowOff>157320</xdr:rowOff>
    </xdr:to>
    <xdr:sp>
      <xdr:nvSpPr>
        <xdr:cNvPr id="1929" name="CustomShape 1"/>
        <xdr:cNvSpPr/>
      </xdr:nvSpPr>
      <xdr:spPr>
        <a:xfrm>
          <a:off x="25256880" y="13977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81</xdr:row>
      <xdr:rowOff>90000</xdr:rowOff>
    </xdr:from>
    <xdr:to>
      <xdr:col>114</xdr:col>
      <xdr:colOff>64080</xdr:colOff>
      <xdr:row>82</xdr:row>
      <xdr:rowOff>157320</xdr:rowOff>
    </xdr:to>
    <xdr:sp>
      <xdr:nvSpPr>
        <xdr:cNvPr id="1930" name="CustomShape 1"/>
        <xdr:cNvSpPr/>
      </xdr:nvSpPr>
      <xdr:spPr>
        <a:xfrm>
          <a:off x="2427660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81</xdr:row>
      <xdr:rowOff>90000</xdr:rowOff>
    </xdr:from>
    <xdr:to>
      <xdr:col>109</xdr:col>
      <xdr:colOff>155160</xdr:colOff>
      <xdr:row>82</xdr:row>
      <xdr:rowOff>157320</xdr:rowOff>
    </xdr:to>
    <xdr:sp>
      <xdr:nvSpPr>
        <xdr:cNvPr id="1931" name="CustomShape 1"/>
        <xdr:cNvSpPr/>
      </xdr:nvSpPr>
      <xdr:spPr>
        <a:xfrm>
          <a:off x="2327256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81</xdr:row>
      <xdr:rowOff>90000</xdr:rowOff>
    </xdr:from>
    <xdr:to>
      <xdr:col>104</xdr:col>
      <xdr:colOff>218880</xdr:colOff>
      <xdr:row>82</xdr:row>
      <xdr:rowOff>157320</xdr:rowOff>
    </xdr:to>
    <xdr:sp>
      <xdr:nvSpPr>
        <xdr:cNvPr id="1932" name="CustomShape 1"/>
        <xdr:cNvSpPr/>
      </xdr:nvSpPr>
      <xdr:spPr>
        <a:xfrm>
          <a:off x="2224152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81</xdr:row>
      <xdr:rowOff>90000</xdr:rowOff>
    </xdr:from>
    <xdr:to>
      <xdr:col>100</xdr:col>
      <xdr:colOff>63360</xdr:colOff>
      <xdr:row>82</xdr:row>
      <xdr:rowOff>157320</xdr:rowOff>
    </xdr:to>
    <xdr:sp>
      <xdr:nvSpPr>
        <xdr:cNvPr id="1933" name="CustomShape 1"/>
        <xdr:cNvSpPr/>
      </xdr:nvSpPr>
      <xdr:spPr>
        <a:xfrm>
          <a:off x="2120904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76</xdr:row>
      <xdr:rowOff>157320</xdr:rowOff>
    </xdr:from>
    <xdr:to>
      <xdr:col>116</xdr:col>
      <xdr:colOff>114480</xdr:colOff>
      <xdr:row>77</xdr:row>
      <xdr:rowOff>87120</xdr:rowOff>
    </xdr:to>
    <xdr:sp>
      <xdr:nvSpPr>
        <xdr:cNvPr id="1934" name="CustomShape 1"/>
        <xdr:cNvSpPr/>
      </xdr:nvSpPr>
      <xdr:spPr>
        <a:xfrm>
          <a:off x="25425720" y="13187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47160</xdr:colOff>
      <xdr:row>76</xdr:row>
      <xdr:rowOff>18720</xdr:rowOff>
    </xdr:from>
    <xdr:to>
      <xdr:col>119</xdr:col>
      <xdr:colOff>60120</xdr:colOff>
      <xdr:row>77</xdr:row>
      <xdr:rowOff>86040</xdr:rowOff>
    </xdr:to>
    <xdr:sp>
      <xdr:nvSpPr>
        <xdr:cNvPr id="1935" name="CustomShape 1"/>
        <xdr:cNvSpPr/>
      </xdr:nvSpPr>
      <xdr:spPr>
        <a:xfrm>
          <a:off x="25459560" y="13048920"/>
          <a:ext cx="670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67,212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77</xdr:row>
      <xdr:rowOff>15840</xdr:rowOff>
    </xdr:from>
    <xdr:to>
      <xdr:col>112</xdr:col>
      <xdr:colOff>38520</xdr:colOff>
      <xdr:row>77</xdr:row>
      <xdr:rowOff>117000</xdr:rowOff>
    </xdr:to>
    <xdr:sp>
      <xdr:nvSpPr>
        <xdr:cNvPr id="1936" name="CustomShape 1"/>
        <xdr:cNvSpPr/>
      </xdr:nvSpPr>
      <xdr:spPr>
        <a:xfrm>
          <a:off x="24444360" y="132174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110</xdr:col>
      <xdr:colOff>33840</xdr:colOff>
      <xdr:row>75</xdr:row>
      <xdr:rowOff>144720</xdr:rowOff>
    </xdr:from>
    <xdr:to>
      <xdr:col>113</xdr:col>
      <xdr:colOff>46800</xdr:colOff>
      <xdr:row>77</xdr:row>
      <xdr:rowOff>39600</xdr:rowOff>
    </xdr:to>
    <xdr:sp>
      <xdr:nvSpPr>
        <xdr:cNvPr id="1937" name="CustomShape 1"/>
        <xdr:cNvSpPr/>
      </xdr:nvSpPr>
      <xdr:spPr>
        <a:xfrm>
          <a:off x="24131880" y="1300320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64,450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77</xdr:row>
      <xdr:rowOff>36000</xdr:rowOff>
    </xdr:from>
    <xdr:to>
      <xdr:col>107</xdr:col>
      <xdr:colOff>101880</xdr:colOff>
      <xdr:row>77</xdr:row>
      <xdr:rowOff>137160</xdr:rowOff>
    </xdr:to>
    <xdr:sp>
      <xdr:nvSpPr>
        <xdr:cNvPr id="1938" name="CustomShape 1"/>
        <xdr:cNvSpPr/>
      </xdr:nvSpPr>
      <xdr:spPr>
        <a:xfrm>
          <a:off x="23441400" y="13237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105</xdr:col>
      <xdr:colOff>97200</xdr:colOff>
      <xdr:row>75</xdr:row>
      <xdr:rowOff>164880</xdr:rowOff>
    </xdr:from>
    <xdr:to>
      <xdr:col>108</xdr:col>
      <xdr:colOff>110160</xdr:colOff>
      <xdr:row>77</xdr:row>
      <xdr:rowOff>59760</xdr:rowOff>
    </xdr:to>
    <xdr:sp>
      <xdr:nvSpPr>
        <xdr:cNvPr id="1939" name="CustomShape 1"/>
        <xdr:cNvSpPr/>
      </xdr:nvSpPr>
      <xdr:spPr>
        <a:xfrm>
          <a:off x="23099760" y="1302336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62,626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77</xdr:row>
      <xdr:rowOff>40680</xdr:rowOff>
    </xdr:from>
    <xdr:to>
      <xdr:col>102</xdr:col>
      <xdr:colOff>164520</xdr:colOff>
      <xdr:row>77</xdr:row>
      <xdr:rowOff>141840</xdr:rowOff>
    </xdr:to>
    <xdr:sp>
      <xdr:nvSpPr>
        <xdr:cNvPr id="1940" name="CustomShape 1"/>
        <xdr:cNvSpPr/>
      </xdr:nvSpPr>
      <xdr:spPr>
        <a:xfrm>
          <a:off x="22408920" y="13242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100</xdr:col>
      <xdr:colOff>188280</xdr:colOff>
      <xdr:row>75</xdr:row>
      <xdr:rowOff>169920</xdr:rowOff>
    </xdr:from>
    <xdr:to>
      <xdr:col>103</xdr:col>
      <xdr:colOff>202320</xdr:colOff>
      <xdr:row>77</xdr:row>
      <xdr:rowOff>64800</xdr:rowOff>
    </xdr:to>
    <xdr:sp>
      <xdr:nvSpPr>
        <xdr:cNvPr id="1941" name="CustomShape 1"/>
        <xdr:cNvSpPr/>
      </xdr:nvSpPr>
      <xdr:spPr>
        <a:xfrm>
          <a:off x="22095720" y="1302840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62,164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77</xdr:row>
      <xdr:rowOff>10080</xdr:rowOff>
    </xdr:from>
    <xdr:to>
      <xdr:col>98</xdr:col>
      <xdr:colOff>37800</xdr:colOff>
      <xdr:row>77</xdr:row>
      <xdr:rowOff>111240</xdr:rowOff>
    </xdr:to>
    <xdr:sp>
      <xdr:nvSpPr>
        <xdr:cNvPr id="1942" name="CustomShape 1"/>
        <xdr:cNvSpPr/>
      </xdr:nvSpPr>
      <xdr:spPr>
        <a:xfrm>
          <a:off x="21377880" y="1321164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96</xdr:col>
      <xdr:colOff>33120</xdr:colOff>
      <xdr:row>75</xdr:row>
      <xdr:rowOff>138960</xdr:rowOff>
    </xdr:from>
    <xdr:to>
      <xdr:col>99</xdr:col>
      <xdr:colOff>47160</xdr:colOff>
      <xdr:row>77</xdr:row>
      <xdr:rowOff>33840</xdr:rowOff>
    </xdr:to>
    <xdr:sp>
      <xdr:nvSpPr>
        <xdr:cNvPr id="1943" name="CustomShape 1"/>
        <xdr:cNvSpPr/>
      </xdr:nvSpPr>
      <xdr:spPr>
        <a:xfrm>
          <a:off x="21064320" y="1299744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64,992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83</xdr:row>
      <xdr:rowOff>57960</xdr:rowOff>
    </xdr:from>
    <xdr:to>
      <xdr:col>120</xdr:col>
      <xdr:colOff>114120</xdr:colOff>
      <xdr:row>85</xdr:row>
      <xdr:rowOff>31320</xdr:rowOff>
    </xdr:to>
    <xdr:sp>
      <xdr:nvSpPr>
        <xdr:cNvPr id="1944" name="CustomShape 1"/>
        <xdr:cNvSpPr/>
      </xdr:nvSpPr>
      <xdr:spPr>
        <a:xfrm>
          <a:off x="21031200" y="14288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前年度繰上充用金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85</xdr:row>
      <xdr:rowOff>57240</xdr:rowOff>
    </xdr:from>
    <xdr:to>
      <xdr:col>104</xdr:col>
      <xdr:colOff>126720</xdr:colOff>
      <xdr:row>86</xdr:row>
      <xdr:rowOff>140040</xdr:rowOff>
    </xdr:to>
    <xdr:sp>
      <xdr:nvSpPr>
        <xdr:cNvPr id="1945" name="CustomShape 1"/>
        <xdr:cNvSpPr/>
      </xdr:nvSpPr>
      <xdr:spPr>
        <a:xfrm>
          <a:off x="21158280" y="14630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86</xdr:row>
      <xdr:rowOff>89640</xdr:rowOff>
    </xdr:from>
    <xdr:to>
      <xdr:col>104</xdr:col>
      <xdr:colOff>126720</xdr:colOff>
      <xdr:row>87</xdr:row>
      <xdr:rowOff>171720</xdr:rowOff>
    </xdr:to>
    <xdr:sp>
      <xdr:nvSpPr>
        <xdr:cNvPr id="1946" name="CustomShape 1"/>
        <xdr:cNvSpPr/>
      </xdr:nvSpPr>
      <xdr:spPr>
        <a:xfrm>
          <a:off x="21158280" y="14834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85</xdr:row>
      <xdr:rowOff>57240</xdr:rowOff>
    </xdr:from>
    <xdr:to>
      <xdr:col>109</xdr:col>
      <xdr:colOff>218520</xdr:colOff>
      <xdr:row>86</xdr:row>
      <xdr:rowOff>140040</xdr:rowOff>
    </xdr:to>
    <xdr:sp>
      <xdr:nvSpPr>
        <xdr:cNvPr id="1947" name="CustomShape 1"/>
        <xdr:cNvSpPr/>
      </xdr:nvSpPr>
      <xdr:spPr>
        <a:xfrm>
          <a:off x="22345560" y="14630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86</xdr:row>
      <xdr:rowOff>89640</xdr:rowOff>
    </xdr:from>
    <xdr:to>
      <xdr:col>109</xdr:col>
      <xdr:colOff>218520</xdr:colOff>
      <xdr:row>87</xdr:row>
      <xdr:rowOff>171720</xdr:rowOff>
    </xdr:to>
    <xdr:sp>
      <xdr:nvSpPr>
        <xdr:cNvPr id="1948" name="CustomShape 1"/>
        <xdr:cNvSpPr/>
      </xdr:nvSpPr>
      <xdr:spPr>
        <a:xfrm>
          <a:off x="22345560" y="14834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85</xdr:row>
      <xdr:rowOff>57240</xdr:rowOff>
    </xdr:from>
    <xdr:to>
      <xdr:col>115</xdr:col>
      <xdr:colOff>218520</xdr:colOff>
      <xdr:row>86</xdr:row>
      <xdr:rowOff>140040</xdr:rowOff>
    </xdr:to>
    <xdr:sp>
      <xdr:nvSpPr>
        <xdr:cNvPr id="1949" name="CustomShape 1"/>
        <xdr:cNvSpPr/>
      </xdr:nvSpPr>
      <xdr:spPr>
        <a:xfrm>
          <a:off x="23660640" y="14630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86</xdr:row>
      <xdr:rowOff>89640</xdr:rowOff>
    </xdr:from>
    <xdr:to>
      <xdr:col>115</xdr:col>
      <xdr:colOff>218520</xdr:colOff>
      <xdr:row>87</xdr:row>
      <xdr:rowOff>171720</xdr:rowOff>
    </xdr:to>
    <xdr:sp>
      <xdr:nvSpPr>
        <xdr:cNvPr id="1950" name="CustomShape 1"/>
        <xdr:cNvSpPr/>
      </xdr:nvSpPr>
      <xdr:spPr>
        <a:xfrm>
          <a:off x="23660640" y="148341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82440</xdr:rowOff>
    </xdr:to>
    <xdr:sp>
      <xdr:nvSpPr>
        <xdr:cNvPr id="1951" name="CustomShape 1"/>
        <xdr:cNvSpPr/>
      </xdr:nvSpPr>
      <xdr:spPr>
        <a:xfrm>
          <a:off x="21031200" y="15113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87</xdr:row>
      <xdr:rowOff>7200</xdr:rowOff>
    </xdr:from>
    <xdr:to>
      <xdr:col>97</xdr:col>
      <xdr:colOff>93240</xdr:colOff>
      <xdr:row>88</xdr:row>
      <xdr:rowOff>43200</xdr:rowOff>
    </xdr:to>
    <xdr:sp>
      <xdr:nvSpPr>
        <xdr:cNvPr id="1952" name="CustomShape 1"/>
        <xdr:cNvSpPr/>
      </xdr:nvSpPr>
      <xdr:spPr>
        <a:xfrm>
          <a:off x="20935440" y="14923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101</xdr:row>
      <xdr:rowOff>82440</xdr:rowOff>
    </xdr:from>
    <xdr:to>
      <xdr:col>120</xdr:col>
      <xdr:colOff>114120</xdr:colOff>
      <xdr:row>101</xdr:row>
      <xdr:rowOff>82440</xdr:rowOff>
    </xdr:to>
    <xdr:sp>
      <xdr:nvSpPr>
        <xdr:cNvPr id="1953" name="Line 1"/>
        <xdr:cNvSpPr/>
      </xdr:nvSpPr>
      <xdr:spPr>
        <a:xfrm>
          <a:off x="21031200" y="17398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94</xdr:row>
      <xdr:rowOff>140040</xdr:rowOff>
    </xdr:from>
    <xdr:to>
      <xdr:col>120</xdr:col>
      <xdr:colOff>114120</xdr:colOff>
      <xdr:row>94</xdr:row>
      <xdr:rowOff>140040</xdr:rowOff>
    </xdr:to>
    <xdr:sp>
      <xdr:nvSpPr>
        <xdr:cNvPr id="1954" name="Line 1"/>
        <xdr:cNvSpPr/>
      </xdr:nvSpPr>
      <xdr:spPr>
        <a:xfrm>
          <a:off x="21031200" y="16256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94</xdr:row>
      <xdr:rowOff>8280</xdr:rowOff>
    </xdr:from>
    <xdr:to>
      <xdr:col>95</xdr:col>
      <xdr:colOff>168120</xdr:colOff>
      <xdr:row>95</xdr:row>
      <xdr:rowOff>75600</xdr:rowOff>
    </xdr:to>
    <xdr:sp>
      <xdr:nvSpPr>
        <xdr:cNvPr id="1955" name="CustomShape 1"/>
        <xdr:cNvSpPr/>
      </xdr:nvSpPr>
      <xdr:spPr>
        <a:xfrm>
          <a:off x="20719440" y="161244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25200</xdr:rowOff>
    </xdr:from>
    <xdr:to>
      <xdr:col>120</xdr:col>
      <xdr:colOff>114120</xdr:colOff>
      <xdr:row>88</xdr:row>
      <xdr:rowOff>25200</xdr:rowOff>
    </xdr:to>
    <xdr:sp>
      <xdr:nvSpPr>
        <xdr:cNvPr id="1956" name="Line 1"/>
        <xdr:cNvSpPr/>
      </xdr:nvSpPr>
      <xdr:spPr>
        <a:xfrm>
          <a:off x="21031200" y="15112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87</xdr:row>
      <xdr:rowOff>65520</xdr:rowOff>
    </xdr:from>
    <xdr:to>
      <xdr:col>95</xdr:col>
      <xdr:colOff>168120</xdr:colOff>
      <xdr:row>88</xdr:row>
      <xdr:rowOff>131760</xdr:rowOff>
    </xdr:to>
    <xdr:sp>
      <xdr:nvSpPr>
        <xdr:cNvPr id="1957" name="CustomShape 1"/>
        <xdr:cNvSpPr/>
      </xdr:nvSpPr>
      <xdr:spPr>
        <a:xfrm>
          <a:off x="20719440" y="1498140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82440</xdr:rowOff>
    </xdr:to>
    <xdr:sp>
      <xdr:nvSpPr>
        <xdr:cNvPr id="1958" name="CustomShape 1"/>
        <xdr:cNvSpPr/>
      </xdr:nvSpPr>
      <xdr:spPr>
        <a:xfrm>
          <a:off x="21031200" y="15113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94</xdr:row>
      <xdr:rowOff>140040</xdr:rowOff>
    </xdr:from>
    <xdr:to>
      <xdr:col>116</xdr:col>
      <xdr:colOff>63000</xdr:colOff>
      <xdr:row>94</xdr:row>
      <xdr:rowOff>140040</xdr:rowOff>
    </xdr:to>
    <xdr:sp>
      <xdr:nvSpPr>
        <xdr:cNvPr id="1959" name="Line 1"/>
        <xdr:cNvSpPr/>
      </xdr:nvSpPr>
      <xdr:spPr>
        <a:xfrm>
          <a:off x="25474320" y="16256160"/>
          <a:ext cx="1080" cy="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105480</xdr:colOff>
      <xdr:row>95</xdr:row>
      <xdr:rowOff>20880</xdr:rowOff>
    </xdr:from>
    <xdr:to>
      <xdr:col>117</xdr:col>
      <xdr:colOff>154440</xdr:colOff>
      <xdr:row>96</xdr:row>
      <xdr:rowOff>87120</xdr:rowOff>
    </xdr:to>
    <xdr:sp>
      <xdr:nvSpPr>
        <xdr:cNvPr id="1960" name="CustomShape 1"/>
        <xdr:cNvSpPr/>
      </xdr:nvSpPr>
      <xdr:spPr>
        <a:xfrm>
          <a:off x="25517880" y="1630836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140040</xdr:rowOff>
    </xdr:from>
    <xdr:to>
      <xdr:col>116</xdr:col>
      <xdr:colOff>152640</xdr:colOff>
      <xdr:row>94</xdr:row>
      <xdr:rowOff>140040</xdr:rowOff>
    </xdr:to>
    <xdr:sp>
      <xdr:nvSpPr>
        <xdr:cNvPr id="1961" name="Line 1"/>
        <xdr:cNvSpPr/>
      </xdr:nvSpPr>
      <xdr:spPr>
        <a:xfrm>
          <a:off x="25358400" y="16256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105480</xdr:colOff>
      <xdr:row>93</xdr:row>
      <xdr:rowOff>20160</xdr:rowOff>
    </xdr:from>
    <xdr:to>
      <xdr:col>117</xdr:col>
      <xdr:colOff>154440</xdr:colOff>
      <xdr:row>94</xdr:row>
      <xdr:rowOff>87480</xdr:rowOff>
    </xdr:to>
    <xdr:sp>
      <xdr:nvSpPr>
        <xdr:cNvPr id="1962" name="CustomShape 1"/>
        <xdr:cNvSpPr/>
      </xdr:nvSpPr>
      <xdr:spPr>
        <a:xfrm>
          <a:off x="25517880" y="1596492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140040</xdr:rowOff>
    </xdr:from>
    <xdr:to>
      <xdr:col>116</xdr:col>
      <xdr:colOff>152640</xdr:colOff>
      <xdr:row>94</xdr:row>
      <xdr:rowOff>140040</xdr:rowOff>
    </xdr:to>
    <xdr:sp>
      <xdr:nvSpPr>
        <xdr:cNvPr id="1963" name="Line 1"/>
        <xdr:cNvSpPr/>
      </xdr:nvSpPr>
      <xdr:spPr>
        <a:xfrm>
          <a:off x="25358400" y="16256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94</xdr:row>
      <xdr:rowOff>140040</xdr:rowOff>
    </xdr:from>
    <xdr:to>
      <xdr:col>116</xdr:col>
      <xdr:colOff>63720</xdr:colOff>
      <xdr:row>94</xdr:row>
      <xdr:rowOff>140040</xdr:rowOff>
    </xdr:to>
    <xdr:sp>
      <xdr:nvSpPr>
        <xdr:cNvPr id="1964" name="Line 1"/>
        <xdr:cNvSpPr/>
      </xdr:nvSpPr>
      <xdr:spPr>
        <a:xfrm>
          <a:off x="24494760" y="1625616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105480</xdr:colOff>
      <xdr:row>94</xdr:row>
      <xdr:rowOff>78120</xdr:rowOff>
    </xdr:from>
    <xdr:to>
      <xdr:col>117</xdr:col>
      <xdr:colOff>154440</xdr:colOff>
      <xdr:row>95</xdr:row>
      <xdr:rowOff>145440</xdr:rowOff>
    </xdr:to>
    <xdr:sp>
      <xdr:nvSpPr>
        <xdr:cNvPr id="1965" name="CustomShape 1"/>
        <xdr:cNvSpPr/>
      </xdr:nvSpPr>
      <xdr:spPr>
        <a:xfrm>
          <a:off x="25517880" y="1619424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89640</xdr:rowOff>
    </xdr:from>
    <xdr:to>
      <xdr:col>116</xdr:col>
      <xdr:colOff>114480</xdr:colOff>
      <xdr:row>95</xdr:row>
      <xdr:rowOff>19440</xdr:rowOff>
    </xdr:to>
    <xdr:sp>
      <xdr:nvSpPr>
        <xdr:cNvPr id="1966" name="CustomShape 1"/>
        <xdr:cNvSpPr/>
      </xdr:nvSpPr>
      <xdr:spPr>
        <a:xfrm>
          <a:off x="25425720" y="16205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94</xdr:row>
      <xdr:rowOff>140040</xdr:rowOff>
    </xdr:from>
    <xdr:to>
      <xdr:col>111</xdr:col>
      <xdr:colOff>177480</xdr:colOff>
      <xdr:row>94</xdr:row>
      <xdr:rowOff>140040</xdr:rowOff>
    </xdr:to>
    <xdr:sp>
      <xdr:nvSpPr>
        <xdr:cNvPr id="1967" name="Line 1"/>
        <xdr:cNvSpPr/>
      </xdr:nvSpPr>
      <xdr:spPr>
        <a:xfrm>
          <a:off x="23491800" y="1625616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94</xdr:row>
      <xdr:rowOff>89640</xdr:rowOff>
    </xdr:from>
    <xdr:to>
      <xdr:col>112</xdr:col>
      <xdr:colOff>38520</xdr:colOff>
      <xdr:row>95</xdr:row>
      <xdr:rowOff>19440</xdr:rowOff>
    </xdr:to>
    <xdr:sp>
      <xdr:nvSpPr>
        <xdr:cNvPr id="1968" name="CustomShape 1"/>
        <xdr:cNvSpPr/>
      </xdr:nvSpPr>
      <xdr:spPr>
        <a:xfrm>
          <a:off x="24444360" y="162057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43560</xdr:colOff>
      <xdr:row>95</xdr:row>
      <xdr:rowOff>20880</xdr:rowOff>
    </xdr:from>
    <xdr:to>
      <xdr:col>112</xdr:col>
      <xdr:colOff>93600</xdr:colOff>
      <xdr:row>96</xdr:row>
      <xdr:rowOff>87120</xdr:rowOff>
    </xdr:to>
    <xdr:sp>
      <xdr:nvSpPr>
        <xdr:cNvPr id="1969" name="CustomShape 1"/>
        <xdr:cNvSpPr/>
      </xdr:nvSpPr>
      <xdr:spPr>
        <a:xfrm>
          <a:off x="24360840" y="1630836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94</xdr:row>
      <xdr:rowOff>140040</xdr:rowOff>
    </xdr:from>
    <xdr:to>
      <xdr:col>107</xdr:col>
      <xdr:colOff>51120</xdr:colOff>
      <xdr:row>94</xdr:row>
      <xdr:rowOff>140040</xdr:rowOff>
    </xdr:to>
    <xdr:sp>
      <xdr:nvSpPr>
        <xdr:cNvPr id="1970" name="Line 1"/>
        <xdr:cNvSpPr/>
      </xdr:nvSpPr>
      <xdr:spPr>
        <a:xfrm>
          <a:off x="22459680" y="1625616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94</xdr:row>
      <xdr:rowOff>89640</xdr:rowOff>
    </xdr:from>
    <xdr:to>
      <xdr:col>107</xdr:col>
      <xdr:colOff>101880</xdr:colOff>
      <xdr:row>95</xdr:row>
      <xdr:rowOff>19440</xdr:rowOff>
    </xdr:to>
    <xdr:sp>
      <xdr:nvSpPr>
        <xdr:cNvPr id="1971" name="CustomShape 1"/>
        <xdr:cNvSpPr/>
      </xdr:nvSpPr>
      <xdr:spPr>
        <a:xfrm>
          <a:off x="23441400" y="16205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106</xdr:col>
      <xdr:colOff>106920</xdr:colOff>
      <xdr:row>95</xdr:row>
      <xdr:rowOff>20880</xdr:rowOff>
    </xdr:from>
    <xdr:to>
      <xdr:col>107</xdr:col>
      <xdr:colOff>156960</xdr:colOff>
      <xdr:row>96</xdr:row>
      <xdr:rowOff>87120</xdr:rowOff>
    </xdr:to>
    <xdr:sp>
      <xdr:nvSpPr>
        <xdr:cNvPr id="1972" name="CustomShape 1"/>
        <xdr:cNvSpPr/>
      </xdr:nvSpPr>
      <xdr:spPr>
        <a:xfrm>
          <a:off x="23328720" y="1630836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94</xdr:row>
      <xdr:rowOff>140040</xdr:rowOff>
    </xdr:from>
    <xdr:to>
      <xdr:col>102</xdr:col>
      <xdr:colOff>114120</xdr:colOff>
      <xdr:row>94</xdr:row>
      <xdr:rowOff>140040</xdr:rowOff>
    </xdr:to>
    <xdr:sp>
      <xdr:nvSpPr>
        <xdr:cNvPr id="1973" name="Line 1"/>
        <xdr:cNvSpPr/>
      </xdr:nvSpPr>
      <xdr:spPr>
        <a:xfrm>
          <a:off x="21427920" y="1625616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94</xdr:row>
      <xdr:rowOff>89640</xdr:rowOff>
    </xdr:from>
    <xdr:to>
      <xdr:col>102</xdr:col>
      <xdr:colOff>164520</xdr:colOff>
      <xdr:row>95</xdr:row>
      <xdr:rowOff>19440</xdr:rowOff>
    </xdr:to>
    <xdr:sp>
      <xdr:nvSpPr>
        <xdr:cNvPr id="1974" name="CustomShape 1"/>
        <xdr:cNvSpPr/>
      </xdr:nvSpPr>
      <xdr:spPr>
        <a:xfrm>
          <a:off x="22408920" y="16205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101</xdr:col>
      <xdr:colOff>170280</xdr:colOff>
      <xdr:row>95</xdr:row>
      <xdr:rowOff>20880</xdr:rowOff>
    </xdr:from>
    <xdr:to>
      <xdr:col>102</xdr:col>
      <xdr:colOff>219240</xdr:colOff>
      <xdr:row>96</xdr:row>
      <xdr:rowOff>87120</xdr:rowOff>
    </xdr:to>
    <xdr:sp>
      <xdr:nvSpPr>
        <xdr:cNvPr id="1975" name="CustomShape 1"/>
        <xdr:cNvSpPr/>
      </xdr:nvSpPr>
      <xdr:spPr>
        <a:xfrm>
          <a:off x="22296600" y="163083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89640</xdr:rowOff>
    </xdr:from>
    <xdr:to>
      <xdr:col>98</xdr:col>
      <xdr:colOff>37800</xdr:colOff>
      <xdr:row>95</xdr:row>
      <xdr:rowOff>19440</xdr:rowOff>
    </xdr:to>
    <xdr:sp>
      <xdr:nvSpPr>
        <xdr:cNvPr id="1976" name="CustomShape 1"/>
        <xdr:cNvSpPr/>
      </xdr:nvSpPr>
      <xdr:spPr>
        <a:xfrm>
          <a:off x="21377880" y="1620576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44280</xdr:colOff>
      <xdr:row>95</xdr:row>
      <xdr:rowOff>20880</xdr:rowOff>
    </xdr:from>
    <xdr:to>
      <xdr:col>98</xdr:col>
      <xdr:colOff>93240</xdr:colOff>
      <xdr:row>96</xdr:row>
      <xdr:rowOff>87120</xdr:rowOff>
    </xdr:to>
    <xdr:sp>
      <xdr:nvSpPr>
        <xdr:cNvPr id="1977" name="CustomShape 1"/>
        <xdr:cNvSpPr/>
      </xdr:nvSpPr>
      <xdr:spPr>
        <a:xfrm>
          <a:off x="21294360" y="163083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101</xdr:row>
      <xdr:rowOff>90000</xdr:rowOff>
    </xdr:from>
    <xdr:to>
      <xdr:col>118</xdr:col>
      <xdr:colOff>168840</xdr:colOff>
      <xdr:row>102</xdr:row>
      <xdr:rowOff>157320</xdr:rowOff>
    </xdr:to>
    <xdr:sp>
      <xdr:nvSpPr>
        <xdr:cNvPr id="1978" name="CustomShape 1"/>
        <xdr:cNvSpPr/>
      </xdr:nvSpPr>
      <xdr:spPr>
        <a:xfrm>
          <a:off x="25256880" y="17406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101</xdr:row>
      <xdr:rowOff>90000</xdr:rowOff>
    </xdr:from>
    <xdr:to>
      <xdr:col>114</xdr:col>
      <xdr:colOff>64080</xdr:colOff>
      <xdr:row>102</xdr:row>
      <xdr:rowOff>157320</xdr:rowOff>
    </xdr:to>
    <xdr:sp>
      <xdr:nvSpPr>
        <xdr:cNvPr id="1979" name="CustomShape 1"/>
        <xdr:cNvSpPr/>
      </xdr:nvSpPr>
      <xdr:spPr>
        <a:xfrm>
          <a:off x="2427660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101</xdr:row>
      <xdr:rowOff>90000</xdr:rowOff>
    </xdr:from>
    <xdr:to>
      <xdr:col>109</xdr:col>
      <xdr:colOff>155160</xdr:colOff>
      <xdr:row>102</xdr:row>
      <xdr:rowOff>157320</xdr:rowOff>
    </xdr:to>
    <xdr:sp>
      <xdr:nvSpPr>
        <xdr:cNvPr id="1980" name="CustomShape 1"/>
        <xdr:cNvSpPr/>
      </xdr:nvSpPr>
      <xdr:spPr>
        <a:xfrm>
          <a:off x="2327256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101</xdr:row>
      <xdr:rowOff>90000</xdr:rowOff>
    </xdr:from>
    <xdr:to>
      <xdr:col>104</xdr:col>
      <xdr:colOff>218880</xdr:colOff>
      <xdr:row>102</xdr:row>
      <xdr:rowOff>157320</xdr:rowOff>
    </xdr:to>
    <xdr:sp>
      <xdr:nvSpPr>
        <xdr:cNvPr id="1981" name="CustomShape 1"/>
        <xdr:cNvSpPr/>
      </xdr:nvSpPr>
      <xdr:spPr>
        <a:xfrm>
          <a:off x="2224152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101</xdr:row>
      <xdr:rowOff>90000</xdr:rowOff>
    </xdr:from>
    <xdr:to>
      <xdr:col>100</xdr:col>
      <xdr:colOff>63360</xdr:colOff>
      <xdr:row>102</xdr:row>
      <xdr:rowOff>157320</xdr:rowOff>
    </xdr:to>
    <xdr:sp>
      <xdr:nvSpPr>
        <xdr:cNvPr id="1982" name="CustomShape 1"/>
        <xdr:cNvSpPr/>
      </xdr:nvSpPr>
      <xdr:spPr>
        <a:xfrm>
          <a:off x="2120904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89640</xdr:rowOff>
    </xdr:from>
    <xdr:to>
      <xdr:col>116</xdr:col>
      <xdr:colOff>114480</xdr:colOff>
      <xdr:row>95</xdr:row>
      <xdr:rowOff>19440</xdr:rowOff>
    </xdr:to>
    <xdr:sp>
      <xdr:nvSpPr>
        <xdr:cNvPr id="1983" name="CustomShape 1"/>
        <xdr:cNvSpPr/>
      </xdr:nvSpPr>
      <xdr:spPr>
        <a:xfrm>
          <a:off x="25425720" y="16205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105480</xdr:colOff>
      <xdr:row>93</xdr:row>
      <xdr:rowOff>134640</xdr:rowOff>
    </xdr:from>
    <xdr:to>
      <xdr:col>117</xdr:col>
      <xdr:colOff>154440</xdr:colOff>
      <xdr:row>95</xdr:row>
      <xdr:rowOff>30600</xdr:rowOff>
    </xdr:to>
    <xdr:sp>
      <xdr:nvSpPr>
        <xdr:cNvPr id="1984" name="CustomShape 1"/>
        <xdr:cNvSpPr/>
      </xdr:nvSpPr>
      <xdr:spPr>
        <a:xfrm>
          <a:off x="25517880" y="1607940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94</xdr:row>
      <xdr:rowOff>89640</xdr:rowOff>
    </xdr:from>
    <xdr:to>
      <xdr:col>112</xdr:col>
      <xdr:colOff>38520</xdr:colOff>
      <xdr:row>95</xdr:row>
      <xdr:rowOff>19440</xdr:rowOff>
    </xdr:to>
    <xdr:sp>
      <xdr:nvSpPr>
        <xdr:cNvPr id="1985" name="CustomShape 1"/>
        <xdr:cNvSpPr/>
      </xdr:nvSpPr>
      <xdr:spPr>
        <a:xfrm>
          <a:off x="24444360" y="162057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43560</xdr:colOff>
      <xdr:row>93</xdr:row>
      <xdr:rowOff>45720</xdr:rowOff>
    </xdr:from>
    <xdr:to>
      <xdr:col>112</xdr:col>
      <xdr:colOff>93600</xdr:colOff>
      <xdr:row>94</xdr:row>
      <xdr:rowOff>113040</xdr:rowOff>
    </xdr:to>
    <xdr:sp>
      <xdr:nvSpPr>
        <xdr:cNvPr id="1986" name="CustomShape 1"/>
        <xdr:cNvSpPr/>
      </xdr:nvSpPr>
      <xdr:spPr>
        <a:xfrm>
          <a:off x="24360840" y="15990480"/>
          <a:ext cx="268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94</xdr:row>
      <xdr:rowOff>89640</xdr:rowOff>
    </xdr:from>
    <xdr:to>
      <xdr:col>107</xdr:col>
      <xdr:colOff>101880</xdr:colOff>
      <xdr:row>95</xdr:row>
      <xdr:rowOff>19440</xdr:rowOff>
    </xdr:to>
    <xdr:sp>
      <xdr:nvSpPr>
        <xdr:cNvPr id="1987" name="CustomShape 1"/>
        <xdr:cNvSpPr/>
      </xdr:nvSpPr>
      <xdr:spPr>
        <a:xfrm>
          <a:off x="23441400" y="16205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106</xdr:col>
      <xdr:colOff>106920</xdr:colOff>
      <xdr:row>93</xdr:row>
      <xdr:rowOff>45720</xdr:rowOff>
    </xdr:from>
    <xdr:to>
      <xdr:col>107</xdr:col>
      <xdr:colOff>156960</xdr:colOff>
      <xdr:row>94</xdr:row>
      <xdr:rowOff>113040</xdr:rowOff>
    </xdr:to>
    <xdr:sp>
      <xdr:nvSpPr>
        <xdr:cNvPr id="1988" name="CustomShape 1"/>
        <xdr:cNvSpPr/>
      </xdr:nvSpPr>
      <xdr:spPr>
        <a:xfrm>
          <a:off x="23328720" y="15990480"/>
          <a:ext cx="268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94</xdr:row>
      <xdr:rowOff>89640</xdr:rowOff>
    </xdr:from>
    <xdr:to>
      <xdr:col>102</xdr:col>
      <xdr:colOff>164520</xdr:colOff>
      <xdr:row>95</xdr:row>
      <xdr:rowOff>19440</xdr:rowOff>
    </xdr:to>
    <xdr:sp>
      <xdr:nvSpPr>
        <xdr:cNvPr id="1989" name="CustomShape 1"/>
        <xdr:cNvSpPr/>
      </xdr:nvSpPr>
      <xdr:spPr>
        <a:xfrm>
          <a:off x="22408920" y="16205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101</xdr:col>
      <xdr:colOff>170280</xdr:colOff>
      <xdr:row>93</xdr:row>
      <xdr:rowOff>45720</xdr:rowOff>
    </xdr:from>
    <xdr:to>
      <xdr:col>102</xdr:col>
      <xdr:colOff>219240</xdr:colOff>
      <xdr:row>94</xdr:row>
      <xdr:rowOff>113040</xdr:rowOff>
    </xdr:to>
    <xdr:sp>
      <xdr:nvSpPr>
        <xdr:cNvPr id="1990" name="CustomShape 1"/>
        <xdr:cNvSpPr/>
      </xdr:nvSpPr>
      <xdr:spPr>
        <a:xfrm>
          <a:off x="22296600" y="159904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89640</xdr:rowOff>
    </xdr:from>
    <xdr:to>
      <xdr:col>98</xdr:col>
      <xdr:colOff>37800</xdr:colOff>
      <xdr:row>95</xdr:row>
      <xdr:rowOff>19440</xdr:rowOff>
    </xdr:to>
    <xdr:sp>
      <xdr:nvSpPr>
        <xdr:cNvPr id="1991" name="CustomShape 1"/>
        <xdr:cNvSpPr/>
      </xdr:nvSpPr>
      <xdr:spPr>
        <a:xfrm>
          <a:off x="21377880" y="1620576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44280</xdr:colOff>
      <xdr:row>93</xdr:row>
      <xdr:rowOff>45720</xdr:rowOff>
    </xdr:from>
    <xdr:to>
      <xdr:col>98</xdr:col>
      <xdr:colOff>93240</xdr:colOff>
      <xdr:row>94</xdr:row>
      <xdr:rowOff>113040</xdr:rowOff>
    </xdr:to>
    <xdr:sp>
      <xdr:nvSpPr>
        <xdr:cNvPr id="1992" name="CustomShape 1"/>
        <xdr:cNvSpPr/>
      </xdr:nvSpPr>
      <xdr:spPr>
        <a:xfrm>
          <a:off x="21294360" y="159904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121320</xdr:rowOff>
    </xdr:from>
    <xdr:to>
      <xdr:col>120</xdr:col>
      <xdr:colOff>114120</xdr:colOff>
      <xdr:row>114</xdr:row>
      <xdr:rowOff>140040</xdr:rowOff>
    </xdr:to>
    <xdr:sp>
      <xdr:nvSpPr>
        <xdr:cNvPr id="1993" name="CustomShape 1"/>
        <xdr:cNvSpPr/>
      </xdr:nvSpPr>
      <xdr:spPr>
        <a:xfrm>
          <a:off x="876240" y="17780400"/>
          <a:ext cx="25526880" cy="19047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0</xdr:colOff>
      <xdr:row>104</xdr:row>
      <xdr:rowOff>12600</xdr:rowOff>
    </xdr:from>
    <xdr:to>
      <xdr:col>24</xdr:col>
      <xdr:colOff>37800</xdr:colOff>
      <xdr:row>105</xdr:row>
      <xdr:rowOff>94680</xdr:rowOff>
    </xdr:to>
    <xdr:sp>
      <xdr:nvSpPr>
        <xdr:cNvPr id="1994" name="CustomShape 1"/>
        <xdr:cNvSpPr/>
      </xdr:nvSpPr>
      <xdr:spPr>
        <a:xfrm>
          <a:off x="876240" y="17843400"/>
          <a:ext cx="4419360" cy="25344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200" spc="-1" strike="noStrike">
              <a:solidFill>
                <a:srgbClr val="ff0000"/>
              </a:solidFill>
              <a:uFill>
                <a:solidFill>
                  <a:srgbClr val="ffffff"/>
                </a:solidFill>
              </a:uFill>
              <a:latin typeface="ＭＳ Ｐゴシック"/>
              <a:ea typeface="ＭＳ Ｐゴシック"/>
            </a:rPr>
            <a:t>性質別歳出の分析欄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95400</xdr:rowOff>
    </xdr:from>
    <xdr:to>
      <xdr:col>120</xdr:col>
      <xdr:colOff>88560</xdr:colOff>
      <xdr:row>114</xdr:row>
      <xdr:rowOff>76680</xdr:rowOff>
    </xdr:to>
    <xdr:sp>
      <xdr:nvSpPr>
        <xdr:cNvPr id="1995" name="CustomShape 1"/>
        <xdr:cNvSpPr/>
      </xdr:nvSpPr>
      <xdr:spPr>
        <a:xfrm>
          <a:off x="901800" y="18097560"/>
          <a:ext cx="25475760" cy="1524240"/>
        </a:xfrm>
        <a:prstGeom prst="rect">
          <a:avLst/>
        </a:prstGeom>
        <a:solidFill>
          <a:srgbClr val="ffffff"/>
        </a:solidFill>
        <a:ln w="9360">
          <a:noFill/>
        </a:ln>
      </xdr:spPr>
      <xdr:style>
        <a:lnRef idx="0"/>
        <a:fillRef idx="0"/>
        <a:effectRef idx="0"/>
        <a:fontRef idx="minor"/>
      </xdr:style>
      <xdr:txBody>
        <a:bodyPr lIns="90000" rIns="90000" tIns="45000" bIns="45000"/>
        <a:p>
          <a:pPr>
            <a:lnSpc>
              <a:spcPct val="100000"/>
            </a:lnSpc>
          </a:pPr>
          <a:r>
            <a:rPr b="0" lang="en-US" sz="1100" spc="-1" strike="noStrike">
              <a:solidFill>
                <a:srgbClr val="000000"/>
              </a:solidFill>
              <a:uFill>
                <a:solidFill>
                  <a:srgbClr val="ffffff"/>
                </a:solidFill>
              </a:uFill>
              <a:latin typeface="Calibri"/>
            </a:rPr>
            <a:t>性質別住民一人当たりのコストの特徴点としては、類似団体内平均と比較すると普通建設事業費及び公債費が高いことがあげられる。これは合併特例事業債等を用いた普通建設事業が続き公債費も増加したことに伴うものである。積立金においても</a:t>
          </a:r>
          <a:r>
            <a:rPr b="0" lang="en-US" sz="1100" spc="-1" strike="noStrike">
              <a:solidFill>
                <a:srgbClr val="000000"/>
              </a:solidFill>
              <a:uFill>
                <a:solidFill>
                  <a:srgbClr val="ffffff"/>
                </a:solidFill>
              </a:uFill>
              <a:latin typeface="Calibri"/>
            </a:rPr>
            <a:t>H30</a:t>
          </a:r>
          <a:r>
            <a:rPr b="0" lang="en-US" sz="1100" spc="-1" strike="noStrike">
              <a:solidFill>
                <a:srgbClr val="000000"/>
              </a:solidFill>
              <a:uFill>
                <a:solidFill>
                  <a:srgbClr val="ffffff"/>
                </a:solidFill>
              </a:uFill>
              <a:latin typeface="Calibri"/>
            </a:rPr>
            <a:t>年度に一時増加し、</a:t>
          </a:r>
          <a:r>
            <a:rPr b="0" lang="en-US" sz="1100" spc="-1" strike="noStrike">
              <a:solidFill>
                <a:srgbClr val="000000"/>
              </a:solidFill>
              <a:uFill>
                <a:solidFill>
                  <a:srgbClr val="ffffff"/>
                </a:solidFill>
              </a:uFill>
              <a:latin typeface="Calibri"/>
            </a:rPr>
            <a:t>R1</a:t>
          </a:r>
          <a:r>
            <a:rPr b="0" lang="en-US" sz="1100" spc="-1" strike="noStrike">
              <a:solidFill>
                <a:srgbClr val="000000"/>
              </a:solidFill>
              <a:uFill>
                <a:solidFill>
                  <a:srgbClr val="ffffff"/>
                </a:solidFill>
              </a:uFill>
              <a:latin typeface="Calibri"/>
            </a:rPr>
            <a:t>年度に減少したのは大型事業実施に向けて積立ていた基金が積み終わったことによるものである。今後は大型事業を予定していないものの、公債費のピークが</a:t>
          </a:r>
          <a:r>
            <a:rPr b="0" lang="en-US" sz="1100" spc="-1" strike="noStrike">
              <a:solidFill>
                <a:srgbClr val="000000"/>
              </a:solidFill>
              <a:uFill>
                <a:solidFill>
                  <a:srgbClr val="ffffff"/>
                </a:solidFill>
              </a:uFill>
              <a:latin typeface="Calibri"/>
            </a:rPr>
            <a:t>R3</a:t>
          </a:r>
          <a:r>
            <a:rPr b="0" lang="en-US" sz="1100" spc="-1" strike="noStrike">
              <a:solidFill>
                <a:srgbClr val="000000"/>
              </a:solidFill>
              <a:uFill>
                <a:solidFill>
                  <a:srgbClr val="ffffff"/>
                </a:solidFill>
              </a:uFill>
              <a:latin typeface="Calibri"/>
            </a:rPr>
            <a:t>年度頃になると想定されることから、財政健全化計画を基に事務事業の見直しや公共事業の適正化を推進し、コストパフォーマンスが向上するよう見直しに努める。</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64080</xdr:colOff>
      <xdr:row>0</xdr:row>
      <xdr:rowOff>127080</xdr:rowOff>
    </xdr:from>
    <xdr:to>
      <xdr:col>69</xdr:col>
      <xdr:colOff>218520</xdr:colOff>
      <xdr:row>4</xdr:row>
      <xdr:rowOff>75960</xdr:rowOff>
    </xdr:to>
    <xdr:sp>
      <xdr:nvSpPr>
        <xdr:cNvPr id="1996" name="CustomShape 1"/>
        <xdr:cNvSpPr/>
      </xdr:nvSpPr>
      <xdr:spPr>
        <a:xfrm>
          <a:off x="721080" y="127080"/>
          <a:ext cx="14613480" cy="63468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6</a:t>
          </a:r>
          <a:r>
            <a:rPr b="1" lang="en-US" sz="3200" spc="-1" strike="noStrike">
              <a:solidFill>
                <a:srgbClr val="000000"/>
              </a:solidFill>
              <a:uFill>
                <a:solidFill>
                  <a:srgbClr val="ffffff"/>
                </a:solidFill>
              </a:uFill>
              <a:latin typeface="ＭＳ Ｐゴシック"/>
              <a:ea typeface="ＭＳ Ｐゴシック"/>
            </a:rPr>
            <a:t>）市町村目的別歳出決算分析表（住民一人当たりのコスト）</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xdr:nvSpPr>
        <xdr:cNvPr id="1997" name="CustomShape 1"/>
        <xdr:cNvSpPr/>
      </xdr:nvSpPr>
      <xdr:spPr>
        <a:xfrm>
          <a:off x="21907440" y="190440"/>
          <a:ext cx="449568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xdr:nvSpPr>
        <xdr:cNvPr id="1998" name="CustomShape 1"/>
        <xdr:cNvSpPr/>
      </xdr:nvSpPr>
      <xdr:spPr>
        <a:xfrm>
          <a:off x="21926520" y="215640"/>
          <a:ext cx="445104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100</xdr:col>
      <xdr:colOff>44280</xdr:colOff>
      <xdr:row>1</xdr:row>
      <xdr:rowOff>69840</xdr:rowOff>
    </xdr:from>
    <xdr:to>
      <xdr:col>120</xdr:col>
      <xdr:colOff>56520</xdr:colOff>
      <xdr:row>3</xdr:row>
      <xdr:rowOff>171720</xdr:rowOff>
    </xdr:to>
    <xdr:sp>
      <xdr:nvSpPr>
        <xdr:cNvPr id="1999" name="CustomShape 1"/>
        <xdr:cNvSpPr/>
      </xdr:nvSpPr>
      <xdr:spPr>
        <a:xfrm>
          <a:off x="21951720" y="241200"/>
          <a:ext cx="4393800" cy="44460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鹿児島県いちき串木野市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xdr:nvSpPr>
        <xdr:cNvPr id="2000" name="CustomShape 1"/>
        <xdr:cNvSpPr/>
      </xdr:nvSpPr>
      <xdr:spPr>
        <a:xfrm>
          <a:off x="18684720" y="190440"/>
          <a:ext cx="306072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xdr:nvSpPr>
        <xdr:cNvPr id="2001" name="CustomShape 1"/>
        <xdr:cNvSpPr/>
      </xdr:nvSpPr>
      <xdr:spPr>
        <a:xfrm>
          <a:off x="18710280" y="215640"/>
          <a:ext cx="301644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xdr:nvSpPr>
        <xdr:cNvPr id="2002" name="CustomShape 1"/>
        <xdr:cNvSpPr/>
      </xdr:nvSpPr>
      <xdr:spPr>
        <a:xfrm>
          <a:off x="18735840" y="241200"/>
          <a:ext cx="2959200" cy="45684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xdr:nvSpPr>
        <xdr:cNvPr id="2003" name="CustomShape 1"/>
        <xdr:cNvSpPr/>
      </xdr:nvSpPr>
      <xdr:spPr>
        <a:xfrm>
          <a:off x="876240" y="888840"/>
          <a:ext cx="11610360" cy="177804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xdr:nvSpPr>
        <xdr:cNvPr id="2004" name="CustomShape 1"/>
        <xdr:cNvSpPr/>
      </xdr:nvSpPr>
      <xdr:spPr>
        <a:xfrm>
          <a:off x="1003320" y="920520"/>
          <a:ext cx="162540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19</xdr:col>
      <xdr:colOff>25200</xdr:colOff>
      <xdr:row>15</xdr:row>
      <xdr:rowOff>63720</xdr:rowOff>
    </xdr:to>
    <xdr:sp>
      <xdr:nvSpPr>
        <xdr:cNvPr id="2005" name="CustomShape 1"/>
        <xdr:cNvSpPr/>
      </xdr:nvSpPr>
      <xdr:spPr>
        <a:xfrm>
          <a:off x="2537280" y="920520"/>
          <a:ext cx="165024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27,725</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27,490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112.29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18,663,076</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18,169,879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373,288</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8,676,760</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21,647,490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xdr:nvSpPr>
        <xdr:cNvPr id="2006" name="CustomShape 1"/>
        <xdr:cNvSpPr/>
      </xdr:nvSpPr>
      <xdr:spPr>
        <a:xfrm>
          <a:off x="4070880" y="920520"/>
          <a:ext cx="175176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xdr:nvSpPr>
        <xdr:cNvPr id="2007" name="CustomShape 1"/>
        <xdr:cNvSpPr/>
      </xdr:nvSpPr>
      <xdr:spPr>
        <a:xfrm>
          <a:off x="5823000" y="939600"/>
          <a:ext cx="23461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xdr:nvSpPr>
        <xdr:cNvPr id="2008" name="CustomShape 1"/>
        <xdr:cNvSpPr/>
      </xdr:nvSpPr>
      <xdr:spPr>
        <a:xfrm>
          <a:off x="8169120" y="939600"/>
          <a:ext cx="14695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11.0</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83.4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xdr:nvSpPr>
        <xdr:cNvPr id="2009" name="CustomShape 1"/>
        <xdr:cNvSpPr/>
      </xdr:nvSpPr>
      <xdr:spPr>
        <a:xfrm>
          <a:off x="9703080" y="952560"/>
          <a:ext cx="71964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xdr:nvSpPr>
        <xdr:cNvPr id="2010" name="CustomShape 1"/>
        <xdr:cNvSpPr/>
      </xdr:nvSpPr>
      <xdr:spPr>
        <a:xfrm>
          <a:off x="5823000" y="1715040"/>
          <a:ext cx="234612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57</xdr:col>
      <xdr:colOff>127440</xdr:colOff>
      <xdr:row>13</xdr:row>
      <xdr:rowOff>120240</xdr:rowOff>
    </xdr:to>
    <xdr:sp>
      <xdr:nvSpPr>
        <xdr:cNvPr id="2011" name="CustomShape 1"/>
        <xdr:cNvSpPr/>
      </xdr:nvSpPr>
      <xdr:spPr>
        <a:xfrm>
          <a:off x="8232840" y="1715040"/>
          <a:ext cx="438156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H27  Ⅰ</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H28  Ⅰ</a:t>
          </a:r>
          <a:r>
            <a:rPr b="1" lang="en-US" sz="1100" spc="-1" strike="noStrike">
              <a:solidFill>
                <a:srgbClr val="000000"/>
              </a:solidFill>
              <a:uFill>
                <a:solidFill>
                  <a:srgbClr val="ffffff"/>
                </a:solidFill>
              </a:uFill>
              <a:latin typeface="ＭＳ ゴシック"/>
              <a:ea typeface="ＭＳ ゴシック"/>
            </a:rPr>
            <a:t>－３    </a:t>
          </a:r>
          <a:r>
            <a:rPr b="1" lang="en-US" sz="1100" spc="-1" strike="noStrike">
              <a:solidFill>
                <a:srgbClr val="000000"/>
              </a:solidFill>
              <a:uFill>
                <a:solidFill>
                  <a:srgbClr val="ffffff"/>
                </a:solidFill>
              </a:uFill>
              <a:latin typeface="ＭＳ ゴシック"/>
              <a:ea typeface="ＭＳ ゴシック"/>
            </a:rPr>
            <a:t>H29  Ⅰ</a:t>
          </a:r>
          <a:r>
            <a:rPr b="1" lang="en-US" sz="1100" spc="-1" strike="noStrike">
              <a:solidFill>
                <a:srgbClr val="000000"/>
              </a:solidFill>
              <a:uFill>
                <a:solidFill>
                  <a:srgbClr val="ffffff"/>
                </a:solidFill>
              </a:uFill>
              <a:latin typeface="ＭＳ ゴシック"/>
              <a:ea typeface="ＭＳ ゴシック"/>
            </a:rPr>
            <a:t>－３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H30  Ⅰ</a:t>
          </a:r>
          <a:r>
            <a:rPr b="1" lang="en-US" sz="1100" spc="-1" strike="noStrike">
              <a:solidFill>
                <a:srgbClr val="000000"/>
              </a:solidFill>
              <a:uFill>
                <a:solidFill>
                  <a:srgbClr val="ffffff"/>
                </a:solidFill>
              </a:uFill>
              <a:latin typeface="ＭＳ ゴシック"/>
              <a:ea typeface="ＭＳ ゴシック"/>
            </a:rPr>
            <a:t>－３    </a:t>
          </a:r>
          <a:r>
            <a:rPr b="1" lang="en-US" sz="1100" spc="-1" strike="noStrike">
              <a:solidFill>
                <a:srgbClr val="000000"/>
              </a:solidFill>
              <a:uFill>
                <a:solidFill>
                  <a:srgbClr val="ffffff"/>
                </a:solidFill>
              </a:uFill>
              <a:latin typeface="ＭＳ ゴシック"/>
              <a:ea typeface="ＭＳ ゴシック"/>
            </a:rPr>
            <a:t>R01  Ⅰ</a:t>
          </a:r>
          <a:r>
            <a:rPr b="1" lang="en-US" sz="1100" spc="-1" strike="noStrike">
              <a:solidFill>
                <a:srgbClr val="000000"/>
              </a:solidFill>
              <a:uFill>
                <a:solidFill>
                  <a:srgbClr val="ffffff"/>
                </a:solidFill>
              </a:uFill>
              <a:latin typeface="ＭＳ ゴシック"/>
              <a:ea typeface="ＭＳ ゴシック"/>
            </a:rPr>
            <a:t>－３</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11</xdr:row>
      <xdr:rowOff>146520</xdr:rowOff>
    </xdr:to>
    <xdr:sp>
      <xdr:nvSpPr>
        <xdr:cNvPr id="2012" name="CustomShape 1"/>
        <xdr:cNvSpPr/>
      </xdr:nvSpPr>
      <xdr:spPr>
        <a:xfrm>
          <a:off x="12731760" y="888840"/>
          <a:ext cx="1752840" cy="11433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59</xdr:col>
      <xdr:colOff>96120</xdr:colOff>
      <xdr:row>5</xdr:row>
      <xdr:rowOff>95400</xdr:rowOff>
    </xdr:from>
    <xdr:to>
      <xdr:col>67</xdr:col>
      <xdr:colOff>31680</xdr:colOff>
      <xdr:row>7</xdr:row>
      <xdr:rowOff>6840</xdr:rowOff>
    </xdr:to>
    <xdr:sp>
      <xdr:nvSpPr>
        <xdr:cNvPr id="2013" name="CustomShape 1"/>
        <xdr:cNvSpPr/>
      </xdr:nvSpPr>
      <xdr:spPr>
        <a:xfrm>
          <a:off x="13021200" y="952560"/>
          <a:ext cx="1688400" cy="25416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67</xdr:col>
      <xdr:colOff>31680</xdr:colOff>
      <xdr:row>8</xdr:row>
      <xdr:rowOff>101160</xdr:rowOff>
    </xdr:to>
    <xdr:sp>
      <xdr:nvSpPr>
        <xdr:cNvPr id="2014" name="CustomShape 1"/>
        <xdr:cNvSpPr/>
      </xdr:nvSpPr>
      <xdr:spPr>
        <a:xfrm>
          <a:off x="13021200" y="1219680"/>
          <a:ext cx="1688400" cy="25308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xdr:nvSpPr>
        <xdr:cNvPr id="2015" name="CustomShape 1"/>
        <xdr:cNvSpPr/>
      </xdr:nvSpPr>
      <xdr:spPr>
        <a:xfrm>
          <a:off x="13021200" y="1549440"/>
          <a:ext cx="1688400" cy="63468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xdr:nvSpPr>
        <xdr:cNvPr id="2016" name="Line 1"/>
        <xdr:cNvSpPr/>
      </xdr:nvSpPr>
      <xdr:spPr>
        <a:xfrm flipH="1">
          <a:off x="12813840" y="1066680"/>
          <a:ext cx="2383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58</xdr:col>
      <xdr:colOff>162000</xdr:colOff>
      <xdr:row>5</xdr:row>
      <xdr:rowOff>158760</xdr:rowOff>
    </xdr:from>
    <xdr:to>
      <xdr:col>59</xdr:col>
      <xdr:colOff>73440</xdr:colOff>
      <xdr:row>6</xdr:row>
      <xdr:rowOff>89280</xdr:rowOff>
    </xdr:to>
    <xdr:sp>
      <xdr:nvSpPr>
        <xdr:cNvPr id="2017" name="CustomShape 1"/>
        <xdr:cNvSpPr/>
      </xdr:nvSpPr>
      <xdr:spPr>
        <a:xfrm>
          <a:off x="12868200" y="101592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58</xdr:col>
      <xdr:colOff>162000</xdr:colOff>
      <xdr:row>7</xdr:row>
      <xdr:rowOff>83160</xdr:rowOff>
    </xdr:from>
    <xdr:to>
      <xdr:col>59</xdr:col>
      <xdr:colOff>73440</xdr:colOff>
      <xdr:row>8</xdr:row>
      <xdr:rowOff>12240</xdr:rowOff>
    </xdr:to>
    <xdr:sp>
      <xdr:nvSpPr>
        <xdr:cNvPr id="2018" name="CustomShape 1"/>
        <xdr:cNvSpPr/>
      </xdr:nvSpPr>
      <xdr:spPr>
        <a:xfrm>
          <a:off x="12868200" y="128304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59</xdr:col>
      <xdr:colOff>18000</xdr:colOff>
      <xdr:row>8</xdr:row>
      <xdr:rowOff>152280</xdr:rowOff>
    </xdr:from>
    <xdr:to>
      <xdr:col>59</xdr:col>
      <xdr:colOff>18000</xdr:colOff>
      <xdr:row>9</xdr:row>
      <xdr:rowOff>120600</xdr:rowOff>
    </xdr:to>
    <xdr:sp>
      <xdr:nvSpPr>
        <xdr:cNvPr id="2019" name="Line 1"/>
        <xdr:cNvSpPr/>
      </xdr:nvSpPr>
      <xdr:spPr>
        <a:xfrm>
          <a:off x="12943080" y="152388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xdr:nvSpPr>
        <xdr:cNvPr id="2020" name="Line 1"/>
        <xdr:cNvSpPr/>
      </xdr:nvSpPr>
      <xdr:spPr>
        <a:xfrm>
          <a:off x="12832920" y="152388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59</xdr:col>
      <xdr:colOff>18000</xdr:colOff>
      <xdr:row>10</xdr:row>
      <xdr:rowOff>47880</xdr:rowOff>
    </xdr:from>
    <xdr:to>
      <xdr:col>59</xdr:col>
      <xdr:colOff>18000</xdr:colOff>
      <xdr:row>11</xdr:row>
      <xdr:rowOff>16200</xdr:rowOff>
    </xdr:to>
    <xdr:sp>
      <xdr:nvSpPr>
        <xdr:cNvPr id="2021" name="Line 1"/>
        <xdr:cNvSpPr/>
      </xdr:nvSpPr>
      <xdr:spPr>
        <a:xfrm flipV="1">
          <a:off x="12943080" y="176220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xdr:nvSpPr>
        <xdr:cNvPr id="2022" name="Line 1"/>
        <xdr:cNvSpPr/>
      </xdr:nvSpPr>
      <xdr:spPr>
        <a:xfrm>
          <a:off x="12832920" y="190476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2</xdr:col>
      <xdr:colOff>13680</xdr:colOff>
      <xdr:row>16</xdr:row>
      <xdr:rowOff>114480</xdr:rowOff>
    </xdr:from>
    <xdr:to>
      <xdr:col>45</xdr:col>
      <xdr:colOff>154440</xdr:colOff>
      <xdr:row>18</xdr:row>
      <xdr:rowOff>10080</xdr:rowOff>
    </xdr:to>
    <xdr:sp>
      <xdr:nvSpPr>
        <xdr:cNvPr id="2023" name="CustomShape 1"/>
        <xdr:cNvSpPr/>
      </xdr:nvSpPr>
      <xdr:spPr>
        <a:xfrm>
          <a:off x="451800" y="285768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156600</xdr:rowOff>
    </xdr:to>
    <xdr:sp>
      <xdr:nvSpPr>
        <xdr:cNvPr id="2024" name="CustomShape 1"/>
        <xdr:cNvSpPr/>
      </xdr:nvSpPr>
      <xdr:spPr>
        <a:xfrm>
          <a:off x="585720" y="3175560"/>
          <a:ext cx="64425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141480</xdr:colOff>
      <xdr:row>20</xdr:row>
      <xdr:rowOff>63360</xdr:rowOff>
    </xdr:from>
    <xdr:to>
      <xdr:col>42</xdr:col>
      <xdr:colOff>84240</xdr:colOff>
      <xdr:row>21</xdr:row>
      <xdr:rowOff>130320</xdr:rowOff>
    </xdr:to>
    <xdr:sp>
      <xdr:nvSpPr>
        <xdr:cNvPr id="2025" name="CustomShape 1"/>
        <xdr:cNvSpPr/>
      </xdr:nvSpPr>
      <xdr:spPr>
        <a:xfrm>
          <a:off x="579600" y="3492360"/>
          <a:ext cx="870552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類似団体内順位、全国平均、各都道府県平均は、令和元年度決算の状況である。また類似団体が存在しない場合、類似団体内順位を表示しない。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xdr:nvSpPr>
        <xdr:cNvPr id="2026" name="CustomShape 1"/>
        <xdr:cNvSpPr/>
      </xdr:nvSpPr>
      <xdr:spPr>
        <a:xfrm>
          <a:off x="876240" y="4001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議会費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xdr:nvSpPr>
        <xdr:cNvPr id="2027" name="CustomShape 1"/>
        <xdr:cNvSpPr/>
      </xdr:nvSpPr>
      <xdr:spPr>
        <a:xfrm>
          <a:off x="1003320" y="4343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171720</xdr:rowOff>
    </xdr:to>
    <xdr:sp>
      <xdr:nvSpPr>
        <xdr:cNvPr id="2028" name="CustomShape 1"/>
        <xdr:cNvSpPr/>
      </xdr:nvSpPr>
      <xdr:spPr>
        <a:xfrm>
          <a:off x="1003320" y="4547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18/36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xdr:nvSpPr>
        <xdr:cNvPr id="2029" name="CustomShape 1"/>
        <xdr:cNvSpPr/>
      </xdr:nvSpPr>
      <xdr:spPr>
        <a:xfrm>
          <a:off x="219060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171720</xdr:rowOff>
    </xdr:to>
    <xdr:sp>
      <xdr:nvSpPr>
        <xdr:cNvPr id="2030" name="CustomShape 1"/>
        <xdr:cNvSpPr/>
      </xdr:nvSpPr>
      <xdr:spPr>
        <a:xfrm>
          <a:off x="219060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2,658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xdr:nvSpPr>
        <xdr:cNvPr id="2031" name="CustomShape 1"/>
        <xdr:cNvSpPr/>
      </xdr:nvSpPr>
      <xdr:spPr>
        <a:xfrm>
          <a:off x="350568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171720</xdr:rowOff>
    </xdr:to>
    <xdr:sp>
      <xdr:nvSpPr>
        <xdr:cNvPr id="2032" name="CustomShape 1"/>
        <xdr:cNvSpPr/>
      </xdr:nvSpPr>
      <xdr:spPr>
        <a:xfrm>
          <a:off x="350568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3,907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xdr:nvSpPr>
        <xdr:cNvPr id="2033" name="CustomShape 1"/>
        <xdr:cNvSpPr/>
      </xdr:nvSpPr>
      <xdr:spPr>
        <a:xfrm>
          <a:off x="876240" y="4826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27</xdr:row>
      <xdr:rowOff>7200</xdr:rowOff>
    </xdr:from>
    <xdr:to>
      <xdr:col>5</xdr:col>
      <xdr:colOff>93240</xdr:colOff>
      <xdr:row>28</xdr:row>
      <xdr:rowOff>43200</xdr:rowOff>
    </xdr:to>
    <xdr:sp>
      <xdr:nvSpPr>
        <xdr:cNvPr id="2034" name="CustomShape 1"/>
        <xdr:cNvSpPr/>
      </xdr:nvSpPr>
      <xdr:spPr>
        <a:xfrm>
          <a:off x="781200" y="4636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82440</xdr:rowOff>
    </xdr:from>
    <xdr:to>
      <xdr:col>28</xdr:col>
      <xdr:colOff>114120</xdr:colOff>
      <xdr:row>41</xdr:row>
      <xdr:rowOff>82440</xdr:rowOff>
    </xdr:to>
    <xdr:sp>
      <xdr:nvSpPr>
        <xdr:cNvPr id="2035" name="Line 1"/>
        <xdr:cNvSpPr/>
      </xdr:nvSpPr>
      <xdr:spPr>
        <a:xfrm>
          <a:off x="876240" y="7111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4</xdr:col>
      <xdr:colOff>0</xdr:colOff>
      <xdr:row>39</xdr:row>
      <xdr:rowOff>99000</xdr:rowOff>
    </xdr:from>
    <xdr:to>
      <xdr:col>28</xdr:col>
      <xdr:colOff>114120</xdr:colOff>
      <xdr:row>39</xdr:row>
      <xdr:rowOff>99000</xdr:rowOff>
    </xdr:to>
    <xdr:sp>
      <xdr:nvSpPr>
        <xdr:cNvPr id="2036" name="Line 1"/>
        <xdr:cNvSpPr/>
      </xdr:nvSpPr>
      <xdr:spPr>
        <a:xfrm>
          <a:off x="876240" y="6785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38</xdr:row>
      <xdr:rowOff>138960</xdr:rowOff>
    </xdr:from>
    <xdr:to>
      <xdr:col>3</xdr:col>
      <xdr:colOff>168480</xdr:colOff>
      <xdr:row>40</xdr:row>
      <xdr:rowOff>33840</xdr:rowOff>
    </xdr:to>
    <xdr:sp>
      <xdr:nvSpPr>
        <xdr:cNvPr id="2037" name="CustomShape 1"/>
        <xdr:cNvSpPr/>
      </xdr:nvSpPr>
      <xdr:spPr>
        <a:xfrm>
          <a:off x="564120" y="6653880"/>
          <a:ext cx="2613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115200</xdr:rowOff>
    </xdr:from>
    <xdr:to>
      <xdr:col>28</xdr:col>
      <xdr:colOff>114120</xdr:colOff>
      <xdr:row>37</xdr:row>
      <xdr:rowOff>115200</xdr:rowOff>
    </xdr:to>
    <xdr:sp>
      <xdr:nvSpPr>
        <xdr:cNvPr id="2038" name="Line 1"/>
        <xdr:cNvSpPr/>
      </xdr:nvSpPr>
      <xdr:spPr>
        <a:xfrm>
          <a:off x="876240" y="6458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36</xdr:row>
      <xdr:rowOff>154440</xdr:rowOff>
    </xdr:from>
    <xdr:to>
      <xdr:col>3</xdr:col>
      <xdr:colOff>172440</xdr:colOff>
      <xdr:row>38</xdr:row>
      <xdr:rowOff>50400</xdr:rowOff>
    </xdr:to>
    <xdr:sp>
      <xdr:nvSpPr>
        <xdr:cNvPr id="2039" name="CustomShape 1"/>
        <xdr:cNvSpPr/>
      </xdr:nvSpPr>
      <xdr:spPr>
        <a:xfrm>
          <a:off x="285840" y="63266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35</xdr:row>
      <xdr:rowOff>131760</xdr:rowOff>
    </xdr:from>
    <xdr:to>
      <xdr:col>28</xdr:col>
      <xdr:colOff>114120</xdr:colOff>
      <xdr:row>35</xdr:row>
      <xdr:rowOff>131760</xdr:rowOff>
    </xdr:to>
    <xdr:sp>
      <xdr:nvSpPr>
        <xdr:cNvPr id="2040" name="Line 1"/>
        <xdr:cNvSpPr/>
      </xdr:nvSpPr>
      <xdr:spPr>
        <a:xfrm>
          <a:off x="876240" y="6132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35</xdr:row>
      <xdr:rowOff>360</xdr:rowOff>
    </xdr:from>
    <xdr:to>
      <xdr:col>3</xdr:col>
      <xdr:colOff>180720</xdr:colOff>
      <xdr:row>36</xdr:row>
      <xdr:rowOff>66600</xdr:rowOff>
    </xdr:to>
    <xdr:sp>
      <xdr:nvSpPr>
        <xdr:cNvPr id="2041" name="CustomShape 1"/>
        <xdr:cNvSpPr/>
      </xdr:nvSpPr>
      <xdr:spPr>
        <a:xfrm>
          <a:off x="212760" y="6000840"/>
          <a:ext cx="624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33</xdr:row>
      <xdr:rowOff>147600</xdr:rowOff>
    </xdr:from>
    <xdr:to>
      <xdr:col>28</xdr:col>
      <xdr:colOff>114120</xdr:colOff>
      <xdr:row>33</xdr:row>
      <xdr:rowOff>147600</xdr:rowOff>
    </xdr:to>
    <xdr:sp>
      <xdr:nvSpPr>
        <xdr:cNvPr id="2042" name="Line 1"/>
        <xdr:cNvSpPr/>
      </xdr:nvSpPr>
      <xdr:spPr>
        <a:xfrm>
          <a:off x="876240" y="5805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33</xdr:row>
      <xdr:rowOff>15840</xdr:rowOff>
    </xdr:from>
    <xdr:to>
      <xdr:col>3</xdr:col>
      <xdr:colOff>180720</xdr:colOff>
      <xdr:row>34</xdr:row>
      <xdr:rowOff>83160</xdr:rowOff>
    </xdr:to>
    <xdr:sp>
      <xdr:nvSpPr>
        <xdr:cNvPr id="2043" name="CustomShape 1"/>
        <xdr:cNvSpPr/>
      </xdr:nvSpPr>
      <xdr:spPr>
        <a:xfrm>
          <a:off x="212760" y="567360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164520</xdr:rowOff>
    </xdr:from>
    <xdr:to>
      <xdr:col>28</xdr:col>
      <xdr:colOff>114120</xdr:colOff>
      <xdr:row>31</xdr:row>
      <xdr:rowOff>164520</xdr:rowOff>
    </xdr:to>
    <xdr:sp>
      <xdr:nvSpPr>
        <xdr:cNvPr id="2044" name="Line 1"/>
        <xdr:cNvSpPr/>
      </xdr:nvSpPr>
      <xdr:spPr>
        <a:xfrm>
          <a:off x="876240" y="5479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31</xdr:row>
      <xdr:rowOff>32760</xdr:rowOff>
    </xdr:from>
    <xdr:to>
      <xdr:col>3</xdr:col>
      <xdr:colOff>180720</xdr:colOff>
      <xdr:row>32</xdr:row>
      <xdr:rowOff>99000</xdr:rowOff>
    </xdr:to>
    <xdr:sp>
      <xdr:nvSpPr>
        <xdr:cNvPr id="2045" name="CustomShape 1"/>
        <xdr:cNvSpPr/>
      </xdr:nvSpPr>
      <xdr:spPr>
        <a:xfrm>
          <a:off x="212760" y="5347440"/>
          <a:ext cx="624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30</xdr:row>
      <xdr:rowOff>9360</xdr:rowOff>
    </xdr:from>
    <xdr:to>
      <xdr:col>28</xdr:col>
      <xdr:colOff>114120</xdr:colOff>
      <xdr:row>30</xdr:row>
      <xdr:rowOff>9360</xdr:rowOff>
    </xdr:to>
    <xdr:sp>
      <xdr:nvSpPr>
        <xdr:cNvPr id="2046" name="Line 1"/>
        <xdr:cNvSpPr/>
      </xdr:nvSpPr>
      <xdr:spPr>
        <a:xfrm>
          <a:off x="876240" y="5152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29</xdr:row>
      <xdr:rowOff>48240</xdr:rowOff>
    </xdr:from>
    <xdr:to>
      <xdr:col>3</xdr:col>
      <xdr:colOff>180720</xdr:colOff>
      <xdr:row>30</xdr:row>
      <xdr:rowOff>115560</xdr:rowOff>
    </xdr:to>
    <xdr:sp>
      <xdr:nvSpPr>
        <xdr:cNvPr id="2047" name="CustomShape 1"/>
        <xdr:cNvSpPr/>
      </xdr:nvSpPr>
      <xdr:spPr>
        <a:xfrm>
          <a:off x="212760" y="502020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xdr:nvSpPr>
        <xdr:cNvPr id="2048" name="Line 1"/>
        <xdr:cNvSpPr/>
      </xdr:nvSpPr>
      <xdr:spPr>
        <a:xfrm>
          <a:off x="876240" y="4825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27</xdr:row>
      <xdr:rowOff>65520</xdr:rowOff>
    </xdr:from>
    <xdr:to>
      <xdr:col>3</xdr:col>
      <xdr:colOff>180720</xdr:colOff>
      <xdr:row>28</xdr:row>
      <xdr:rowOff>131760</xdr:rowOff>
    </xdr:to>
    <xdr:sp>
      <xdr:nvSpPr>
        <xdr:cNvPr id="2049" name="CustomShape 1"/>
        <xdr:cNvSpPr/>
      </xdr:nvSpPr>
      <xdr:spPr>
        <a:xfrm>
          <a:off x="212760" y="4694400"/>
          <a:ext cx="624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xdr:nvSpPr>
        <xdr:cNvPr id="2050" name="CustomShape 1"/>
        <xdr:cNvSpPr/>
      </xdr:nvSpPr>
      <xdr:spPr>
        <a:xfrm>
          <a:off x="876240" y="4826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30</xdr:row>
      <xdr:rowOff>147960</xdr:rowOff>
    </xdr:from>
    <xdr:to>
      <xdr:col>24</xdr:col>
      <xdr:colOff>62640</xdr:colOff>
      <xdr:row>38</xdr:row>
      <xdr:rowOff>71640</xdr:rowOff>
    </xdr:to>
    <xdr:sp>
      <xdr:nvSpPr>
        <xdr:cNvPr id="2051" name="Line 1"/>
        <xdr:cNvSpPr/>
      </xdr:nvSpPr>
      <xdr:spPr>
        <a:xfrm flipV="1">
          <a:off x="5319360" y="5291280"/>
          <a:ext cx="1080" cy="129528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58320</xdr:colOff>
      <xdr:row>38</xdr:row>
      <xdr:rowOff>86040</xdr:rowOff>
    </xdr:from>
    <xdr:to>
      <xdr:col>26</xdr:col>
      <xdr:colOff>201960</xdr:colOff>
      <xdr:row>39</xdr:row>
      <xdr:rowOff>153360</xdr:rowOff>
    </xdr:to>
    <xdr:sp>
      <xdr:nvSpPr>
        <xdr:cNvPr id="2052" name="CustomShape 1"/>
        <xdr:cNvSpPr/>
      </xdr:nvSpPr>
      <xdr:spPr>
        <a:xfrm>
          <a:off x="5316120" y="660096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3,044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38</xdr:row>
      <xdr:rowOff>71640</xdr:rowOff>
    </xdr:from>
    <xdr:to>
      <xdr:col>24</xdr:col>
      <xdr:colOff>152280</xdr:colOff>
      <xdr:row>38</xdr:row>
      <xdr:rowOff>71640</xdr:rowOff>
    </xdr:to>
    <xdr:sp>
      <xdr:nvSpPr>
        <xdr:cNvPr id="2053" name="Line 1"/>
        <xdr:cNvSpPr/>
      </xdr:nvSpPr>
      <xdr:spPr>
        <a:xfrm>
          <a:off x="5203440" y="65865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46440</xdr:colOff>
      <xdr:row>29</xdr:row>
      <xdr:rowOff>104400</xdr:rowOff>
    </xdr:from>
    <xdr:to>
      <xdr:col>27</xdr:col>
      <xdr:colOff>60480</xdr:colOff>
      <xdr:row>30</xdr:row>
      <xdr:rowOff>171720</xdr:rowOff>
    </xdr:to>
    <xdr:sp>
      <xdr:nvSpPr>
        <xdr:cNvPr id="2054" name="CustomShape 1"/>
        <xdr:cNvSpPr/>
      </xdr:nvSpPr>
      <xdr:spPr>
        <a:xfrm>
          <a:off x="5304240" y="50763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22,878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30</xdr:row>
      <xdr:rowOff>147960</xdr:rowOff>
    </xdr:from>
    <xdr:to>
      <xdr:col>24</xdr:col>
      <xdr:colOff>152280</xdr:colOff>
      <xdr:row>30</xdr:row>
      <xdr:rowOff>147960</xdr:rowOff>
    </xdr:to>
    <xdr:sp>
      <xdr:nvSpPr>
        <xdr:cNvPr id="2055" name="Line 1"/>
        <xdr:cNvSpPr/>
      </xdr:nvSpPr>
      <xdr:spPr>
        <a:xfrm>
          <a:off x="5203440" y="52912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37</xdr:row>
      <xdr:rowOff>99360</xdr:rowOff>
    </xdr:from>
    <xdr:to>
      <xdr:col>24</xdr:col>
      <xdr:colOff>63360</xdr:colOff>
      <xdr:row>37</xdr:row>
      <xdr:rowOff>103320</xdr:rowOff>
    </xdr:to>
    <xdr:sp>
      <xdr:nvSpPr>
        <xdr:cNvPr id="2056" name="Line 1"/>
        <xdr:cNvSpPr/>
      </xdr:nvSpPr>
      <xdr:spPr>
        <a:xfrm flipV="1">
          <a:off x="4339800" y="6442920"/>
          <a:ext cx="981360" cy="396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58320</xdr:colOff>
      <xdr:row>37</xdr:row>
      <xdr:rowOff>38520</xdr:rowOff>
    </xdr:from>
    <xdr:to>
      <xdr:col>26</xdr:col>
      <xdr:colOff>201960</xdr:colOff>
      <xdr:row>38</xdr:row>
      <xdr:rowOff>105840</xdr:rowOff>
    </xdr:to>
    <xdr:sp>
      <xdr:nvSpPr>
        <xdr:cNvPr id="2057" name="CustomShape 1"/>
        <xdr:cNvSpPr/>
      </xdr:nvSpPr>
      <xdr:spPr>
        <a:xfrm>
          <a:off x="5316120" y="63820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5,219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37</xdr:row>
      <xdr:rowOff>50040</xdr:rowOff>
    </xdr:from>
    <xdr:to>
      <xdr:col>24</xdr:col>
      <xdr:colOff>113760</xdr:colOff>
      <xdr:row>37</xdr:row>
      <xdr:rowOff>151200</xdr:rowOff>
    </xdr:to>
    <xdr:sp>
      <xdr:nvSpPr>
        <xdr:cNvPr id="2058" name="CustomShape 1"/>
        <xdr:cNvSpPr/>
      </xdr:nvSpPr>
      <xdr:spPr>
        <a:xfrm>
          <a:off x="5270400" y="6393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37</xdr:row>
      <xdr:rowOff>91080</xdr:rowOff>
    </xdr:from>
    <xdr:to>
      <xdr:col>19</xdr:col>
      <xdr:colOff>177480</xdr:colOff>
      <xdr:row>37</xdr:row>
      <xdr:rowOff>103320</xdr:rowOff>
    </xdr:to>
    <xdr:sp>
      <xdr:nvSpPr>
        <xdr:cNvPr id="2059" name="Line 1"/>
        <xdr:cNvSpPr/>
      </xdr:nvSpPr>
      <xdr:spPr>
        <a:xfrm>
          <a:off x="3336840" y="6434640"/>
          <a:ext cx="1002960" cy="1224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37</xdr:row>
      <xdr:rowOff>56520</xdr:rowOff>
    </xdr:from>
    <xdr:to>
      <xdr:col>20</xdr:col>
      <xdr:colOff>38520</xdr:colOff>
      <xdr:row>37</xdr:row>
      <xdr:rowOff>157680</xdr:rowOff>
    </xdr:to>
    <xdr:sp>
      <xdr:nvSpPr>
        <xdr:cNvPr id="2060" name="CustomShape 1"/>
        <xdr:cNvSpPr/>
      </xdr:nvSpPr>
      <xdr:spPr>
        <a:xfrm>
          <a:off x="4289400" y="64000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78120</xdr:colOff>
      <xdr:row>37</xdr:row>
      <xdr:rowOff>159480</xdr:rowOff>
    </xdr:from>
    <xdr:to>
      <xdr:col>21</xdr:col>
      <xdr:colOff>2520</xdr:colOff>
      <xdr:row>39</xdr:row>
      <xdr:rowOff>55440</xdr:rowOff>
    </xdr:to>
    <xdr:sp>
      <xdr:nvSpPr>
        <xdr:cNvPr id="2061" name="CustomShape 1"/>
        <xdr:cNvSpPr/>
      </xdr:nvSpPr>
      <xdr:spPr>
        <a:xfrm>
          <a:off x="4021200" y="65030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5,119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37</xdr:row>
      <xdr:rowOff>82080</xdr:rowOff>
    </xdr:from>
    <xdr:to>
      <xdr:col>15</xdr:col>
      <xdr:colOff>50760</xdr:colOff>
      <xdr:row>37</xdr:row>
      <xdr:rowOff>91080</xdr:rowOff>
    </xdr:to>
    <xdr:sp>
      <xdr:nvSpPr>
        <xdr:cNvPr id="2062" name="Line 1"/>
        <xdr:cNvSpPr/>
      </xdr:nvSpPr>
      <xdr:spPr>
        <a:xfrm>
          <a:off x="2304720" y="6425640"/>
          <a:ext cx="1032120" cy="900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37</xdr:row>
      <xdr:rowOff>61200</xdr:rowOff>
    </xdr:from>
    <xdr:to>
      <xdr:col>15</xdr:col>
      <xdr:colOff>101160</xdr:colOff>
      <xdr:row>37</xdr:row>
      <xdr:rowOff>162360</xdr:rowOff>
    </xdr:to>
    <xdr:sp>
      <xdr:nvSpPr>
        <xdr:cNvPr id="2063" name="CustomShape 1"/>
        <xdr:cNvSpPr/>
      </xdr:nvSpPr>
      <xdr:spPr>
        <a:xfrm>
          <a:off x="3286080" y="6404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169200</xdr:colOff>
      <xdr:row>37</xdr:row>
      <xdr:rowOff>164160</xdr:rowOff>
    </xdr:from>
    <xdr:to>
      <xdr:col>16</xdr:col>
      <xdr:colOff>94680</xdr:colOff>
      <xdr:row>39</xdr:row>
      <xdr:rowOff>60120</xdr:rowOff>
    </xdr:to>
    <xdr:sp>
      <xdr:nvSpPr>
        <xdr:cNvPr id="2064" name="CustomShape 1"/>
        <xdr:cNvSpPr/>
      </xdr:nvSpPr>
      <xdr:spPr>
        <a:xfrm>
          <a:off x="3017160" y="65077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5,048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37</xdr:row>
      <xdr:rowOff>62280</xdr:rowOff>
    </xdr:from>
    <xdr:to>
      <xdr:col>10</xdr:col>
      <xdr:colOff>114120</xdr:colOff>
      <xdr:row>37</xdr:row>
      <xdr:rowOff>82080</xdr:rowOff>
    </xdr:to>
    <xdr:sp>
      <xdr:nvSpPr>
        <xdr:cNvPr id="2065" name="Line 1"/>
        <xdr:cNvSpPr/>
      </xdr:nvSpPr>
      <xdr:spPr>
        <a:xfrm>
          <a:off x="1272960" y="6405840"/>
          <a:ext cx="1031760" cy="1980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37</xdr:row>
      <xdr:rowOff>59400</xdr:rowOff>
    </xdr:from>
    <xdr:to>
      <xdr:col>10</xdr:col>
      <xdr:colOff>164520</xdr:colOff>
      <xdr:row>37</xdr:row>
      <xdr:rowOff>160560</xdr:rowOff>
    </xdr:to>
    <xdr:sp>
      <xdr:nvSpPr>
        <xdr:cNvPr id="2066" name="CustomShape 1"/>
        <xdr:cNvSpPr/>
      </xdr:nvSpPr>
      <xdr:spPr>
        <a:xfrm>
          <a:off x="2253960" y="6402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14400</xdr:colOff>
      <xdr:row>37</xdr:row>
      <xdr:rowOff>162360</xdr:rowOff>
    </xdr:from>
    <xdr:to>
      <xdr:col>11</xdr:col>
      <xdr:colOff>158040</xdr:colOff>
      <xdr:row>39</xdr:row>
      <xdr:rowOff>58320</xdr:rowOff>
    </xdr:to>
    <xdr:sp>
      <xdr:nvSpPr>
        <xdr:cNvPr id="2067" name="CustomShape 1"/>
        <xdr:cNvSpPr/>
      </xdr:nvSpPr>
      <xdr:spPr>
        <a:xfrm>
          <a:off x="1985760" y="65059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5,076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37</xdr:row>
      <xdr:rowOff>59040</xdr:rowOff>
    </xdr:from>
    <xdr:to>
      <xdr:col>6</xdr:col>
      <xdr:colOff>37800</xdr:colOff>
      <xdr:row>37</xdr:row>
      <xdr:rowOff>160200</xdr:rowOff>
    </xdr:to>
    <xdr:sp>
      <xdr:nvSpPr>
        <xdr:cNvPr id="2068" name="CustomShape 1"/>
        <xdr:cNvSpPr/>
      </xdr:nvSpPr>
      <xdr:spPr>
        <a:xfrm>
          <a:off x="1222920" y="640260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77400</xdr:colOff>
      <xdr:row>37</xdr:row>
      <xdr:rowOff>162000</xdr:rowOff>
    </xdr:from>
    <xdr:to>
      <xdr:col>7</xdr:col>
      <xdr:colOff>2880</xdr:colOff>
      <xdr:row>39</xdr:row>
      <xdr:rowOff>57960</xdr:rowOff>
    </xdr:to>
    <xdr:sp>
      <xdr:nvSpPr>
        <xdr:cNvPr id="2069" name="CustomShape 1"/>
        <xdr:cNvSpPr/>
      </xdr:nvSpPr>
      <xdr:spPr>
        <a:xfrm>
          <a:off x="953640" y="650556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5,082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90000</xdr:rowOff>
    </xdr:from>
    <xdr:to>
      <xdr:col>26</xdr:col>
      <xdr:colOff>167760</xdr:colOff>
      <xdr:row>42</xdr:row>
      <xdr:rowOff>157320</xdr:rowOff>
    </xdr:to>
    <xdr:sp>
      <xdr:nvSpPr>
        <xdr:cNvPr id="2070" name="CustomShape 1"/>
        <xdr:cNvSpPr/>
      </xdr:nvSpPr>
      <xdr:spPr>
        <a:xfrm>
          <a:off x="510192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90000</xdr:rowOff>
    </xdr:from>
    <xdr:to>
      <xdr:col>22</xdr:col>
      <xdr:colOff>64080</xdr:colOff>
      <xdr:row>42</xdr:row>
      <xdr:rowOff>157320</xdr:rowOff>
    </xdr:to>
    <xdr:sp>
      <xdr:nvSpPr>
        <xdr:cNvPr id="2071" name="CustomShape 1"/>
        <xdr:cNvSpPr/>
      </xdr:nvSpPr>
      <xdr:spPr>
        <a:xfrm>
          <a:off x="412164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90000</xdr:rowOff>
    </xdr:from>
    <xdr:to>
      <xdr:col>17</xdr:col>
      <xdr:colOff>155160</xdr:colOff>
      <xdr:row>42</xdr:row>
      <xdr:rowOff>157320</xdr:rowOff>
    </xdr:to>
    <xdr:sp>
      <xdr:nvSpPr>
        <xdr:cNvPr id="2072" name="CustomShape 1"/>
        <xdr:cNvSpPr/>
      </xdr:nvSpPr>
      <xdr:spPr>
        <a:xfrm>
          <a:off x="311832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90000</xdr:rowOff>
    </xdr:from>
    <xdr:to>
      <xdr:col>12</xdr:col>
      <xdr:colOff>219240</xdr:colOff>
      <xdr:row>42</xdr:row>
      <xdr:rowOff>157320</xdr:rowOff>
    </xdr:to>
    <xdr:sp>
      <xdr:nvSpPr>
        <xdr:cNvPr id="2073" name="CustomShape 1"/>
        <xdr:cNvSpPr/>
      </xdr:nvSpPr>
      <xdr:spPr>
        <a:xfrm>
          <a:off x="2086560" y="7119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90000</xdr:rowOff>
    </xdr:from>
    <xdr:to>
      <xdr:col>8</xdr:col>
      <xdr:colOff>63360</xdr:colOff>
      <xdr:row>42</xdr:row>
      <xdr:rowOff>157320</xdr:rowOff>
    </xdr:to>
    <xdr:sp>
      <xdr:nvSpPr>
        <xdr:cNvPr id="2074" name="CustomShape 1"/>
        <xdr:cNvSpPr/>
      </xdr:nvSpPr>
      <xdr:spPr>
        <a:xfrm>
          <a:off x="105408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37</xdr:row>
      <xdr:rowOff>48960</xdr:rowOff>
    </xdr:from>
    <xdr:to>
      <xdr:col>24</xdr:col>
      <xdr:colOff>113760</xdr:colOff>
      <xdr:row>37</xdr:row>
      <xdr:rowOff>150120</xdr:rowOff>
    </xdr:to>
    <xdr:sp>
      <xdr:nvSpPr>
        <xdr:cNvPr id="2075" name="CustomShape 1"/>
        <xdr:cNvSpPr/>
      </xdr:nvSpPr>
      <xdr:spPr>
        <a:xfrm>
          <a:off x="5270400" y="6392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58320</xdr:colOff>
      <xdr:row>36</xdr:row>
      <xdr:rowOff>81720</xdr:rowOff>
    </xdr:from>
    <xdr:to>
      <xdr:col>26</xdr:col>
      <xdr:colOff>201960</xdr:colOff>
      <xdr:row>37</xdr:row>
      <xdr:rowOff>149040</xdr:rowOff>
    </xdr:to>
    <xdr:sp>
      <xdr:nvSpPr>
        <xdr:cNvPr id="2076" name="CustomShape 1"/>
        <xdr:cNvSpPr/>
      </xdr:nvSpPr>
      <xdr:spPr>
        <a:xfrm>
          <a:off x="5316120" y="625392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5,239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37</xdr:row>
      <xdr:rowOff>52920</xdr:rowOff>
    </xdr:from>
    <xdr:to>
      <xdr:col>20</xdr:col>
      <xdr:colOff>38520</xdr:colOff>
      <xdr:row>37</xdr:row>
      <xdr:rowOff>154080</xdr:rowOff>
    </xdr:to>
    <xdr:sp>
      <xdr:nvSpPr>
        <xdr:cNvPr id="2077" name="CustomShape 1"/>
        <xdr:cNvSpPr/>
      </xdr:nvSpPr>
      <xdr:spPr>
        <a:xfrm>
          <a:off x="4289400" y="63964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78120</xdr:colOff>
      <xdr:row>36</xdr:row>
      <xdr:rowOff>9360</xdr:rowOff>
    </xdr:from>
    <xdr:to>
      <xdr:col>21</xdr:col>
      <xdr:colOff>2520</xdr:colOff>
      <xdr:row>37</xdr:row>
      <xdr:rowOff>76680</xdr:rowOff>
    </xdr:to>
    <xdr:sp>
      <xdr:nvSpPr>
        <xdr:cNvPr id="2078" name="CustomShape 1"/>
        <xdr:cNvSpPr/>
      </xdr:nvSpPr>
      <xdr:spPr>
        <a:xfrm>
          <a:off x="4021200" y="61815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5,177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37</xdr:row>
      <xdr:rowOff>40320</xdr:rowOff>
    </xdr:from>
    <xdr:to>
      <xdr:col>15</xdr:col>
      <xdr:colOff>101160</xdr:colOff>
      <xdr:row>37</xdr:row>
      <xdr:rowOff>141480</xdr:rowOff>
    </xdr:to>
    <xdr:sp>
      <xdr:nvSpPr>
        <xdr:cNvPr id="2079" name="CustomShape 1"/>
        <xdr:cNvSpPr/>
      </xdr:nvSpPr>
      <xdr:spPr>
        <a:xfrm>
          <a:off x="3286080" y="6383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169200</xdr:colOff>
      <xdr:row>35</xdr:row>
      <xdr:rowOff>169200</xdr:rowOff>
    </xdr:from>
    <xdr:to>
      <xdr:col>16</xdr:col>
      <xdr:colOff>94680</xdr:colOff>
      <xdr:row>37</xdr:row>
      <xdr:rowOff>64080</xdr:rowOff>
    </xdr:to>
    <xdr:sp>
      <xdr:nvSpPr>
        <xdr:cNvPr id="2080" name="CustomShape 1"/>
        <xdr:cNvSpPr/>
      </xdr:nvSpPr>
      <xdr:spPr>
        <a:xfrm>
          <a:off x="3017160" y="616968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5,369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37</xdr:row>
      <xdr:rowOff>31680</xdr:rowOff>
    </xdr:from>
    <xdr:to>
      <xdr:col>10</xdr:col>
      <xdr:colOff>164520</xdr:colOff>
      <xdr:row>37</xdr:row>
      <xdr:rowOff>132840</xdr:rowOff>
    </xdr:to>
    <xdr:sp>
      <xdr:nvSpPr>
        <xdr:cNvPr id="2081" name="CustomShape 1"/>
        <xdr:cNvSpPr/>
      </xdr:nvSpPr>
      <xdr:spPr>
        <a:xfrm>
          <a:off x="2253960" y="6375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14400</xdr:colOff>
      <xdr:row>35</xdr:row>
      <xdr:rowOff>160560</xdr:rowOff>
    </xdr:from>
    <xdr:to>
      <xdr:col>11</xdr:col>
      <xdr:colOff>158040</xdr:colOff>
      <xdr:row>37</xdr:row>
      <xdr:rowOff>55440</xdr:rowOff>
    </xdr:to>
    <xdr:sp>
      <xdr:nvSpPr>
        <xdr:cNvPr id="2082" name="CustomShape 1"/>
        <xdr:cNvSpPr/>
      </xdr:nvSpPr>
      <xdr:spPr>
        <a:xfrm>
          <a:off x="1985760" y="61610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5,503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37</xdr:row>
      <xdr:rowOff>11520</xdr:rowOff>
    </xdr:from>
    <xdr:to>
      <xdr:col>6</xdr:col>
      <xdr:colOff>37800</xdr:colOff>
      <xdr:row>37</xdr:row>
      <xdr:rowOff>112680</xdr:rowOff>
    </xdr:to>
    <xdr:sp>
      <xdr:nvSpPr>
        <xdr:cNvPr id="2083" name="CustomShape 1"/>
        <xdr:cNvSpPr/>
      </xdr:nvSpPr>
      <xdr:spPr>
        <a:xfrm>
          <a:off x="1222920" y="635508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77400</xdr:colOff>
      <xdr:row>35</xdr:row>
      <xdr:rowOff>140760</xdr:rowOff>
    </xdr:from>
    <xdr:to>
      <xdr:col>7</xdr:col>
      <xdr:colOff>2880</xdr:colOff>
      <xdr:row>37</xdr:row>
      <xdr:rowOff>35640</xdr:rowOff>
    </xdr:to>
    <xdr:sp>
      <xdr:nvSpPr>
        <xdr:cNvPr id="2084" name="CustomShape 1"/>
        <xdr:cNvSpPr/>
      </xdr:nvSpPr>
      <xdr:spPr>
        <a:xfrm>
          <a:off x="953640" y="614124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5,807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57960</xdr:rowOff>
    </xdr:from>
    <xdr:to>
      <xdr:col>28</xdr:col>
      <xdr:colOff>114120</xdr:colOff>
      <xdr:row>45</xdr:row>
      <xdr:rowOff>31320</xdr:rowOff>
    </xdr:to>
    <xdr:sp>
      <xdr:nvSpPr>
        <xdr:cNvPr id="2085" name="CustomShape 1"/>
        <xdr:cNvSpPr/>
      </xdr:nvSpPr>
      <xdr:spPr>
        <a:xfrm>
          <a:off x="876240" y="7430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総務費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57240</xdr:rowOff>
    </xdr:from>
    <xdr:to>
      <xdr:col>12</xdr:col>
      <xdr:colOff>127440</xdr:colOff>
      <xdr:row>46</xdr:row>
      <xdr:rowOff>140040</xdr:rowOff>
    </xdr:to>
    <xdr:sp>
      <xdr:nvSpPr>
        <xdr:cNvPr id="2086" name="CustomShape 1"/>
        <xdr:cNvSpPr/>
      </xdr:nvSpPr>
      <xdr:spPr>
        <a:xfrm>
          <a:off x="1003320" y="7772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89640</xdr:rowOff>
    </xdr:from>
    <xdr:to>
      <xdr:col>12</xdr:col>
      <xdr:colOff>127440</xdr:colOff>
      <xdr:row>47</xdr:row>
      <xdr:rowOff>171720</xdr:rowOff>
    </xdr:to>
    <xdr:sp>
      <xdr:nvSpPr>
        <xdr:cNvPr id="2087" name="CustomShape 1"/>
        <xdr:cNvSpPr/>
      </xdr:nvSpPr>
      <xdr:spPr>
        <a:xfrm>
          <a:off x="1003320" y="7976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20/36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57240</xdr:rowOff>
    </xdr:from>
    <xdr:to>
      <xdr:col>17</xdr:col>
      <xdr:colOff>218520</xdr:colOff>
      <xdr:row>46</xdr:row>
      <xdr:rowOff>140040</xdr:rowOff>
    </xdr:to>
    <xdr:sp>
      <xdr:nvSpPr>
        <xdr:cNvPr id="2088" name="CustomShape 1"/>
        <xdr:cNvSpPr/>
      </xdr:nvSpPr>
      <xdr:spPr>
        <a:xfrm>
          <a:off x="219060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89640</xdr:rowOff>
    </xdr:from>
    <xdr:to>
      <xdr:col>17</xdr:col>
      <xdr:colOff>218520</xdr:colOff>
      <xdr:row>47</xdr:row>
      <xdr:rowOff>171720</xdr:rowOff>
    </xdr:to>
    <xdr:sp>
      <xdr:nvSpPr>
        <xdr:cNvPr id="2089" name="CustomShape 1"/>
        <xdr:cNvSpPr/>
      </xdr:nvSpPr>
      <xdr:spPr>
        <a:xfrm>
          <a:off x="219060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54,294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57240</xdr:rowOff>
    </xdr:from>
    <xdr:to>
      <xdr:col>23</xdr:col>
      <xdr:colOff>218880</xdr:colOff>
      <xdr:row>46</xdr:row>
      <xdr:rowOff>140040</xdr:rowOff>
    </xdr:to>
    <xdr:sp>
      <xdr:nvSpPr>
        <xdr:cNvPr id="2090" name="CustomShape 1"/>
        <xdr:cNvSpPr/>
      </xdr:nvSpPr>
      <xdr:spPr>
        <a:xfrm>
          <a:off x="350568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89640</xdr:rowOff>
    </xdr:from>
    <xdr:to>
      <xdr:col>23</xdr:col>
      <xdr:colOff>218880</xdr:colOff>
      <xdr:row>47</xdr:row>
      <xdr:rowOff>171720</xdr:rowOff>
    </xdr:to>
    <xdr:sp>
      <xdr:nvSpPr>
        <xdr:cNvPr id="2091" name="CustomShape 1"/>
        <xdr:cNvSpPr/>
      </xdr:nvSpPr>
      <xdr:spPr>
        <a:xfrm>
          <a:off x="350568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82,022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xdr:nvSpPr>
        <xdr:cNvPr id="2092" name="CustomShape 1"/>
        <xdr:cNvSpPr/>
      </xdr:nvSpPr>
      <xdr:spPr>
        <a:xfrm>
          <a:off x="876240" y="8255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47</xdr:row>
      <xdr:rowOff>7200</xdr:rowOff>
    </xdr:from>
    <xdr:to>
      <xdr:col>5</xdr:col>
      <xdr:colOff>93240</xdr:colOff>
      <xdr:row>48</xdr:row>
      <xdr:rowOff>43200</xdr:rowOff>
    </xdr:to>
    <xdr:sp>
      <xdr:nvSpPr>
        <xdr:cNvPr id="2093" name="CustomShape 1"/>
        <xdr:cNvSpPr/>
      </xdr:nvSpPr>
      <xdr:spPr>
        <a:xfrm>
          <a:off x="781200" y="8065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xdr:nvSpPr>
        <xdr:cNvPr id="2094" name="Line 1"/>
        <xdr:cNvSpPr/>
      </xdr:nvSpPr>
      <xdr:spPr>
        <a:xfrm>
          <a:off x="876240" y="10540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4</xdr:col>
      <xdr:colOff>0</xdr:colOff>
      <xdr:row>59</xdr:row>
      <xdr:rowOff>44640</xdr:rowOff>
    </xdr:from>
    <xdr:to>
      <xdr:col>28</xdr:col>
      <xdr:colOff>114120</xdr:colOff>
      <xdr:row>59</xdr:row>
      <xdr:rowOff>44640</xdr:rowOff>
    </xdr:to>
    <xdr:sp>
      <xdr:nvSpPr>
        <xdr:cNvPr id="2095" name="Line 1"/>
        <xdr:cNvSpPr/>
      </xdr:nvSpPr>
      <xdr:spPr>
        <a:xfrm>
          <a:off x="876240" y="10159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58</xdr:row>
      <xdr:rowOff>84600</xdr:rowOff>
    </xdr:from>
    <xdr:to>
      <xdr:col>3</xdr:col>
      <xdr:colOff>168480</xdr:colOff>
      <xdr:row>59</xdr:row>
      <xdr:rowOff>151920</xdr:rowOff>
    </xdr:to>
    <xdr:sp>
      <xdr:nvSpPr>
        <xdr:cNvPr id="2096" name="CustomShape 1"/>
        <xdr:cNvSpPr/>
      </xdr:nvSpPr>
      <xdr:spPr>
        <a:xfrm>
          <a:off x="564120" y="10028520"/>
          <a:ext cx="2613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6120</xdr:rowOff>
    </xdr:from>
    <xdr:to>
      <xdr:col>28</xdr:col>
      <xdr:colOff>114120</xdr:colOff>
      <xdr:row>57</xdr:row>
      <xdr:rowOff>6120</xdr:rowOff>
    </xdr:to>
    <xdr:sp>
      <xdr:nvSpPr>
        <xdr:cNvPr id="2097" name="Line 1"/>
        <xdr:cNvSpPr/>
      </xdr:nvSpPr>
      <xdr:spPr>
        <a:xfrm>
          <a:off x="876240" y="9778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56</xdr:row>
      <xdr:rowOff>45720</xdr:rowOff>
    </xdr:from>
    <xdr:to>
      <xdr:col>3</xdr:col>
      <xdr:colOff>160560</xdr:colOff>
      <xdr:row>57</xdr:row>
      <xdr:rowOff>113040</xdr:rowOff>
    </xdr:to>
    <xdr:sp>
      <xdr:nvSpPr>
        <xdr:cNvPr id="2098" name="CustomShape 1"/>
        <xdr:cNvSpPr/>
      </xdr:nvSpPr>
      <xdr:spPr>
        <a:xfrm>
          <a:off x="111600" y="964692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54</xdr:row>
      <xdr:rowOff>140040</xdr:rowOff>
    </xdr:from>
    <xdr:to>
      <xdr:col>28</xdr:col>
      <xdr:colOff>114120</xdr:colOff>
      <xdr:row>54</xdr:row>
      <xdr:rowOff>140040</xdr:rowOff>
    </xdr:to>
    <xdr:sp>
      <xdr:nvSpPr>
        <xdr:cNvPr id="2099" name="Line 1"/>
        <xdr:cNvSpPr/>
      </xdr:nvSpPr>
      <xdr:spPr>
        <a:xfrm>
          <a:off x="876240" y="9398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54</xdr:row>
      <xdr:rowOff>8280</xdr:rowOff>
    </xdr:from>
    <xdr:to>
      <xdr:col>3</xdr:col>
      <xdr:colOff>160560</xdr:colOff>
      <xdr:row>55</xdr:row>
      <xdr:rowOff>75600</xdr:rowOff>
    </xdr:to>
    <xdr:sp>
      <xdr:nvSpPr>
        <xdr:cNvPr id="2100" name="CustomShape 1"/>
        <xdr:cNvSpPr/>
      </xdr:nvSpPr>
      <xdr:spPr>
        <a:xfrm>
          <a:off x="111600" y="926640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52</xdr:row>
      <xdr:rowOff>101520</xdr:rowOff>
    </xdr:from>
    <xdr:to>
      <xdr:col>28</xdr:col>
      <xdr:colOff>114120</xdr:colOff>
      <xdr:row>52</xdr:row>
      <xdr:rowOff>101520</xdr:rowOff>
    </xdr:to>
    <xdr:sp>
      <xdr:nvSpPr>
        <xdr:cNvPr id="2101" name="Line 1"/>
        <xdr:cNvSpPr/>
      </xdr:nvSpPr>
      <xdr:spPr>
        <a:xfrm>
          <a:off x="876240" y="9016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51</xdr:row>
      <xdr:rowOff>141480</xdr:rowOff>
    </xdr:from>
    <xdr:to>
      <xdr:col>3</xdr:col>
      <xdr:colOff>160560</xdr:colOff>
      <xdr:row>53</xdr:row>
      <xdr:rowOff>36360</xdr:rowOff>
    </xdr:to>
    <xdr:sp>
      <xdr:nvSpPr>
        <xdr:cNvPr id="2102" name="CustomShape 1"/>
        <xdr:cNvSpPr/>
      </xdr:nvSpPr>
      <xdr:spPr>
        <a:xfrm>
          <a:off x="111600" y="888516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63720</xdr:rowOff>
    </xdr:from>
    <xdr:to>
      <xdr:col>28</xdr:col>
      <xdr:colOff>114120</xdr:colOff>
      <xdr:row>50</xdr:row>
      <xdr:rowOff>63720</xdr:rowOff>
    </xdr:to>
    <xdr:sp>
      <xdr:nvSpPr>
        <xdr:cNvPr id="2103" name="Line 1"/>
        <xdr:cNvSpPr/>
      </xdr:nvSpPr>
      <xdr:spPr>
        <a:xfrm>
          <a:off x="876240" y="8636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49</xdr:row>
      <xdr:rowOff>102960</xdr:rowOff>
    </xdr:from>
    <xdr:to>
      <xdr:col>3</xdr:col>
      <xdr:colOff>160560</xdr:colOff>
      <xdr:row>50</xdr:row>
      <xdr:rowOff>170280</xdr:rowOff>
    </xdr:to>
    <xdr:sp>
      <xdr:nvSpPr>
        <xdr:cNvPr id="2104" name="CustomShape 1"/>
        <xdr:cNvSpPr/>
      </xdr:nvSpPr>
      <xdr:spPr>
        <a:xfrm>
          <a:off x="111600" y="850392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25200</xdr:rowOff>
    </xdr:from>
    <xdr:to>
      <xdr:col>28</xdr:col>
      <xdr:colOff>114120</xdr:colOff>
      <xdr:row>48</xdr:row>
      <xdr:rowOff>25200</xdr:rowOff>
    </xdr:to>
    <xdr:sp>
      <xdr:nvSpPr>
        <xdr:cNvPr id="2105" name="Line 1"/>
        <xdr:cNvSpPr/>
      </xdr:nvSpPr>
      <xdr:spPr>
        <a:xfrm>
          <a:off x="876240" y="8254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47</xdr:row>
      <xdr:rowOff>65520</xdr:rowOff>
    </xdr:from>
    <xdr:to>
      <xdr:col>3</xdr:col>
      <xdr:colOff>160560</xdr:colOff>
      <xdr:row>48</xdr:row>
      <xdr:rowOff>131760</xdr:rowOff>
    </xdr:to>
    <xdr:sp>
      <xdr:nvSpPr>
        <xdr:cNvPr id="2106" name="CustomShape 1"/>
        <xdr:cNvSpPr/>
      </xdr:nvSpPr>
      <xdr:spPr>
        <a:xfrm>
          <a:off x="111600" y="81234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xdr:nvSpPr>
        <xdr:cNvPr id="2107" name="CustomShape 1"/>
        <xdr:cNvSpPr/>
      </xdr:nvSpPr>
      <xdr:spPr>
        <a:xfrm>
          <a:off x="876240" y="8255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51</xdr:row>
      <xdr:rowOff>42840</xdr:rowOff>
    </xdr:from>
    <xdr:to>
      <xdr:col>24</xdr:col>
      <xdr:colOff>62640</xdr:colOff>
      <xdr:row>58</xdr:row>
      <xdr:rowOff>25200</xdr:rowOff>
    </xdr:to>
    <xdr:sp>
      <xdr:nvSpPr>
        <xdr:cNvPr id="2108" name="Line 1"/>
        <xdr:cNvSpPr/>
      </xdr:nvSpPr>
      <xdr:spPr>
        <a:xfrm flipV="1">
          <a:off x="5319360" y="8786520"/>
          <a:ext cx="1080" cy="118260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46440</xdr:colOff>
      <xdr:row>58</xdr:row>
      <xdr:rowOff>39600</xdr:rowOff>
    </xdr:from>
    <xdr:to>
      <xdr:col>27</xdr:col>
      <xdr:colOff>60480</xdr:colOff>
      <xdr:row>59</xdr:row>
      <xdr:rowOff>106920</xdr:rowOff>
    </xdr:to>
    <xdr:sp>
      <xdr:nvSpPr>
        <xdr:cNvPr id="2109" name="CustomShape 1"/>
        <xdr:cNvSpPr/>
      </xdr:nvSpPr>
      <xdr:spPr>
        <a:xfrm>
          <a:off x="5304240" y="998352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50,099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58</xdr:row>
      <xdr:rowOff>25200</xdr:rowOff>
    </xdr:from>
    <xdr:to>
      <xdr:col>24</xdr:col>
      <xdr:colOff>152280</xdr:colOff>
      <xdr:row>58</xdr:row>
      <xdr:rowOff>25200</xdr:rowOff>
    </xdr:to>
    <xdr:sp>
      <xdr:nvSpPr>
        <xdr:cNvPr id="2110" name="Line 1"/>
        <xdr:cNvSpPr/>
      </xdr:nvSpPr>
      <xdr:spPr>
        <a:xfrm>
          <a:off x="5203440" y="99691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50</xdr:row>
      <xdr:rowOff>360</xdr:rowOff>
    </xdr:from>
    <xdr:to>
      <xdr:col>27</xdr:col>
      <xdr:colOff>137160</xdr:colOff>
      <xdr:row>51</xdr:row>
      <xdr:rowOff>67680</xdr:rowOff>
    </xdr:to>
    <xdr:sp>
      <xdr:nvSpPr>
        <xdr:cNvPr id="2111" name="CustomShape 1"/>
        <xdr:cNvSpPr/>
      </xdr:nvSpPr>
      <xdr:spPr>
        <a:xfrm>
          <a:off x="5292360" y="857268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360,453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51</xdr:row>
      <xdr:rowOff>42840</xdr:rowOff>
    </xdr:from>
    <xdr:to>
      <xdr:col>24</xdr:col>
      <xdr:colOff>152280</xdr:colOff>
      <xdr:row>51</xdr:row>
      <xdr:rowOff>42840</xdr:rowOff>
    </xdr:to>
    <xdr:sp>
      <xdr:nvSpPr>
        <xdr:cNvPr id="2112" name="Line 1"/>
        <xdr:cNvSpPr/>
      </xdr:nvSpPr>
      <xdr:spPr>
        <a:xfrm>
          <a:off x="5203440" y="87865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57</xdr:row>
      <xdr:rowOff>68040</xdr:rowOff>
    </xdr:from>
    <xdr:to>
      <xdr:col>24</xdr:col>
      <xdr:colOff>63360</xdr:colOff>
      <xdr:row>57</xdr:row>
      <xdr:rowOff>68760</xdr:rowOff>
    </xdr:to>
    <xdr:sp>
      <xdr:nvSpPr>
        <xdr:cNvPr id="2113" name="Line 1"/>
        <xdr:cNvSpPr/>
      </xdr:nvSpPr>
      <xdr:spPr>
        <a:xfrm flipV="1">
          <a:off x="4339800" y="9840600"/>
          <a:ext cx="981360" cy="72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46440</xdr:colOff>
      <xdr:row>56</xdr:row>
      <xdr:rowOff>42840</xdr:rowOff>
    </xdr:from>
    <xdr:to>
      <xdr:col>27</xdr:col>
      <xdr:colOff>60480</xdr:colOff>
      <xdr:row>57</xdr:row>
      <xdr:rowOff>110160</xdr:rowOff>
    </xdr:to>
    <xdr:sp>
      <xdr:nvSpPr>
        <xdr:cNvPr id="2114" name="CustomShape 1"/>
        <xdr:cNvSpPr/>
      </xdr:nvSpPr>
      <xdr:spPr>
        <a:xfrm>
          <a:off x="5304240" y="96440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85,757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57</xdr:row>
      <xdr:rowOff>9720</xdr:rowOff>
    </xdr:from>
    <xdr:to>
      <xdr:col>24</xdr:col>
      <xdr:colOff>113760</xdr:colOff>
      <xdr:row>57</xdr:row>
      <xdr:rowOff>110880</xdr:rowOff>
    </xdr:to>
    <xdr:sp>
      <xdr:nvSpPr>
        <xdr:cNvPr id="2115" name="CustomShape 1"/>
        <xdr:cNvSpPr/>
      </xdr:nvSpPr>
      <xdr:spPr>
        <a:xfrm>
          <a:off x="5270400" y="9782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57</xdr:row>
      <xdr:rowOff>57960</xdr:rowOff>
    </xdr:from>
    <xdr:to>
      <xdr:col>19</xdr:col>
      <xdr:colOff>177480</xdr:colOff>
      <xdr:row>57</xdr:row>
      <xdr:rowOff>68760</xdr:rowOff>
    </xdr:to>
    <xdr:sp>
      <xdr:nvSpPr>
        <xdr:cNvPr id="2116" name="Line 1"/>
        <xdr:cNvSpPr/>
      </xdr:nvSpPr>
      <xdr:spPr>
        <a:xfrm>
          <a:off x="3336840" y="9830520"/>
          <a:ext cx="1002960" cy="1080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57</xdr:row>
      <xdr:rowOff>27360</xdr:rowOff>
    </xdr:from>
    <xdr:to>
      <xdr:col>20</xdr:col>
      <xdr:colOff>38520</xdr:colOff>
      <xdr:row>57</xdr:row>
      <xdr:rowOff>128520</xdr:rowOff>
    </xdr:to>
    <xdr:sp>
      <xdr:nvSpPr>
        <xdr:cNvPr id="2117" name="CustomShape 1"/>
        <xdr:cNvSpPr/>
      </xdr:nvSpPr>
      <xdr:spPr>
        <a:xfrm>
          <a:off x="4289400" y="97999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33840</xdr:colOff>
      <xdr:row>57</xdr:row>
      <xdr:rowOff>129960</xdr:rowOff>
    </xdr:from>
    <xdr:to>
      <xdr:col>21</xdr:col>
      <xdr:colOff>46800</xdr:colOff>
      <xdr:row>59</xdr:row>
      <xdr:rowOff>25920</xdr:rowOff>
    </xdr:to>
    <xdr:sp>
      <xdr:nvSpPr>
        <xdr:cNvPr id="2118" name="CustomShape 1"/>
        <xdr:cNvSpPr/>
      </xdr:nvSpPr>
      <xdr:spPr>
        <a:xfrm>
          <a:off x="3976920" y="99025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81,160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57</xdr:row>
      <xdr:rowOff>57960</xdr:rowOff>
    </xdr:from>
    <xdr:to>
      <xdr:col>15</xdr:col>
      <xdr:colOff>50760</xdr:colOff>
      <xdr:row>57</xdr:row>
      <xdr:rowOff>58320</xdr:rowOff>
    </xdr:to>
    <xdr:sp>
      <xdr:nvSpPr>
        <xdr:cNvPr id="2119" name="Line 1"/>
        <xdr:cNvSpPr/>
      </xdr:nvSpPr>
      <xdr:spPr>
        <a:xfrm flipV="1">
          <a:off x="2304720" y="9830520"/>
          <a:ext cx="1032120" cy="36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57</xdr:row>
      <xdr:rowOff>57600</xdr:rowOff>
    </xdr:from>
    <xdr:to>
      <xdr:col>15</xdr:col>
      <xdr:colOff>101160</xdr:colOff>
      <xdr:row>57</xdr:row>
      <xdr:rowOff>158760</xdr:rowOff>
    </xdr:to>
    <xdr:sp>
      <xdr:nvSpPr>
        <xdr:cNvPr id="2120" name="CustomShape 1"/>
        <xdr:cNvSpPr/>
      </xdr:nvSpPr>
      <xdr:spPr>
        <a:xfrm>
          <a:off x="3286080" y="9830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96480</xdr:colOff>
      <xdr:row>57</xdr:row>
      <xdr:rowOff>160560</xdr:rowOff>
    </xdr:from>
    <xdr:to>
      <xdr:col>16</xdr:col>
      <xdr:colOff>110520</xdr:colOff>
      <xdr:row>59</xdr:row>
      <xdr:rowOff>56520</xdr:rowOff>
    </xdr:to>
    <xdr:sp>
      <xdr:nvSpPr>
        <xdr:cNvPr id="2121" name="CustomShape 1"/>
        <xdr:cNvSpPr/>
      </xdr:nvSpPr>
      <xdr:spPr>
        <a:xfrm>
          <a:off x="2944440" y="99331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73,189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57</xdr:row>
      <xdr:rowOff>45720</xdr:rowOff>
    </xdr:from>
    <xdr:to>
      <xdr:col>10</xdr:col>
      <xdr:colOff>114120</xdr:colOff>
      <xdr:row>57</xdr:row>
      <xdr:rowOff>58320</xdr:rowOff>
    </xdr:to>
    <xdr:sp>
      <xdr:nvSpPr>
        <xdr:cNvPr id="2122" name="Line 1"/>
        <xdr:cNvSpPr/>
      </xdr:nvSpPr>
      <xdr:spPr>
        <a:xfrm>
          <a:off x="1272960" y="9818280"/>
          <a:ext cx="1031760" cy="1260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57</xdr:row>
      <xdr:rowOff>47880</xdr:rowOff>
    </xdr:from>
    <xdr:to>
      <xdr:col>10</xdr:col>
      <xdr:colOff>164520</xdr:colOff>
      <xdr:row>57</xdr:row>
      <xdr:rowOff>149040</xdr:rowOff>
    </xdr:to>
    <xdr:sp>
      <xdr:nvSpPr>
        <xdr:cNvPr id="2123" name="CustomShape 1"/>
        <xdr:cNvSpPr/>
      </xdr:nvSpPr>
      <xdr:spPr>
        <a:xfrm>
          <a:off x="2253960" y="98204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188280</xdr:colOff>
      <xdr:row>57</xdr:row>
      <xdr:rowOff>150480</xdr:rowOff>
    </xdr:from>
    <xdr:to>
      <xdr:col>11</xdr:col>
      <xdr:colOff>202320</xdr:colOff>
      <xdr:row>59</xdr:row>
      <xdr:rowOff>46440</xdr:rowOff>
    </xdr:to>
    <xdr:sp>
      <xdr:nvSpPr>
        <xdr:cNvPr id="2124" name="CustomShape 1"/>
        <xdr:cNvSpPr/>
      </xdr:nvSpPr>
      <xdr:spPr>
        <a:xfrm>
          <a:off x="1940760" y="99230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75,778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57</xdr:row>
      <xdr:rowOff>81720</xdr:rowOff>
    </xdr:from>
    <xdr:to>
      <xdr:col>6</xdr:col>
      <xdr:colOff>37800</xdr:colOff>
      <xdr:row>58</xdr:row>
      <xdr:rowOff>12240</xdr:rowOff>
    </xdr:to>
    <xdr:sp>
      <xdr:nvSpPr>
        <xdr:cNvPr id="2125" name="CustomShape 1"/>
        <xdr:cNvSpPr/>
      </xdr:nvSpPr>
      <xdr:spPr>
        <a:xfrm>
          <a:off x="1222920" y="9854280"/>
          <a:ext cx="12924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33120</xdr:colOff>
      <xdr:row>58</xdr:row>
      <xdr:rowOff>13680</xdr:rowOff>
    </xdr:from>
    <xdr:to>
      <xdr:col>7</xdr:col>
      <xdr:colOff>47160</xdr:colOff>
      <xdr:row>59</xdr:row>
      <xdr:rowOff>81000</xdr:rowOff>
    </xdr:to>
    <xdr:sp>
      <xdr:nvSpPr>
        <xdr:cNvPr id="2126" name="CustomShape 1"/>
        <xdr:cNvSpPr/>
      </xdr:nvSpPr>
      <xdr:spPr>
        <a:xfrm>
          <a:off x="909360" y="99576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66,881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157320</xdr:rowOff>
    </xdr:to>
    <xdr:sp>
      <xdr:nvSpPr>
        <xdr:cNvPr id="2127" name="CustomShape 1"/>
        <xdr:cNvSpPr/>
      </xdr:nvSpPr>
      <xdr:spPr>
        <a:xfrm>
          <a:off x="510192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157320</xdr:rowOff>
    </xdr:to>
    <xdr:sp>
      <xdr:nvSpPr>
        <xdr:cNvPr id="2128" name="CustomShape 1"/>
        <xdr:cNvSpPr/>
      </xdr:nvSpPr>
      <xdr:spPr>
        <a:xfrm>
          <a:off x="412164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157320</xdr:rowOff>
    </xdr:to>
    <xdr:sp>
      <xdr:nvSpPr>
        <xdr:cNvPr id="2129" name="CustomShape 1"/>
        <xdr:cNvSpPr/>
      </xdr:nvSpPr>
      <xdr:spPr>
        <a:xfrm>
          <a:off x="311832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157320</xdr:rowOff>
    </xdr:to>
    <xdr:sp>
      <xdr:nvSpPr>
        <xdr:cNvPr id="2130" name="CustomShape 1"/>
        <xdr:cNvSpPr/>
      </xdr:nvSpPr>
      <xdr:spPr>
        <a:xfrm>
          <a:off x="2086560" y="10548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157320</xdr:rowOff>
    </xdr:to>
    <xdr:sp>
      <xdr:nvSpPr>
        <xdr:cNvPr id="2131" name="CustomShape 1"/>
        <xdr:cNvSpPr/>
      </xdr:nvSpPr>
      <xdr:spPr>
        <a:xfrm>
          <a:off x="105408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57</xdr:row>
      <xdr:rowOff>17640</xdr:rowOff>
    </xdr:from>
    <xdr:to>
      <xdr:col>24</xdr:col>
      <xdr:colOff>113760</xdr:colOff>
      <xdr:row>57</xdr:row>
      <xdr:rowOff>118800</xdr:rowOff>
    </xdr:to>
    <xdr:sp>
      <xdr:nvSpPr>
        <xdr:cNvPr id="2132" name="CustomShape 1"/>
        <xdr:cNvSpPr/>
      </xdr:nvSpPr>
      <xdr:spPr>
        <a:xfrm>
          <a:off x="5270400" y="97902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46440</xdr:colOff>
      <xdr:row>57</xdr:row>
      <xdr:rowOff>6120</xdr:rowOff>
    </xdr:from>
    <xdr:to>
      <xdr:col>27</xdr:col>
      <xdr:colOff>60480</xdr:colOff>
      <xdr:row>58</xdr:row>
      <xdr:rowOff>73440</xdr:rowOff>
    </xdr:to>
    <xdr:sp>
      <xdr:nvSpPr>
        <xdr:cNvPr id="2133" name="CustomShape 1"/>
        <xdr:cNvSpPr/>
      </xdr:nvSpPr>
      <xdr:spPr>
        <a:xfrm>
          <a:off x="5304240" y="97786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83,719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57</xdr:row>
      <xdr:rowOff>18360</xdr:rowOff>
    </xdr:from>
    <xdr:to>
      <xdr:col>20</xdr:col>
      <xdr:colOff>38520</xdr:colOff>
      <xdr:row>57</xdr:row>
      <xdr:rowOff>119520</xdr:rowOff>
    </xdr:to>
    <xdr:sp>
      <xdr:nvSpPr>
        <xdr:cNvPr id="2134" name="CustomShape 1"/>
        <xdr:cNvSpPr/>
      </xdr:nvSpPr>
      <xdr:spPr>
        <a:xfrm>
          <a:off x="4289400" y="97909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33840</xdr:colOff>
      <xdr:row>55</xdr:row>
      <xdr:rowOff>147240</xdr:rowOff>
    </xdr:from>
    <xdr:to>
      <xdr:col>21</xdr:col>
      <xdr:colOff>46800</xdr:colOff>
      <xdr:row>57</xdr:row>
      <xdr:rowOff>42120</xdr:rowOff>
    </xdr:to>
    <xdr:sp>
      <xdr:nvSpPr>
        <xdr:cNvPr id="2135" name="CustomShape 1"/>
        <xdr:cNvSpPr/>
      </xdr:nvSpPr>
      <xdr:spPr>
        <a:xfrm>
          <a:off x="3976920" y="957672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83,532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57</xdr:row>
      <xdr:rowOff>7200</xdr:rowOff>
    </xdr:from>
    <xdr:to>
      <xdr:col>15</xdr:col>
      <xdr:colOff>101160</xdr:colOff>
      <xdr:row>57</xdr:row>
      <xdr:rowOff>108360</xdr:rowOff>
    </xdr:to>
    <xdr:sp>
      <xdr:nvSpPr>
        <xdr:cNvPr id="2136" name="CustomShape 1"/>
        <xdr:cNvSpPr/>
      </xdr:nvSpPr>
      <xdr:spPr>
        <a:xfrm>
          <a:off x="3286080" y="9779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96480</xdr:colOff>
      <xdr:row>55</xdr:row>
      <xdr:rowOff>136080</xdr:rowOff>
    </xdr:from>
    <xdr:to>
      <xdr:col>16</xdr:col>
      <xdr:colOff>110520</xdr:colOff>
      <xdr:row>57</xdr:row>
      <xdr:rowOff>30960</xdr:rowOff>
    </xdr:to>
    <xdr:sp>
      <xdr:nvSpPr>
        <xdr:cNvPr id="2137" name="CustomShape 1"/>
        <xdr:cNvSpPr/>
      </xdr:nvSpPr>
      <xdr:spPr>
        <a:xfrm>
          <a:off x="2944440" y="956556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86,414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57</xdr:row>
      <xdr:rowOff>7920</xdr:rowOff>
    </xdr:from>
    <xdr:to>
      <xdr:col>10</xdr:col>
      <xdr:colOff>164520</xdr:colOff>
      <xdr:row>57</xdr:row>
      <xdr:rowOff>109080</xdr:rowOff>
    </xdr:to>
    <xdr:sp>
      <xdr:nvSpPr>
        <xdr:cNvPr id="2138" name="CustomShape 1"/>
        <xdr:cNvSpPr/>
      </xdr:nvSpPr>
      <xdr:spPr>
        <a:xfrm>
          <a:off x="2253960" y="97804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188280</xdr:colOff>
      <xdr:row>55</xdr:row>
      <xdr:rowOff>136800</xdr:rowOff>
    </xdr:from>
    <xdr:to>
      <xdr:col>11</xdr:col>
      <xdr:colOff>202320</xdr:colOff>
      <xdr:row>57</xdr:row>
      <xdr:rowOff>31680</xdr:rowOff>
    </xdr:to>
    <xdr:sp>
      <xdr:nvSpPr>
        <xdr:cNvPr id="2139" name="CustomShape 1"/>
        <xdr:cNvSpPr/>
      </xdr:nvSpPr>
      <xdr:spPr>
        <a:xfrm>
          <a:off x="1940760" y="95662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86,296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56</xdr:row>
      <xdr:rowOff>166680</xdr:rowOff>
    </xdr:from>
    <xdr:to>
      <xdr:col>6</xdr:col>
      <xdr:colOff>37800</xdr:colOff>
      <xdr:row>57</xdr:row>
      <xdr:rowOff>96480</xdr:rowOff>
    </xdr:to>
    <xdr:sp>
      <xdr:nvSpPr>
        <xdr:cNvPr id="2140" name="CustomShape 1"/>
        <xdr:cNvSpPr/>
      </xdr:nvSpPr>
      <xdr:spPr>
        <a:xfrm>
          <a:off x="1222920" y="976788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33120</xdr:colOff>
      <xdr:row>55</xdr:row>
      <xdr:rowOff>124200</xdr:rowOff>
    </xdr:from>
    <xdr:to>
      <xdr:col>7</xdr:col>
      <xdr:colOff>47160</xdr:colOff>
      <xdr:row>57</xdr:row>
      <xdr:rowOff>19080</xdr:rowOff>
    </xdr:to>
    <xdr:sp>
      <xdr:nvSpPr>
        <xdr:cNvPr id="2141" name="CustomShape 1"/>
        <xdr:cNvSpPr/>
      </xdr:nvSpPr>
      <xdr:spPr>
        <a:xfrm>
          <a:off x="909360" y="95536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89,614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31320</xdr:rowOff>
    </xdr:to>
    <xdr:sp>
      <xdr:nvSpPr>
        <xdr:cNvPr id="2142" name="CustomShape 1"/>
        <xdr:cNvSpPr/>
      </xdr:nvSpPr>
      <xdr:spPr>
        <a:xfrm>
          <a:off x="876240" y="10859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民生費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57240</xdr:rowOff>
    </xdr:from>
    <xdr:to>
      <xdr:col>12</xdr:col>
      <xdr:colOff>127440</xdr:colOff>
      <xdr:row>66</xdr:row>
      <xdr:rowOff>140040</xdr:rowOff>
    </xdr:to>
    <xdr:sp>
      <xdr:nvSpPr>
        <xdr:cNvPr id="2143" name="CustomShape 1"/>
        <xdr:cNvSpPr/>
      </xdr:nvSpPr>
      <xdr:spPr>
        <a:xfrm>
          <a:off x="1003320" y="11201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171720</xdr:rowOff>
    </xdr:to>
    <xdr:sp>
      <xdr:nvSpPr>
        <xdr:cNvPr id="2144" name="CustomShape 1"/>
        <xdr:cNvSpPr/>
      </xdr:nvSpPr>
      <xdr:spPr>
        <a:xfrm>
          <a:off x="1003320" y="11405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16/36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57240</xdr:rowOff>
    </xdr:from>
    <xdr:to>
      <xdr:col>17</xdr:col>
      <xdr:colOff>218520</xdr:colOff>
      <xdr:row>66</xdr:row>
      <xdr:rowOff>140040</xdr:rowOff>
    </xdr:to>
    <xdr:sp>
      <xdr:nvSpPr>
        <xdr:cNvPr id="2145" name="CustomShape 1"/>
        <xdr:cNvSpPr/>
      </xdr:nvSpPr>
      <xdr:spPr>
        <a:xfrm>
          <a:off x="2190600" y="11201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171720</xdr:rowOff>
    </xdr:to>
    <xdr:sp>
      <xdr:nvSpPr>
        <xdr:cNvPr id="2146" name="CustomShape 1"/>
        <xdr:cNvSpPr/>
      </xdr:nvSpPr>
      <xdr:spPr>
        <a:xfrm>
          <a:off x="2190600" y="11405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171,106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57240</xdr:rowOff>
    </xdr:from>
    <xdr:to>
      <xdr:col>23</xdr:col>
      <xdr:colOff>218880</xdr:colOff>
      <xdr:row>66</xdr:row>
      <xdr:rowOff>140040</xdr:rowOff>
    </xdr:to>
    <xdr:sp>
      <xdr:nvSpPr>
        <xdr:cNvPr id="2147" name="CustomShape 1"/>
        <xdr:cNvSpPr/>
      </xdr:nvSpPr>
      <xdr:spPr>
        <a:xfrm>
          <a:off x="350568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171720</xdr:rowOff>
    </xdr:to>
    <xdr:sp>
      <xdr:nvSpPr>
        <xdr:cNvPr id="2148" name="CustomShape 1"/>
        <xdr:cNvSpPr/>
      </xdr:nvSpPr>
      <xdr:spPr>
        <a:xfrm>
          <a:off x="350568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205,743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xdr:nvSpPr>
        <xdr:cNvPr id="2149" name="CustomShape 1"/>
        <xdr:cNvSpPr/>
      </xdr:nvSpPr>
      <xdr:spPr>
        <a:xfrm>
          <a:off x="876240" y="11684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67</xdr:row>
      <xdr:rowOff>7200</xdr:rowOff>
    </xdr:from>
    <xdr:to>
      <xdr:col>5</xdr:col>
      <xdr:colOff>93240</xdr:colOff>
      <xdr:row>68</xdr:row>
      <xdr:rowOff>43200</xdr:rowOff>
    </xdr:to>
    <xdr:sp>
      <xdr:nvSpPr>
        <xdr:cNvPr id="2150" name="CustomShape 1"/>
        <xdr:cNvSpPr/>
      </xdr:nvSpPr>
      <xdr:spPr>
        <a:xfrm>
          <a:off x="781200" y="11494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82440</xdr:rowOff>
    </xdr:from>
    <xdr:to>
      <xdr:col>28</xdr:col>
      <xdr:colOff>114120</xdr:colOff>
      <xdr:row>81</xdr:row>
      <xdr:rowOff>82440</xdr:rowOff>
    </xdr:to>
    <xdr:sp>
      <xdr:nvSpPr>
        <xdr:cNvPr id="2151" name="Line 1"/>
        <xdr:cNvSpPr/>
      </xdr:nvSpPr>
      <xdr:spPr>
        <a:xfrm>
          <a:off x="876240" y="13969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80</xdr:row>
      <xdr:rowOff>121680</xdr:rowOff>
    </xdr:from>
    <xdr:to>
      <xdr:col>3</xdr:col>
      <xdr:colOff>168480</xdr:colOff>
      <xdr:row>82</xdr:row>
      <xdr:rowOff>17640</xdr:rowOff>
    </xdr:to>
    <xdr:sp>
      <xdr:nvSpPr>
        <xdr:cNvPr id="2152" name="CustomShape 1"/>
        <xdr:cNvSpPr/>
      </xdr:nvSpPr>
      <xdr:spPr>
        <a:xfrm>
          <a:off x="564120" y="13837680"/>
          <a:ext cx="2613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78</xdr:row>
      <xdr:rowOff>140040</xdr:rowOff>
    </xdr:from>
    <xdr:to>
      <xdr:col>28</xdr:col>
      <xdr:colOff>114120</xdr:colOff>
      <xdr:row>78</xdr:row>
      <xdr:rowOff>140040</xdr:rowOff>
    </xdr:to>
    <xdr:sp>
      <xdr:nvSpPr>
        <xdr:cNvPr id="2153" name="Line 1"/>
        <xdr:cNvSpPr/>
      </xdr:nvSpPr>
      <xdr:spPr>
        <a:xfrm>
          <a:off x="876240" y="13512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78</xdr:row>
      <xdr:rowOff>8280</xdr:rowOff>
    </xdr:from>
    <xdr:to>
      <xdr:col>3</xdr:col>
      <xdr:colOff>160560</xdr:colOff>
      <xdr:row>79</xdr:row>
      <xdr:rowOff>75600</xdr:rowOff>
    </xdr:to>
    <xdr:sp>
      <xdr:nvSpPr>
        <xdr:cNvPr id="2154" name="CustomShape 1"/>
        <xdr:cNvSpPr/>
      </xdr:nvSpPr>
      <xdr:spPr>
        <a:xfrm>
          <a:off x="111600" y="1338120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76</xdr:row>
      <xdr:rowOff>25200</xdr:rowOff>
    </xdr:from>
    <xdr:to>
      <xdr:col>28</xdr:col>
      <xdr:colOff>114120</xdr:colOff>
      <xdr:row>76</xdr:row>
      <xdr:rowOff>25200</xdr:rowOff>
    </xdr:to>
    <xdr:sp>
      <xdr:nvSpPr>
        <xdr:cNvPr id="2155" name="Line 1"/>
        <xdr:cNvSpPr/>
      </xdr:nvSpPr>
      <xdr:spPr>
        <a:xfrm>
          <a:off x="876240" y="130554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75</xdr:row>
      <xdr:rowOff>65520</xdr:rowOff>
    </xdr:from>
    <xdr:to>
      <xdr:col>3</xdr:col>
      <xdr:colOff>160560</xdr:colOff>
      <xdr:row>76</xdr:row>
      <xdr:rowOff>131760</xdr:rowOff>
    </xdr:to>
    <xdr:sp>
      <xdr:nvSpPr>
        <xdr:cNvPr id="2156" name="CustomShape 1"/>
        <xdr:cNvSpPr/>
      </xdr:nvSpPr>
      <xdr:spPr>
        <a:xfrm>
          <a:off x="111600" y="129240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73</xdr:row>
      <xdr:rowOff>82440</xdr:rowOff>
    </xdr:from>
    <xdr:to>
      <xdr:col>28</xdr:col>
      <xdr:colOff>114120</xdr:colOff>
      <xdr:row>73</xdr:row>
      <xdr:rowOff>82440</xdr:rowOff>
    </xdr:to>
    <xdr:sp>
      <xdr:nvSpPr>
        <xdr:cNvPr id="2157" name="Line 1"/>
        <xdr:cNvSpPr/>
      </xdr:nvSpPr>
      <xdr:spPr>
        <a:xfrm>
          <a:off x="876240" y="12598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72</xdr:row>
      <xdr:rowOff>121680</xdr:rowOff>
    </xdr:from>
    <xdr:to>
      <xdr:col>3</xdr:col>
      <xdr:colOff>160560</xdr:colOff>
      <xdr:row>74</xdr:row>
      <xdr:rowOff>17640</xdr:rowOff>
    </xdr:to>
    <xdr:sp>
      <xdr:nvSpPr>
        <xdr:cNvPr id="2158" name="CustomShape 1"/>
        <xdr:cNvSpPr/>
      </xdr:nvSpPr>
      <xdr:spPr>
        <a:xfrm>
          <a:off x="111600" y="1246608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140040</xdr:rowOff>
    </xdr:from>
    <xdr:to>
      <xdr:col>28</xdr:col>
      <xdr:colOff>114120</xdr:colOff>
      <xdr:row>70</xdr:row>
      <xdr:rowOff>140040</xdr:rowOff>
    </xdr:to>
    <xdr:sp>
      <xdr:nvSpPr>
        <xdr:cNvPr id="2159" name="Line 1"/>
        <xdr:cNvSpPr/>
      </xdr:nvSpPr>
      <xdr:spPr>
        <a:xfrm>
          <a:off x="876240" y="12141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70</xdr:row>
      <xdr:rowOff>8280</xdr:rowOff>
    </xdr:from>
    <xdr:to>
      <xdr:col>3</xdr:col>
      <xdr:colOff>160560</xdr:colOff>
      <xdr:row>71</xdr:row>
      <xdr:rowOff>75600</xdr:rowOff>
    </xdr:to>
    <xdr:sp>
      <xdr:nvSpPr>
        <xdr:cNvPr id="2160" name="CustomShape 1"/>
        <xdr:cNvSpPr/>
      </xdr:nvSpPr>
      <xdr:spPr>
        <a:xfrm>
          <a:off x="111600" y="1200960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25200</xdr:rowOff>
    </xdr:from>
    <xdr:to>
      <xdr:col>28</xdr:col>
      <xdr:colOff>114120</xdr:colOff>
      <xdr:row>68</xdr:row>
      <xdr:rowOff>25200</xdr:rowOff>
    </xdr:to>
    <xdr:sp>
      <xdr:nvSpPr>
        <xdr:cNvPr id="2161" name="Line 1"/>
        <xdr:cNvSpPr/>
      </xdr:nvSpPr>
      <xdr:spPr>
        <a:xfrm>
          <a:off x="876240" y="11683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67</xdr:row>
      <xdr:rowOff>65520</xdr:rowOff>
    </xdr:from>
    <xdr:to>
      <xdr:col>3</xdr:col>
      <xdr:colOff>160560</xdr:colOff>
      <xdr:row>68</xdr:row>
      <xdr:rowOff>131760</xdr:rowOff>
    </xdr:to>
    <xdr:sp>
      <xdr:nvSpPr>
        <xdr:cNvPr id="2162" name="CustomShape 1"/>
        <xdr:cNvSpPr/>
      </xdr:nvSpPr>
      <xdr:spPr>
        <a:xfrm>
          <a:off x="111600" y="115524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xdr:nvSpPr>
        <xdr:cNvPr id="2163" name="CustomShape 1"/>
        <xdr:cNvSpPr/>
      </xdr:nvSpPr>
      <xdr:spPr>
        <a:xfrm>
          <a:off x="876240" y="11684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71</xdr:row>
      <xdr:rowOff>130680</xdr:rowOff>
    </xdr:from>
    <xdr:to>
      <xdr:col>24</xdr:col>
      <xdr:colOff>62640</xdr:colOff>
      <xdr:row>78</xdr:row>
      <xdr:rowOff>43560</xdr:rowOff>
    </xdr:to>
    <xdr:sp>
      <xdr:nvSpPr>
        <xdr:cNvPr id="2164" name="Line 1"/>
        <xdr:cNvSpPr/>
      </xdr:nvSpPr>
      <xdr:spPr>
        <a:xfrm flipV="1">
          <a:off x="5319360" y="12303360"/>
          <a:ext cx="1080" cy="111312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34560</xdr:colOff>
      <xdr:row>78</xdr:row>
      <xdr:rowOff>58320</xdr:rowOff>
    </xdr:from>
    <xdr:to>
      <xdr:col>27</xdr:col>
      <xdr:colOff>137160</xdr:colOff>
      <xdr:row>79</xdr:row>
      <xdr:rowOff>125640</xdr:rowOff>
    </xdr:to>
    <xdr:sp>
      <xdr:nvSpPr>
        <xdr:cNvPr id="2165" name="CustomShape 1"/>
        <xdr:cNvSpPr/>
      </xdr:nvSpPr>
      <xdr:spPr>
        <a:xfrm>
          <a:off x="5292360" y="1343124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121,038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78</xdr:row>
      <xdr:rowOff>43560</xdr:rowOff>
    </xdr:from>
    <xdr:to>
      <xdr:col>24</xdr:col>
      <xdr:colOff>152280</xdr:colOff>
      <xdr:row>78</xdr:row>
      <xdr:rowOff>43560</xdr:rowOff>
    </xdr:to>
    <xdr:sp>
      <xdr:nvSpPr>
        <xdr:cNvPr id="2166" name="Line 1"/>
        <xdr:cNvSpPr/>
      </xdr:nvSpPr>
      <xdr:spPr>
        <a:xfrm>
          <a:off x="5203440" y="134164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70</xdr:row>
      <xdr:rowOff>87840</xdr:rowOff>
    </xdr:from>
    <xdr:to>
      <xdr:col>27</xdr:col>
      <xdr:colOff>137160</xdr:colOff>
      <xdr:row>71</xdr:row>
      <xdr:rowOff>155160</xdr:rowOff>
    </xdr:to>
    <xdr:sp>
      <xdr:nvSpPr>
        <xdr:cNvPr id="2167" name="CustomShape 1"/>
        <xdr:cNvSpPr/>
      </xdr:nvSpPr>
      <xdr:spPr>
        <a:xfrm>
          <a:off x="5292360" y="1208916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364,510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71</xdr:row>
      <xdr:rowOff>130680</xdr:rowOff>
    </xdr:from>
    <xdr:to>
      <xdr:col>24</xdr:col>
      <xdr:colOff>152280</xdr:colOff>
      <xdr:row>71</xdr:row>
      <xdr:rowOff>130680</xdr:rowOff>
    </xdr:to>
    <xdr:sp>
      <xdr:nvSpPr>
        <xdr:cNvPr id="2168" name="Line 1"/>
        <xdr:cNvSpPr/>
      </xdr:nvSpPr>
      <xdr:spPr>
        <a:xfrm>
          <a:off x="5203440" y="123033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76</xdr:row>
      <xdr:rowOff>83520</xdr:rowOff>
    </xdr:from>
    <xdr:to>
      <xdr:col>24</xdr:col>
      <xdr:colOff>63360</xdr:colOff>
      <xdr:row>76</xdr:row>
      <xdr:rowOff>115200</xdr:rowOff>
    </xdr:to>
    <xdr:sp>
      <xdr:nvSpPr>
        <xdr:cNvPr id="2169" name="Line 1"/>
        <xdr:cNvSpPr/>
      </xdr:nvSpPr>
      <xdr:spPr>
        <a:xfrm flipV="1">
          <a:off x="4339800" y="13113720"/>
          <a:ext cx="981360" cy="3168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34560</xdr:colOff>
      <xdr:row>75</xdr:row>
      <xdr:rowOff>14760</xdr:rowOff>
    </xdr:from>
    <xdr:to>
      <xdr:col>27</xdr:col>
      <xdr:colOff>137160</xdr:colOff>
      <xdr:row>76</xdr:row>
      <xdr:rowOff>81000</xdr:rowOff>
    </xdr:to>
    <xdr:sp>
      <xdr:nvSpPr>
        <xdr:cNvPr id="2170" name="CustomShape 1"/>
        <xdr:cNvSpPr/>
      </xdr:nvSpPr>
      <xdr:spPr>
        <a:xfrm>
          <a:off x="5292360" y="12873240"/>
          <a:ext cx="7596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198,565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75</xdr:row>
      <xdr:rowOff>153360</xdr:rowOff>
    </xdr:from>
    <xdr:to>
      <xdr:col>24</xdr:col>
      <xdr:colOff>113760</xdr:colOff>
      <xdr:row>76</xdr:row>
      <xdr:rowOff>82440</xdr:rowOff>
    </xdr:to>
    <xdr:sp>
      <xdr:nvSpPr>
        <xdr:cNvPr id="2171" name="CustomShape 1"/>
        <xdr:cNvSpPr/>
      </xdr:nvSpPr>
      <xdr:spPr>
        <a:xfrm>
          <a:off x="5270400" y="1301184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76</xdr:row>
      <xdr:rowOff>96840</xdr:rowOff>
    </xdr:from>
    <xdr:to>
      <xdr:col>19</xdr:col>
      <xdr:colOff>177480</xdr:colOff>
      <xdr:row>76</xdr:row>
      <xdr:rowOff>115200</xdr:rowOff>
    </xdr:to>
    <xdr:sp>
      <xdr:nvSpPr>
        <xdr:cNvPr id="2172" name="Line 1"/>
        <xdr:cNvSpPr/>
      </xdr:nvSpPr>
      <xdr:spPr>
        <a:xfrm>
          <a:off x="3336840" y="13127040"/>
          <a:ext cx="1002960" cy="1836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76</xdr:row>
      <xdr:rowOff>15840</xdr:rowOff>
    </xdr:from>
    <xdr:to>
      <xdr:col>20</xdr:col>
      <xdr:colOff>38520</xdr:colOff>
      <xdr:row>76</xdr:row>
      <xdr:rowOff>117000</xdr:rowOff>
    </xdr:to>
    <xdr:sp>
      <xdr:nvSpPr>
        <xdr:cNvPr id="2173" name="CustomShape 1"/>
        <xdr:cNvSpPr/>
      </xdr:nvSpPr>
      <xdr:spPr>
        <a:xfrm>
          <a:off x="4289400" y="130460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17</xdr:col>
      <xdr:colOff>207720</xdr:colOff>
      <xdr:row>74</xdr:row>
      <xdr:rowOff>144720</xdr:rowOff>
    </xdr:from>
    <xdr:to>
      <xdr:col>21</xdr:col>
      <xdr:colOff>90360</xdr:colOff>
      <xdr:row>76</xdr:row>
      <xdr:rowOff>39600</xdr:rowOff>
    </xdr:to>
    <xdr:sp>
      <xdr:nvSpPr>
        <xdr:cNvPr id="2174" name="CustomShape 1"/>
        <xdr:cNvSpPr/>
      </xdr:nvSpPr>
      <xdr:spPr>
        <a:xfrm>
          <a:off x="3931920" y="1283184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190,957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76</xdr:row>
      <xdr:rowOff>96840</xdr:rowOff>
    </xdr:from>
    <xdr:to>
      <xdr:col>15</xdr:col>
      <xdr:colOff>50760</xdr:colOff>
      <xdr:row>76</xdr:row>
      <xdr:rowOff>116280</xdr:rowOff>
    </xdr:to>
    <xdr:sp>
      <xdr:nvSpPr>
        <xdr:cNvPr id="2175" name="Line 1"/>
        <xdr:cNvSpPr/>
      </xdr:nvSpPr>
      <xdr:spPr>
        <a:xfrm flipV="1">
          <a:off x="2304720" y="13127040"/>
          <a:ext cx="1032120" cy="1944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76</xdr:row>
      <xdr:rowOff>12600</xdr:rowOff>
    </xdr:from>
    <xdr:to>
      <xdr:col>15</xdr:col>
      <xdr:colOff>101160</xdr:colOff>
      <xdr:row>76</xdr:row>
      <xdr:rowOff>113760</xdr:rowOff>
    </xdr:to>
    <xdr:sp>
      <xdr:nvSpPr>
        <xdr:cNvPr id="2176" name="CustomShape 1"/>
        <xdr:cNvSpPr/>
      </xdr:nvSpPr>
      <xdr:spPr>
        <a:xfrm>
          <a:off x="3286080" y="130428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52200</xdr:colOff>
      <xdr:row>74</xdr:row>
      <xdr:rowOff>141480</xdr:rowOff>
    </xdr:from>
    <xdr:to>
      <xdr:col>16</xdr:col>
      <xdr:colOff>154800</xdr:colOff>
      <xdr:row>76</xdr:row>
      <xdr:rowOff>36360</xdr:rowOff>
    </xdr:to>
    <xdr:sp>
      <xdr:nvSpPr>
        <xdr:cNvPr id="2177" name="CustomShape 1"/>
        <xdr:cNvSpPr/>
      </xdr:nvSpPr>
      <xdr:spPr>
        <a:xfrm>
          <a:off x="2900160" y="1282860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191,709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76</xdr:row>
      <xdr:rowOff>116280</xdr:rowOff>
    </xdr:from>
    <xdr:to>
      <xdr:col>10</xdr:col>
      <xdr:colOff>114120</xdr:colOff>
      <xdr:row>77</xdr:row>
      <xdr:rowOff>9000</xdr:rowOff>
    </xdr:to>
    <xdr:sp>
      <xdr:nvSpPr>
        <xdr:cNvPr id="2178" name="Line 1"/>
        <xdr:cNvSpPr/>
      </xdr:nvSpPr>
      <xdr:spPr>
        <a:xfrm flipV="1">
          <a:off x="1272960" y="13146480"/>
          <a:ext cx="1031760" cy="6408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76</xdr:row>
      <xdr:rowOff>27000</xdr:rowOff>
    </xdr:from>
    <xdr:to>
      <xdr:col>10</xdr:col>
      <xdr:colOff>164520</xdr:colOff>
      <xdr:row>76</xdr:row>
      <xdr:rowOff>128160</xdr:rowOff>
    </xdr:to>
    <xdr:sp>
      <xdr:nvSpPr>
        <xdr:cNvPr id="2179" name="CustomShape 1"/>
        <xdr:cNvSpPr/>
      </xdr:nvSpPr>
      <xdr:spPr>
        <a:xfrm>
          <a:off x="2253960" y="130572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144360</xdr:colOff>
      <xdr:row>74</xdr:row>
      <xdr:rowOff>155880</xdr:rowOff>
    </xdr:from>
    <xdr:to>
      <xdr:col>12</xdr:col>
      <xdr:colOff>27720</xdr:colOff>
      <xdr:row>76</xdr:row>
      <xdr:rowOff>50760</xdr:rowOff>
    </xdr:to>
    <xdr:sp>
      <xdr:nvSpPr>
        <xdr:cNvPr id="2180" name="CustomShape 1"/>
        <xdr:cNvSpPr/>
      </xdr:nvSpPr>
      <xdr:spPr>
        <a:xfrm>
          <a:off x="1896840" y="1284300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188,522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77</xdr:row>
      <xdr:rowOff>55080</xdr:rowOff>
    </xdr:from>
    <xdr:to>
      <xdr:col>6</xdr:col>
      <xdr:colOff>37800</xdr:colOff>
      <xdr:row>77</xdr:row>
      <xdr:rowOff>156240</xdr:rowOff>
    </xdr:to>
    <xdr:sp>
      <xdr:nvSpPr>
        <xdr:cNvPr id="2181" name="CustomShape 1"/>
        <xdr:cNvSpPr/>
      </xdr:nvSpPr>
      <xdr:spPr>
        <a:xfrm>
          <a:off x="1222920" y="1325664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xdr:col>
      <xdr:colOff>208800</xdr:colOff>
      <xdr:row>77</xdr:row>
      <xdr:rowOff>158040</xdr:rowOff>
    </xdr:from>
    <xdr:to>
      <xdr:col>7</xdr:col>
      <xdr:colOff>91440</xdr:colOff>
      <xdr:row>79</xdr:row>
      <xdr:rowOff>54000</xdr:rowOff>
    </xdr:to>
    <xdr:sp>
      <xdr:nvSpPr>
        <xdr:cNvPr id="2182" name="CustomShape 1"/>
        <xdr:cNvSpPr/>
      </xdr:nvSpPr>
      <xdr:spPr>
        <a:xfrm>
          <a:off x="865800" y="1335960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144,891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90000</xdr:rowOff>
    </xdr:from>
    <xdr:to>
      <xdr:col>26</xdr:col>
      <xdr:colOff>167760</xdr:colOff>
      <xdr:row>82</xdr:row>
      <xdr:rowOff>157320</xdr:rowOff>
    </xdr:to>
    <xdr:sp>
      <xdr:nvSpPr>
        <xdr:cNvPr id="2183" name="CustomShape 1"/>
        <xdr:cNvSpPr/>
      </xdr:nvSpPr>
      <xdr:spPr>
        <a:xfrm>
          <a:off x="510192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90000</xdr:rowOff>
    </xdr:from>
    <xdr:to>
      <xdr:col>22</xdr:col>
      <xdr:colOff>64080</xdr:colOff>
      <xdr:row>82</xdr:row>
      <xdr:rowOff>157320</xdr:rowOff>
    </xdr:to>
    <xdr:sp>
      <xdr:nvSpPr>
        <xdr:cNvPr id="2184" name="CustomShape 1"/>
        <xdr:cNvSpPr/>
      </xdr:nvSpPr>
      <xdr:spPr>
        <a:xfrm>
          <a:off x="412164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90000</xdr:rowOff>
    </xdr:from>
    <xdr:to>
      <xdr:col>17</xdr:col>
      <xdr:colOff>155160</xdr:colOff>
      <xdr:row>82</xdr:row>
      <xdr:rowOff>157320</xdr:rowOff>
    </xdr:to>
    <xdr:sp>
      <xdr:nvSpPr>
        <xdr:cNvPr id="2185" name="CustomShape 1"/>
        <xdr:cNvSpPr/>
      </xdr:nvSpPr>
      <xdr:spPr>
        <a:xfrm>
          <a:off x="311832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90000</xdr:rowOff>
    </xdr:from>
    <xdr:to>
      <xdr:col>12</xdr:col>
      <xdr:colOff>219240</xdr:colOff>
      <xdr:row>82</xdr:row>
      <xdr:rowOff>157320</xdr:rowOff>
    </xdr:to>
    <xdr:sp>
      <xdr:nvSpPr>
        <xdr:cNvPr id="2186" name="CustomShape 1"/>
        <xdr:cNvSpPr/>
      </xdr:nvSpPr>
      <xdr:spPr>
        <a:xfrm>
          <a:off x="2086560" y="13977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90000</xdr:rowOff>
    </xdr:from>
    <xdr:to>
      <xdr:col>8</xdr:col>
      <xdr:colOff>63360</xdr:colOff>
      <xdr:row>82</xdr:row>
      <xdr:rowOff>157320</xdr:rowOff>
    </xdr:to>
    <xdr:sp>
      <xdr:nvSpPr>
        <xdr:cNvPr id="2187" name="CustomShape 1"/>
        <xdr:cNvSpPr/>
      </xdr:nvSpPr>
      <xdr:spPr>
        <a:xfrm>
          <a:off x="105408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76</xdr:row>
      <xdr:rowOff>32760</xdr:rowOff>
    </xdr:from>
    <xdr:to>
      <xdr:col>24</xdr:col>
      <xdr:colOff>113760</xdr:colOff>
      <xdr:row>76</xdr:row>
      <xdr:rowOff>133920</xdr:rowOff>
    </xdr:to>
    <xdr:sp>
      <xdr:nvSpPr>
        <xdr:cNvPr id="2188" name="CustomShape 1"/>
        <xdr:cNvSpPr/>
      </xdr:nvSpPr>
      <xdr:spPr>
        <a:xfrm>
          <a:off x="5270400" y="13062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34560</xdr:colOff>
      <xdr:row>76</xdr:row>
      <xdr:rowOff>21240</xdr:rowOff>
    </xdr:from>
    <xdr:to>
      <xdr:col>27</xdr:col>
      <xdr:colOff>137160</xdr:colOff>
      <xdr:row>77</xdr:row>
      <xdr:rowOff>88560</xdr:rowOff>
    </xdr:to>
    <xdr:sp>
      <xdr:nvSpPr>
        <xdr:cNvPr id="2189" name="CustomShape 1"/>
        <xdr:cNvSpPr/>
      </xdr:nvSpPr>
      <xdr:spPr>
        <a:xfrm>
          <a:off x="5292360" y="1305144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187,251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76</xdr:row>
      <xdr:rowOff>64440</xdr:rowOff>
    </xdr:from>
    <xdr:to>
      <xdr:col>20</xdr:col>
      <xdr:colOff>38520</xdr:colOff>
      <xdr:row>76</xdr:row>
      <xdr:rowOff>165600</xdr:rowOff>
    </xdr:to>
    <xdr:sp>
      <xdr:nvSpPr>
        <xdr:cNvPr id="2190" name="CustomShape 1"/>
        <xdr:cNvSpPr/>
      </xdr:nvSpPr>
      <xdr:spPr>
        <a:xfrm>
          <a:off x="4289400" y="130946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17</xdr:col>
      <xdr:colOff>207720</xdr:colOff>
      <xdr:row>76</xdr:row>
      <xdr:rowOff>167400</xdr:rowOff>
    </xdr:from>
    <xdr:to>
      <xdr:col>21</xdr:col>
      <xdr:colOff>90360</xdr:colOff>
      <xdr:row>78</xdr:row>
      <xdr:rowOff>63360</xdr:rowOff>
    </xdr:to>
    <xdr:sp>
      <xdr:nvSpPr>
        <xdr:cNvPr id="2191" name="CustomShape 1"/>
        <xdr:cNvSpPr/>
      </xdr:nvSpPr>
      <xdr:spPr>
        <a:xfrm>
          <a:off x="3931920" y="1319760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180,334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76</xdr:row>
      <xdr:rowOff>46440</xdr:rowOff>
    </xdr:from>
    <xdr:to>
      <xdr:col>15</xdr:col>
      <xdr:colOff>101160</xdr:colOff>
      <xdr:row>76</xdr:row>
      <xdr:rowOff>147600</xdr:rowOff>
    </xdr:to>
    <xdr:sp>
      <xdr:nvSpPr>
        <xdr:cNvPr id="2192" name="CustomShape 1"/>
        <xdr:cNvSpPr/>
      </xdr:nvSpPr>
      <xdr:spPr>
        <a:xfrm>
          <a:off x="3286080" y="13076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52200</xdr:colOff>
      <xdr:row>76</xdr:row>
      <xdr:rowOff>149040</xdr:rowOff>
    </xdr:from>
    <xdr:to>
      <xdr:col>16</xdr:col>
      <xdr:colOff>154800</xdr:colOff>
      <xdr:row>78</xdr:row>
      <xdr:rowOff>45000</xdr:rowOff>
    </xdr:to>
    <xdr:sp>
      <xdr:nvSpPr>
        <xdr:cNvPr id="2193" name="CustomShape 1"/>
        <xdr:cNvSpPr/>
      </xdr:nvSpPr>
      <xdr:spPr>
        <a:xfrm>
          <a:off x="2900160" y="1317924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184,318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76</xdr:row>
      <xdr:rowOff>65520</xdr:rowOff>
    </xdr:from>
    <xdr:to>
      <xdr:col>10</xdr:col>
      <xdr:colOff>164520</xdr:colOff>
      <xdr:row>76</xdr:row>
      <xdr:rowOff>166680</xdr:rowOff>
    </xdr:to>
    <xdr:sp>
      <xdr:nvSpPr>
        <xdr:cNvPr id="2194" name="CustomShape 1"/>
        <xdr:cNvSpPr/>
      </xdr:nvSpPr>
      <xdr:spPr>
        <a:xfrm>
          <a:off x="2253960" y="130957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144360</xdr:colOff>
      <xdr:row>76</xdr:row>
      <xdr:rowOff>168480</xdr:rowOff>
    </xdr:from>
    <xdr:to>
      <xdr:col>12</xdr:col>
      <xdr:colOff>27720</xdr:colOff>
      <xdr:row>78</xdr:row>
      <xdr:rowOff>64440</xdr:rowOff>
    </xdr:to>
    <xdr:sp>
      <xdr:nvSpPr>
        <xdr:cNvPr id="2195" name="CustomShape 1"/>
        <xdr:cNvSpPr/>
      </xdr:nvSpPr>
      <xdr:spPr>
        <a:xfrm>
          <a:off x="1896840" y="1319868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180,081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76</xdr:row>
      <xdr:rowOff>129960</xdr:rowOff>
    </xdr:from>
    <xdr:to>
      <xdr:col>6</xdr:col>
      <xdr:colOff>37800</xdr:colOff>
      <xdr:row>77</xdr:row>
      <xdr:rowOff>59760</xdr:rowOff>
    </xdr:to>
    <xdr:sp>
      <xdr:nvSpPr>
        <xdr:cNvPr id="2196" name="CustomShape 1"/>
        <xdr:cNvSpPr/>
      </xdr:nvSpPr>
      <xdr:spPr>
        <a:xfrm>
          <a:off x="1222920" y="1316016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xdr:col>
      <xdr:colOff>208800</xdr:colOff>
      <xdr:row>75</xdr:row>
      <xdr:rowOff>87120</xdr:rowOff>
    </xdr:from>
    <xdr:to>
      <xdr:col>7</xdr:col>
      <xdr:colOff>91440</xdr:colOff>
      <xdr:row>76</xdr:row>
      <xdr:rowOff>153360</xdr:rowOff>
    </xdr:to>
    <xdr:sp>
      <xdr:nvSpPr>
        <xdr:cNvPr id="2197" name="CustomShape 1"/>
        <xdr:cNvSpPr/>
      </xdr:nvSpPr>
      <xdr:spPr>
        <a:xfrm>
          <a:off x="865800" y="1294560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166,056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xdr:nvSpPr>
        <xdr:cNvPr id="2198" name="CustomShape 1"/>
        <xdr:cNvSpPr/>
      </xdr:nvSpPr>
      <xdr:spPr>
        <a:xfrm>
          <a:off x="876240" y="14288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衛生費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xdr:nvSpPr>
        <xdr:cNvPr id="2199" name="CustomShape 1"/>
        <xdr:cNvSpPr/>
      </xdr:nvSpPr>
      <xdr:spPr>
        <a:xfrm>
          <a:off x="1003320" y="14630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171720</xdr:rowOff>
    </xdr:to>
    <xdr:sp>
      <xdr:nvSpPr>
        <xdr:cNvPr id="2200" name="CustomShape 1"/>
        <xdr:cNvSpPr/>
      </xdr:nvSpPr>
      <xdr:spPr>
        <a:xfrm>
          <a:off x="1003320" y="14834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28/36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xdr:nvSpPr>
        <xdr:cNvPr id="2201" name="CustomShape 1"/>
        <xdr:cNvSpPr/>
      </xdr:nvSpPr>
      <xdr:spPr>
        <a:xfrm>
          <a:off x="2190600" y="14630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171720</xdr:rowOff>
    </xdr:to>
    <xdr:sp>
      <xdr:nvSpPr>
        <xdr:cNvPr id="2202" name="CustomShape 1"/>
        <xdr:cNvSpPr/>
      </xdr:nvSpPr>
      <xdr:spPr>
        <a:xfrm>
          <a:off x="2190600" y="14834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37,431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xdr:nvSpPr>
        <xdr:cNvPr id="2203" name="CustomShape 1"/>
        <xdr:cNvSpPr/>
      </xdr:nvSpPr>
      <xdr:spPr>
        <a:xfrm>
          <a:off x="350568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171720</xdr:rowOff>
    </xdr:to>
    <xdr:sp>
      <xdr:nvSpPr>
        <xdr:cNvPr id="2204" name="CustomShape 1"/>
        <xdr:cNvSpPr/>
      </xdr:nvSpPr>
      <xdr:spPr>
        <a:xfrm>
          <a:off x="350568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41,808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xdr:nvSpPr>
        <xdr:cNvPr id="2205" name="CustomShape 1"/>
        <xdr:cNvSpPr/>
      </xdr:nvSpPr>
      <xdr:spPr>
        <a:xfrm>
          <a:off x="876240" y="15113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87</xdr:row>
      <xdr:rowOff>7200</xdr:rowOff>
    </xdr:from>
    <xdr:to>
      <xdr:col>5</xdr:col>
      <xdr:colOff>93240</xdr:colOff>
      <xdr:row>88</xdr:row>
      <xdr:rowOff>43200</xdr:rowOff>
    </xdr:to>
    <xdr:sp>
      <xdr:nvSpPr>
        <xdr:cNvPr id="2206" name="CustomShape 1"/>
        <xdr:cNvSpPr/>
      </xdr:nvSpPr>
      <xdr:spPr>
        <a:xfrm>
          <a:off x="781200" y="14923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82440</xdr:rowOff>
    </xdr:from>
    <xdr:to>
      <xdr:col>28</xdr:col>
      <xdr:colOff>114120</xdr:colOff>
      <xdr:row>101</xdr:row>
      <xdr:rowOff>82440</xdr:rowOff>
    </xdr:to>
    <xdr:sp>
      <xdr:nvSpPr>
        <xdr:cNvPr id="2207" name="Line 1"/>
        <xdr:cNvSpPr/>
      </xdr:nvSpPr>
      <xdr:spPr>
        <a:xfrm>
          <a:off x="876240" y="17398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4</xdr:col>
      <xdr:colOff>0</xdr:colOff>
      <xdr:row>99</xdr:row>
      <xdr:rowOff>44640</xdr:rowOff>
    </xdr:from>
    <xdr:to>
      <xdr:col>28</xdr:col>
      <xdr:colOff>114120</xdr:colOff>
      <xdr:row>99</xdr:row>
      <xdr:rowOff>44640</xdr:rowOff>
    </xdr:to>
    <xdr:sp>
      <xdr:nvSpPr>
        <xdr:cNvPr id="2208" name="Line 1"/>
        <xdr:cNvSpPr/>
      </xdr:nvSpPr>
      <xdr:spPr>
        <a:xfrm>
          <a:off x="876240" y="17017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98</xdr:row>
      <xdr:rowOff>84600</xdr:rowOff>
    </xdr:from>
    <xdr:to>
      <xdr:col>3</xdr:col>
      <xdr:colOff>168480</xdr:colOff>
      <xdr:row>99</xdr:row>
      <xdr:rowOff>151920</xdr:rowOff>
    </xdr:to>
    <xdr:sp>
      <xdr:nvSpPr>
        <xdr:cNvPr id="2209" name="CustomShape 1"/>
        <xdr:cNvSpPr/>
      </xdr:nvSpPr>
      <xdr:spPr>
        <a:xfrm>
          <a:off x="564120" y="16886520"/>
          <a:ext cx="2613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6120</xdr:rowOff>
    </xdr:from>
    <xdr:to>
      <xdr:col>28</xdr:col>
      <xdr:colOff>114120</xdr:colOff>
      <xdr:row>97</xdr:row>
      <xdr:rowOff>6120</xdr:rowOff>
    </xdr:to>
    <xdr:sp>
      <xdr:nvSpPr>
        <xdr:cNvPr id="2210" name="Line 1"/>
        <xdr:cNvSpPr/>
      </xdr:nvSpPr>
      <xdr:spPr>
        <a:xfrm>
          <a:off x="876240" y="16636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96</xdr:row>
      <xdr:rowOff>45720</xdr:rowOff>
    </xdr:from>
    <xdr:to>
      <xdr:col>3</xdr:col>
      <xdr:colOff>180720</xdr:colOff>
      <xdr:row>97</xdr:row>
      <xdr:rowOff>113040</xdr:rowOff>
    </xdr:to>
    <xdr:sp>
      <xdr:nvSpPr>
        <xdr:cNvPr id="2211" name="CustomShape 1"/>
        <xdr:cNvSpPr/>
      </xdr:nvSpPr>
      <xdr:spPr>
        <a:xfrm>
          <a:off x="212760" y="1650492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94</xdr:row>
      <xdr:rowOff>140040</xdr:rowOff>
    </xdr:from>
    <xdr:to>
      <xdr:col>28</xdr:col>
      <xdr:colOff>114120</xdr:colOff>
      <xdr:row>94</xdr:row>
      <xdr:rowOff>140040</xdr:rowOff>
    </xdr:to>
    <xdr:sp>
      <xdr:nvSpPr>
        <xdr:cNvPr id="2212" name="Line 1"/>
        <xdr:cNvSpPr/>
      </xdr:nvSpPr>
      <xdr:spPr>
        <a:xfrm>
          <a:off x="876240" y="16256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94</xdr:row>
      <xdr:rowOff>8280</xdr:rowOff>
    </xdr:from>
    <xdr:to>
      <xdr:col>3</xdr:col>
      <xdr:colOff>160560</xdr:colOff>
      <xdr:row>95</xdr:row>
      <xdr:rowOff>75600</xdr:rowOff>
    </xdr:to>
    <xdr:sp>
      <xdr:nvSpPr>
        <xdr:cNvPr id="2213" name="CustomShape 1"/>
        <xdr:cNvSpPr/>
      </xdr:nvSpPr>
      <xdr:spPr>
        <a:xfrm>
          <a:off x="111600" y="1612440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92</xdr:row>
      <xdr:rowOff>101520</xdr:rowOff>
    </xdr:from>
    <xdr:to>
      <xdr:col>28</xdr:col>
      <xdr:colOff>114120</xdr:colOff>
      <xdr:row>92</xdr:row>
      <xdr:rowOff>101520</xdr:rowOff>
    </xdr:to>
    <xdr:sp>
      <xdr:nvSpPr>
        <xdr:cNvPr id="2214" name="Line 1"/>
        <xdr:cNvSpPr/>
      </xdr:nvSpPr>
      <xdr:spPr>
        <a:xfrm>
          <a:off x="876240" y="15874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91</xdr:row>
      <xdr:rowOff>141480</xdr:rowOff>
    </xdr:from>
    <xdr:to>
      <xdr:col>3</xdr:col>
      <xdr:colOff>160560</xdr:colOff>
      <xdr:row>93</xdr:row>
      <xdr:rowOff>36360</xdr:rowOff>
    </xdr:to>
    <xdr:sp>
      <xdr:nvSpPr>
        <xdr:cNvPr id="2215" name="CustomShape 1"/>
        <xdr:cNvSpPr/>
      </xdr:nvSpPr>
      <xdr:spPr>
        <a:xfrm>
          <a:off x="111600" y="1574316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63720</xdr:rowOff>
    </xdr:from>
    <xdr:to>
      <xdr:col>28</xdr:col>
      <xdr:colOff>114120</xdr:colOff>
      <xdr:row>90</xdr:row>
      <xdr:rowOff>63720</xdr:rowOff>
    </xdr:to>
    <xdr:sp>
      <xdr:nvSpPr>
        <xdr:cNvPr id="2216" name="Line 1"/>
        <xdr:cNvSpPr/>
      </xdr:nvSpPr>
      <xdr:spPr>
        <a:xfrm>
          <a:off x="876240" y="15494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89</xdr:row>
      <xdr:rowOff>102960</xdr:rowOff>
    </xdr:from>
    <xdr:to>
      <xdr:col>3</xdr:col>
      <xdr:colOff>160560</xdr:colOff>
      <xdr:row>90</xdr:row>
      <xdr:rowOff>170280</xdr:rowOff>
    </xdr:to>
    <xdr:sp>
      <xdr:nvSpPr>
        <xdr:cNvPr id="2217" name="CustomShape 1"/>
        <xdr:cNvSpPr/>
      </xdr:nvSpPr>
      <xdr:spPr>
        <a:xfrm>
          <a:off x="111600" y="1536192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xdr:nvSpPr>
        <xdr:cNvPr id="2218" name="Line 1"/>
        <xdr:cNvSpPr/>
      </xdr:nvSpPr>
      <xdr:spPr>
        <a:xfrm>
          <a:off x="876240" y="15112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87</xdr:row>
      <xdr:rowOff>65520</xdr:rowOff>
    </xdr:from>
    <xdr:to>
      <xdr:col>3</xdr:col>
      <xdr:colOff>160560</xdr:colOff>
      <xdr:row>88</xdr:row>
      <xdr:rowOff>131760</xdr:rowOff>
    </xdr:to>
    <xdr:sp>
      <xdr:nvSpPr>
        <xdr:cNvPr id="2219" name="CustomShape 1"/>
        <xdr:cNvSpPr/>
      </xdr:nvSpPr>
      <xdr:spPr>
        <a:xfrm>
          <a:off x="111600" y="149814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xdr:nvSpPr>
        <xdr:cNvPr id="2220" name="CustomShape 1"/>
        <xdr:cNvSpPr/>
      </xdr:nvSpPr>
      <xdr:spPr>
        <a:xfrm>
          <a:off x="876240" y="15113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90</xdr:row>
      <xdr:rowOff>147960</xdr:rowOff>
    </xdr:from>
    <xdr:to>
      <xdr:col>24</xdr:col>
      <xdr:colOff>62640</xdr:colOff>
      <xdr:row>98</xdr:row>
      <xdr:rowOff>45000</xdr:rowOff>
    </xdr:to>
    <xdr:sp>
      <xdr:nvSpPr>
        <xdr:cNvPr id="2221" name="Line 1"/>
        <xdr:cNvSpPr/>
      </xdr:nvSpPr>
      <xdr:spPr>
        <a:xfrm flipV="1">
          <a:off x="5319360" y="15578280"/>
          <a:ext cx="1080" cy="126864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46440</xdr:colOff>
      <xdr:row>98</xdr:row>
      <xdr:rowOff>59400</xdr:rowOff>
    </xdr:from>
    <xdr:to>
      <xdr:col>27</xdr:col>
      <xdr:colOff>60480</xdr:colOff>
      <xdr:row>99</xdr:row>
      <xdr:rowOff>126720</xdr:rowOff>
    </xdr:to>
    <xdr:sp>
      <xdr:nvSpPr>
        <xdr:cNvPr id="2222" name="CustomShape 1"/>
        <xdr:cNvSpPr/>
      </xdr:nvSpPr>
      <xdr:spPr>
        <a:xfrm>
          <a:off x="5304240" y="1686132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22,457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98</xdr:row>
      <xdr:rowOff>45000</xdr:rowOff>
    </xdr:from>
    <xdr:to>
      <xdr:col>24</xdr:col>
      <xdr:colOff>152280</xdr:colOff>
      <xdr:row>98</xdr:row>
      <xdr:rowOff>45000</xdr:rowOff>
    </xdr:to>
    <xdr:sp>
      <xdr:nvSpPr>
        <xdr:cNvPr id="2223" name="Line 1"/>
        <xdr:cNvSpPr/>
      </xdr:nvSpPr>
      <xdr:spPr>
        <a:xfrm>
          <a:off x="5203440" y="16846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89</xdr:row>
      <xdr:rowOff>104400</xdr:rowOff>
    </xdr:from>
    <xdr:to>
      <xdr:col>27</xdr:col>
      <xdr:colOff>137160</xdr:colOff>
      <xdr:row>90</xdr:row>
      <xdr:rowOff>171720</xdr:rowOff>
    </xdr:to>
    <xdr:sp>
      <xdr:nvSpPr>
        <xdr:cNvPr id="2224" name="CustomShape 1"/>
        <xdr:cNvSpPr/>
      </xdr:nvSpPr>
      <xdr:spPr>
        <a:xfrm>
          <a:off x="5292360" y="1536336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188,946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90</xdr:row>
      <xdr:rowOff>147960</xdr:rowOff>
    </xdr:from>
    <xdr:to>
      <xdr:col>24</xdr:col>
      <xdr:colOff>152280</xdr:colOff>
      <xdr:row>90</xdr:row>
      <xdr:rowOff>147960</xdr:rowOff>
    </xdr:to>
    <xdr:sp>
      <xdr:nvSpPr>
        <xdr:cNvPr id="2225" name="Line 1"/>
        <xdr:cNvSpPr/>
      </xdr:nvSpPr>
      <xdr:spPr>
        <a:xfrm>
          <a:off x="5203440" y="155782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97</xdr:row>
      <xdr:rowOff>116280</xdr:rowOff>
    </xdr:from>
    <xdr:to>
      <xdr:col>24</xdr:col>
      <xdr:colOff>63360</xdr:colOff>
      <xdr:row>97</xdr:row>
      <xdr:rowOff>122400</xdr:rowOff>
    </xdr:to>
    <xdr:sp>
      <xdr:nvSpPr>
        <xdr:cNvPr id="2226" name="Line 1"/>
        <xdr:cNvSpPr/>
      </xdr:nvSpPr>
      <xdr:spPr>
        <a:xfrm>
          <a:off x="4339800" y="16746840"/>
          <a:ext cx="981360" cy="612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46440</xdr:colOff>
      <xdr:row>95</xdr:row>
      <xdr:rowOff>123120</xdr:rowOff>
    </xdr:from>
    <xdr:to>
      <xdr:col>27</xdr:col>
      <xdr:colOff>60480</xdr:colOff>
      <xdr:row>97</xdr:row>
      <xdr:rowOff>18000</xdr:rowOff>
    </xdr:to>
    <xdr:sp>
      <xdr:nvSpPr>
        <xdr:cNvPr id="2227" name="CustomShape 1"/>
        <xdr:cNvSpPr/>
      </xdr:nvSpPr>
      <xdr:spPr>
        <a:xfrm>
          <a:off x="5304240" y="1641060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54,937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96</xdr:row>
      <xdr:rowOff>89280</xdr:rowOff>
    </xdr:from>
    <xdr:to>
      <xdr:col>24</xdr:col>
      <xdr:colOff>113760</xdr:colOff>
      <xdr:row>97</xdr:row>
      <xdr:rowOff>19080</xdr:rowOff>
    </xdr:to>
    <xdr:sp>
      <xdr:nvSpPr>
        <xdr:cNvPr id="2228" name="CustomShape 1"/>
        <xdr:cNvSpPr/>
      </xdr:nvSpPr>
      <xdr:spPr>
        <a:xfrm>
          <a:off x="5270400" y="16548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94</xdr:row>
      <xdr:rowOff>141120</xdr:rowOff>
    </xdr:from>
    <xdr:to>
      <xdr:col>19</xdr:col>
      <xdr:colOff>177480</xdr:colOff>
      <xdr:row>97</xdr:row>
      <xdr:rowOff>116280</xdr:rowOff>
    </xdr:to>
    <xdr:sp>
      <xdr:nvSpPr>
        <xdr:cNvPr id="2229" name="Line 1"/>
        <xdr:cNvSpPr/>
      </xdr:nvSpPr>
      <xdr:spPr>
        <a:xfrm>
          <a:off x="3336840" y="16257240"/>
          <a:ext cx="1002960" cy="48960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96</xdr:row>
      <xdr:rowOff>118800</xdr:rowOff>
    </xdr:from>
    <xdr:to>
      <xdr:col>20</xdr:col>
      <xdr:colOff>38520</xdr:colOff>
      <xdr:row>97</xdr:row>
      <xdr:rowOff>48600</xdr:rowOff>
    </xdr:to>
    <xdr:sp>
      <xdr:nvSpPr>
        <xdr:cNvPr id="2230" name="CustomShape 1"/>
        <xdr:cNvSpPr/>
      </xdr:nvSpPr>
      <xdr:spPr>
        <a:xfrm>
          <a:off x="4289400" y="165780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33840</xdr:colOff>
      <xdr:row>95</xdr:row>
      <xdr:rowOff>76320</xdr:rowOff>
    </xdr:from>
    <xdr:to>
      <xdr:col>21</xdr:col>
      <xdr:colOff>46800</xdr:colOff>
      <xdr:row>96</xdr:row>
      <xdr:rowOff>142560</xdr:rowOff>
    </xdr:to>
    <xdr:sp>
      <xdr:nvSpPr>
        <xdr:cNvPr id="2231" name="CustomShape 1"/>
        <xdr:cNvSpPr/>
      </xdr:nvSpPr>
      <xdr:spPr>
        <a:xfrm>
          <a:off x="3976920" y="1636380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51,089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94</xdr:row>
      <xdr:rowOff>141120</xdr:rowOff>
    </xdr:from>
    <xdr:to>
      <xdr:col>15</xdr:col>
      <xdr:colOff>50760</xdr:colOff>
      <xdr:row>96</xdr:row>
      <xdr:rowOff>140040</xdr:rowOff>
    </xdr:to>
    <xdr:sp>
      <xdr:nvSpPr>
        <xdr:cNvPr id="2232" name="Line 1"/>
        <xdr:cNvSpPr/>
      </xdr:nvSpPr>
      <xdr:spPr>
        <a:xfrm flipV="1">
          <a:off x="2304720" y="16257240"/>
          <a:ext cx="1032120" cy="34200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96</xdr:row>
      <xdr:rowOff>97560</xdr:rowOff>
    </xdr:from>
    <xdr:to>
      <xdr:col>15</xdr:col>
      <xdr:colOff>101160</xdr:colOff>
      <xdr:row>97</xdr:row>
      <xdr:rowOff>27360</xdr:rowOff>
    </xdr:to>
    <xdr:sp>
      <xdr:nvSpPr>
        <xdr:cNvPr id="2233" name="CustomShape 1"/>
        <xdr:cNvSpPr/>
      </xdr:nvSpPr>
      <xdr:spPr>
        <a:xfrm>
          <a:off x="3286080" y="16556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96480</xdr:colOff>
      <xdr:row>97</xdr:row>
      <xdr:rowOff>28800</xdr:rowOff>
    </xdr:from>
    <xdr:to>
      <xdr:col>16</xdr:col>
      <xdr:colOff>110520</xdr:colOff>
      <xdr:row>98</xdr:row>
      <xdr:rowOff>96120</xdr:rowOff>
    </xdr:to>
    <xdr:sp>
      <xdr:nvSpPr>
        <xdr:cNvPr id="2234" name="CustomShape 1"/>
        <xdr:cNvSpPr/>
      </xdr:nvSpPr>
      <xdr:spPr>
        <a:xfrm>
          <a:off x="2944440" y="166593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53,875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96</xdr:row>
      <xdr:rowOff>140040</xdr:rowOff>
    </xdr:from>
    <xdr:to>
      <xdr:col>10</xdr:col>
      <xdr:colOff>114120</xdr:colOff>
      <xdr:row>97</xdr:row>
      <xdr:rowOff>14040</xdr:rowOff>
    </xdr:to>
    <xdr:sp>
      <xdr:nvSpPr>
        <xdr:cNvPr id="2235" name="Line 1"/>
        <xdr:cNvSpPr/>
      </xdr:nvSpPr>
      <xdr:spPr>
        <a:xfrm flipV="1">
          <a:off x="1272960" y="16599240"/>
          <a:ext cx="1031760" cy="4536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96</xdr:row>
      <xdr:rowOff>106920</xdr:rowOff>
    </xdr:from>
    <xdr:to>
      <xdr:col>10</xdr:col>
      <xdr:colOff>164520</xdr:colOff>
      <xdr:row>97</xdr:row>
      <xdr:rowOff>36720</xdr:rowOff>
    </xdr:to>
    <xdr:sp>
      <xdr:nvSpPr>
        <xdr:cNvPr id="2236" name="CustomShape 1"/>
        <xdr:cNvSpPr/>
      </xdr:nvSpPr>
      <xdr:spPr>
        <a:xfrm>
          <a:off x="2253960" y="16566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188280</xdr:colOff>
      <xdr:row>97</xdr:row>
      <xdr:rowOff>38520</xdr:rowOff>
    </xdr:from>
    <xdr:to>
      <xdr:col>11</xdr:col>
      <xdr:colOff>202320</xdr:colOff>
      <xdr:row>98</xdr:row>
      <xdr:rowOff>105840</xdr:rowOff>
    </xdr:to>
    <xdr:sp>
      <xdr:nvSpPr>
        <xdr:cNvPr id="2237" name="CustomShape 1"/>
        <xdr:cNvSpPr/>
      </xdr:nvSpPr>
      <xdr:spPr>
        <a:xfrm>
          <a:off x="1940760" y="166690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52,615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96</xdr:row>
      <xdr:rowOff>170280</xdr:rowOff>
    </xdr:from>
    <xdr:to>
      <xdr:col>6</xdr:col>
      <xdr:colOff>37800</xdr:colOff>
      <xdr:row>97</xdr:row>
      <xdr:rowOff>100080</xdr:rowOff>
    </xdr:to>
    <xdr:sp>
      <xdr:nvSpPr>
        <xdr:cNvPr id="2238" name="CustomShape 1"/>
        <xdr:cNvSpPr/>
      </xdr:nvSpPr>
      <xdr:spPr>
        <a:xfrm>
          <a:off x="1222920" y="1662948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33120</xdr:colOff>
      <xdr:row>97</xdr:row>
      <xdr:rowOff>101520</xdr:rowOff>
    </xdr:from>
    <xdr:to>
      <xdr:col>7</xdr:col>
      <xdr:colOff>47160</xdr:colOff>
      <xdr:row>98</xdr:row>
      <xdr:rowOff>168840</xdr:rowOff>
    </xdr:to>
    <xdr:sp>
      <xdr:nvSpPr>
        <xdr:cNvPr id="2239" name="CustomShape 1"/>
        <xdr:cNvSpPr/>
      </xdr:nvSpPr>
      <xdr:spPr>
        <a:xfrm>
          <a:off x="909360" y="167320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44,338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90000</xdr:rowOff>
    </xdr:from>
    <xdr:to>
      <xdr:col>26</xdr:col>
      <xdr:colOff>167760</xdr:colOff>
      <xdr:row>102</xdr:row>
      <xdr:rowOff>157320</xdr:rowOff>
    </xdr:to>
    <xdr:sp>
      <xdr:nvSpPr>
        <xdr:cNvPr id="2240" name="CustomShape 1"/>
        <xdr:cNvSpPr/>
      </xdr:nvSpPr>
      <xdr:spPr>
        <a:xfrm>
          <a:off x="510192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90000</xdr:rowOff>
    </xdr:from>
    <xdr:to>
      <xdr:col>22</xdr:col>
      <xdr:colOff>64080</xdr:colOff>
      <xdr:row>102</xdr:row>
      <xdr:rowOff>157320</xdr:rowOff>
    </xdr:to>
    <xdr:sp>
      <xdr:nvSpPr>
        <xdr:cNvPr id="2241" name="CustomShape 1"/>
        <xdr:cNvSpPr/>
      </xdr:nvSpPr>
      <xdr:spPr>
        <a:xfrm>
          <a:off x="412164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90000</xdr:rowOff>
    </xdr:from>
    <xdr:to>
      <xdr:col>17</xdr:col>
      <xdr:colOff>155160</xdr:colOff>
      <xdr:row>102</xdr:row>
      <xdr:rowOff>157320</xdr:rowOff>
    </xdr:to>
    <xdr:sp>
      <xdr:nvSpPr>
        <xdr:cNvPr id="2242" name="CustomShape 1"/>
        <xdr:cNvSpPr/>
      </xdr:nvSpPr>
      <xdr:spPr>
        <a:xfrm>
          <a:off x="311832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90000</xdr:rowOff>
    </xdr:from>
    <xdr:to>
      <xdr:col>12</xdr:col>
      <xdr:colOff>219240</xdr:colOff>
      <xdr:row>102</xdr:row>
      <xdr:rowOff>157320</xdr:rowOff>
    </xdr:to>
    <xdr:sp>
      <xdr:nvSpPr>
        <xdr:cNvPr id="2243" name="CustomShape 1"/>
        <xdr:cNvSpPr/>
      </xdr:nvSpPr>
      <xdr:spPr>
        <a:xfrm>
          <a:off x="2086560" y="17406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90000</xdr:rowOff>
    </xdr:from>
    <xdr:to>
      <xdr:col>8</xdr:col>
      <xdr:colOff>63360</xdr:colOff>
      <xdr:row>102</xdr:row>
      <xdr:rowOff>157320</xdr:rowOff>
    </xdr:to>
    <xdr:sp>
      <xdr:nvSpPr>
        <xdr:cNvPr id="2244" name="CustomShape 1"/>
        <xdr:cNvSpPr/>
      </xdr:nvSpPr>
      <xdr:spPr>
        <a:xfrm>
          <a:off x="105408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97</xdr:row>
      <xdr:rowOff>71640</xdr:rowOff>
    </xdr:from>
    <xdr:to>
      <xdr:col>24</xdr:col>
      <xdr:colOff>113760</xdr:colOff>
      <xdr:row>98</xdr:row>
      <xdr:rowOff>2160</xdr:rowOff>
    </xdr:to>
    <xdr:sp>
      <xdr:nvSpPr>
        <xdr:cNvPr id="2245" name="CustomShape 1"/>
        <xdr:cNvSpPr/>
      </xdr:nvSpPr>
      <xdr:spPr>
        <a:xfrm>
          <a:off x="5270400" y="167022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46440</xdr:colOff>
      <xdr:row>96</xdr:row>
      <xdr:rowOff>168120</xdr:rowOff>
    </xdr:from>
    <xdr:to>
      <xdr:col>27</xdr:col>
      <xdr:colOff>60480</xdr:colOff>
      <xdr:row>98</xdr:row>
      <xdr:rowOff>64080</xdr:rowOff>
    </xdr:to>
    <xdr:sp>
      <xdr:nvSpPr>
        <xdr:cNvPr id="2246" name="CustomShape 1"/>
        <xdr:cNvSpPr/>
      </xdr:nvSpPr>
      <xdr:spPr>
        <a:xfrm>
          <a:off x="5304240" y="1662732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34,760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97</xdr:row>
      <xdr:rowOff>65520</xdr:rowOff>
    </xdr:from>
    <xdr:to>
      <xdr:col>20</xdr:col>
      <xdr:colOff>38520</xdr:colOff>
      <xdr:row>97</xdr:row>
      <xdr:rowOff>166680</xdr:rowOff>
    </xdr:to>
    <xdr:sp>
      <xdr:nvSpPr>
        <xdr:cNvPr id="2247" name="CustomShape 1"/>
        <xdr:cNvSpPr/>
      </xdr:nvSpPr>
      <xdr:spPr>
        <a:xfrm>
          <a:off x="4289400" y="166960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33840</xdr:colOff>
      <xdr:row>97</xdr:row>
      <xdr:rowOff>168480</xdr:rowOff>
    </xdr:from>
    <xdr:to>
      <xdr:col>21</xdr:col>
      <xdr:colOff>46800</xdr:colOff>
      <xdr:row>99</xdr:row>
      <xdr:rowOff>64440</xdr:rowOff>
    </xdr:to>
    <xdr:sp>
      <xdr:nvSpPr>
        <xdr:cNvPr id="2248" name="CustomShape 1"/>
        <xdr:cNvSpPr/>
      </xdr:nvSpPr>
      <xdr:spPr>
        <a:xfrm>
          <a:off x="3976920" y="167990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35,545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94</xdr:row>
      <xdr:rowOff>91080</xdr:rowOff>
    </xdr:from>
    <xdr:to>
      <xdr:col>15</xdr:col>
      <xdr:colOff>101160</xdr:colOff>
      <xdr:row>95</xdr:row>
      <xdr:rowOff>20880</xdr:rowOff>
    </xdr:to>
    <xdr:sp>
      <xdr:nvSpPr>
        <xdr:cNvPr id="2249" name="CustomShape 1"/>
        <xdr:cNvSpPr/>
      </xdr:nvSpPr>
      <xdr:spPr>
        <a:xfrm>
          <a:off x="3286080" y="162072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96480</xdr:colOff>
      <xdr:row>93</xdr:row>
      <xdr:rowOff>46800</xdr:rowOff>
    </xdr:from>
    <xdr:to>
      <xdr:col>16</xdr:col>
      <xdr:colOff>110520</xdr:colOff>
      <xdr:row>94</xdr:row>
      <xdr:rowOff>114120</xdr:rowOff>
    </xdr:to>
    <xdr:sp>
      <xdr:nvSpPr>
        <xdr:cNvPr id="2250" name="CustomShape 1"/>
        <xdr:cNvSpPr/>
      </xdr:nvSpPr>
      <xdr:spPr>
        <a:xfrm>
          <a:off x="2944440" y="159915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99,830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96</xdr:row>
      <xdr:rowOff>89640</xdr:rowOff>
    </xdr:from>
    <xdr:to>
      <xdr:col>10</xdr:col>
      <xdr:colOff>164520</xdr:colOff>
      <xdr:row>97</xdr:row>
      <xdr:rowOff>19440</xdr:rowOff>
    </xdr:to>
    <xdr:sp>
      <xdr:nvSpPr>
        <xdr:cNvPr id="2251" name="CustomShape 1"/>
        <xdr:cNvSpPr/>
      </xdr:nvSpPr>
      <xdr:spPr>
        <a:xfrm>
          <a:off x="2253960" y="165488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188280</xdr:colOff>
      <xdr:row>95</xdr:row>
      <xdr:rowOff>46800</xdr:rowOff>
    </xdr:from>
    <xdr:to>
      <xdr:col>11</xdr:col>
      <xdr:colOff>202320</xdr:colOff>
      <xdr:row>96</xdr:row>
      <xdr:rowOff>113040</xdr:rowOff>
    </xdr:to>
    <xdr:sp>
      <xdr:nvSpPr>
        <xdr:cNvPr id="2252" name="CustomShape 1"/>
        <xdr:cNvSpPr/>
      </xdr:nvSpPr>
      <xdr:spPr>
        <a:xfrm>
          <a:off x="1940760" y="163342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54,925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96</xdr:row>
      <xdr:rowOff>134640</xdr:rowOff>
    </xdr:from>
    <xdr:to>
      <xdr:col>6</xdr:col>
      <xdr:colOff>37800</xdr:colOff>
      <xdr:row>97</xdr:row>
      <xdr:rowOff>64440</xdr:rowOff>
    </xdr:to>
    <xdr:sp>
      <xdr:nvSpPr>
        <xdr:cNvPr id="2253" name="CustomShape 1"/>
        <xdr:cNvSpPr/>
      </xdr:nvSpPr>
      <xdr:spPr>
        <a:xfrm>
          <a:off x="1222920" y="1659384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33120</xdr:colOff>
      <xdr:row>95</xdr:row>
      <xdr:rowOff>92160</xdr:rowOff>
    </xdr:from>
    <xdr:to>
      <xdr:col>7</xdr:col>
      <xdr:colOff>47160</xdr:colOff>
      <xdr:row>96</xdr:row>
      <xdr:rowOff>158400</xdr:rowOff>
    </xdr:to>
    <xdr:sp>
      <xdr:nvSpPr>
        <xdr:cNvPr id="2254" name="CustomShape 1"/>
        <xdr:cNvSpPr/>
      </xdr:nvSpPr>
      <xdr:spPr>
        <a:xfrm>
          <a:off x="909360" y="1637964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48,990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xdr:nvSpPr>
        <xdr:cNvPr id="2255" name="CustomShape 1"/>
        <xdr:cNvSpPr/>
      </xdr:nvSpPr>
      <xdr:spPr>
        <a:xfrm>
          <a:off x="7575480" y="4001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労働費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xdr:nvSpPr>
        <xdr:cNvPr id="2256" name="CustomShape 1"/>
        <xdr:cNvSpPr/>
      </xdr:nvSpPr>
      <xdr:spPr>
        <a:xfrm>
          <a:off x="773136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171720</xdr:rowOff>
    </xdr:to>
    <xdr:sp>
      <xdr:nvSpPr>
        <xdr:cNvPr id="2257" name="CustomShape 1"/>
        <xdr:cNvSpPr/>
      </xdr:nvSpPr>
      <xdr:spPr>
        <a:xfrm>
          <a:off x="773136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22/36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xdr:nvSpPr>
        <xdr:cNvPr id="2258" name="CustomShape 1"/>
        <xdr:cNvSpPr/>
      </xdr:nvSpPr>
      <xdr:spPr>
        <a:xfrm>
          <a:off x="889056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171720</xdr:rowOff>
    </xdr:to>
    <xdr:sp>
      <xdr:nvSpPr>
        <xdr:cNvPr id="2259" name="CustomShape 1"/>
        <xdr:cNvSpPr/>
      </xdr:nvSpPr>
      <xdr:spPr>
        <a:xfrm>
          <a:off x="889056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xdr:nvSpPr>
        <xdr:cNvPr id="2260" name="CustomShape 1"/>
        <xdr:cNvSpPr/>
      </xdr:nvSpPr>
      <xdr:spPr>
        <a:xfrm>
          <a:off x="1020492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171720</xdr:rowOff>
    </xdr:to>
    <xdr:sp>
      <xdr:nvSpPr>
        <xdr:cNvPr id="2261" name="CustomShape 1"/>
        <xdr:cNvSpPr/>
      </xdr:nvSpPr>
      <xdr:spPr>
        <a:xfrm>
          <a:off x="1020492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xdr:nvSpPr>
        <xdr:cNvPr id="2262" name="CustomShape 1"/>
        <xdr:cNvSpPr/>
      </xdr:nvSpPr>
      <xdr:spPr>
        <a:xfrm>
          <a:off x="7575480" y="4826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27</xdr:row>
      <xdr:rowOff>7200</xdr:rowOff>
    </xdr:from>
    <xdr:to>
      <xdr:col>36</xdr:col>
      <xdr:colOff>29880</xdr:colOff>
      <xdr:row>28</xdr:row>
      <xdr:rowOff>43200</xdr:rowOff>
    </xdr:to>
    <xdr:sp>
      <xdr:nvSpPr>
        <xdr:cNvPr id="2263" name="CustomShape 1"/>
        <xdr:cNvSpPr/>
      </xdr:nvSpPr>
      <xdr:spPr>
        <a:xfrm>
          <a:off x="7508520" y="4636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82440</xdr:rowOff>
    </xdr:from>
    <xdr:to>
      <xdr:col>59</xdr:col>
      <xdr:colOff>51120</xdr:colOff>
      <xdr:row>41</xdr:row>
      <xdr:rowOff>82440</xdr:rowOff>
    </xdr:to>
    <xdr:sp>
      <xdr:nvSpPr>
        <xdr:cNvPr id="2264" name="Line 1"/>
        <xdr:cNvSpPr/>
      </xdr:nvSpPr>
      <xdr:spPr>
        <a:xfrm>
          <a:off x="7575120" y="7111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38</xdr:row>
      <xdr:rowOff>140040</xdr:rowOff>
    </xdr:from>
    <xdr:to>
      <xdr:col>59</xdr:col>
      <xdr:colOff>51120</xdr:colOff>
      <xdr:row>38</xdr:row>
      <xdr:rowOff>140040</xdr:rowOff>
    </xdr:to>
    <xdr:sp>
      <xdr:nvSpPr>
        <xdr:cNvPr id="2265" name="Line 1"/>
        <xdr:cNvSpPr/>
      </xdr:nvSpPr>
      <xdr:spPr>
        <a:xfrm>
          <a:off x="7575120" y="66549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38</xdr:row>
      <xdr:rowOff>8280</xdr:rowOff>
    </xdr:from>
    <xdr:to>
      <xdr:col>34</xdr:col>
      <xdr:colOff>104760</xdr:colOff>
      <xdr:row>39</xdr:row>
      <xdr:rowOff>75600</xdr:rowOff>
    </xdr:to>
    <xdr:sp>
      <xdr:nvSpPr>
        <xdr:cNvPr id="2266" name="CustomShape 1"/>
        <xdr:cNvSpPr/>
      </xdr:nvSpPr>
      <xdr:spPr>
        <a:xfrm>
          <a:off x="7292520" y="65232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36</xdr:row>
      <xdr:rowOff>25200</xdr:rowOff>
    </xdr:from>
    <xdr:to>
      <xdr:col>59</xdr:col>
      <xdr:colOff>51120</xdr:colOff>
      <xdr:row>36</xdr:row>
      <xdr:rowOff>25200</xdr:rowOff>
    </xdr:to>
    <xdr:sp>
      <xdr:nvSpPr>
        <xdr:cNvPr id="2267" name="Line 1"/>
        <xdr:cNvSpPr/>
      </xdr:nvSpPr>
      <xdr:spPr>
        <a:xfrm>
          <a:off x="7575120" y="61974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35</xdr:row>
      <xdr:rowOff>65520</xdr:rowOff>
    </xdr:from>
    <xdr:to>
      <xdr:col>34</xdr:col>
      <xdr:colOff>108000</xdr:colOff>
      <xdr:row>36</xdr:row>
      <xdr:rowOff>131760</xdr:rowOff>
    </xdr:to>
    <xdr:sp>
      <xdr:nvSpPr>
        <xdr:cNvPr id="2268" name="CustomShape 1"/>
        <xdr:cNvSpPr/>
      </xdr:nvSpPr>
      <xdr:spPr>
        <a:xfrm>
          <a:off x="7012800" y="606600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82440</xdr:rowOff>
    </xdr:from>
    <xdr:to>
      <xdr:col>59</xdr:col>
      <xdr:colOff>51120</xdr:colOff>
      <xdr:row>33</xdr:row>
      <xdr:rowOff>82440</xdr:rowOff>
    </xdr:to>
    <xdr:sp>
      <xdr:nvSpPr>
        <xdr:cNvPr id="2269" name="Line 1"/>
        <xdr:cNvSpPr/>
      </xdr:nvSpPr>
      <xdr:spPr>
        <a:xfrm>
          <a:off x="7575120" y="57402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32</xdr:row>
      <xdr:rowOff>121680</xdr:rowOff>
    </xdr:from>
    <xdr:to>
      <xdr:col>34</xdr:col>
      <xdr:colOff>108000</xdr:colOff>
      <xdr:row>34</xdr:row>
      <xdr:rowOff>17640</xdr:rowOff>
    </xdr:to>
    <xdr:sp>
      <xdr:nvSpPr>
        <xdr:cNvPr id="2270" name="CustomShape 1"/>
        <xdr:cNvSpPr/>
      </xdr:nvSpPr>
      <xdr:spPr>
        <a:xfrm>
          <a:off x="7012800" y="56080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140040</xdr:rowOff>
    </xdr:from>
    <xdr:to>
      <xdr:col>59</xdr:col>
      <xdr:colOff>51120</xdr:colOff>
      <xdr:row>30</xdr:row>
      <xdr:rowOff>140040</xdr:rowOff>
    </xdr:to>
    <xdr:sp>
      <xdr:nvSpPr>
        <xdr:cNvPr id="2271" name="Line 1"/>
        <xdr:cNvSpPr/>
      </xdr:nvSpPr>
      <xdr:spPr>
        <a:xfrm>
          <a:off x="7575120" y="52833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30</xdr:row>
      <xdr:rowOff>8280</xdr:rowOff>
    </xdr:from>
    <xdr:to>
      <xdr:col>34</xdr:col>
      <xdr:colOff>108000</xdr:colOff>
      <xdr:row>31</xdr:row>
      <xdr:rowOff>75600</xdr:rowOff>
    </xdr:to>
    <xdr:sp>
      <xdr:nvSpPr>
        <xdr:cNvPr id="2272" name="CustomShape 1"/>
        <xdr:cNvSpPr/>
      </xdr:nvSpPr>
      <xdr:spPr>
        <a:xfrm>
          <a:off x="7012800" y="51516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xdr:nvSpPr>
        <xdr:cNvPr id="2273" name="Line 1"/>
        <xdr:cNvSpPr/>
      </xdr:nvSpPr>
      <xdr:spPr>
        <a:xfrm>
          <a:off x="7575120" y="4825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27</xdr:row>
      <xdr:rowOff>65520</xdr:rowOff>
    </xdr:from>
    <xdr:to>
      <xdr:col>34</xdr:col>
      <xdr:colOff>108000</xdr:colOff>
      <xdr:row>28</xdr:row>
      <xdr:rowOff>131760</xdr:rowOff>
    </xdr:to>
    <xdr:sp>
      <xdr:nvSpPr>
        <xdr:cNvPr id="2274" name="CustomShape 1"/>
        <xdr:cNvSpPr/>
      </xdr:nvSpPr>
      <xdr:spPr>
        <a:xfrm>
          <a:off x="7012800" y="469440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xdr:nvSpPr>
        <xdr:cNvPr id="2275" name="CustomShape 1"/>
        <xdr:cNvSpPr/>
      </xdr:nvSpPr>
      <xdr:spPr>
        <a:xfrm>
          <a:off x="7575480" y="4826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31</xdr:row>
      <xdr:rowOff>56880</xdr:rowOff>
    </xdr:from>
    <xdr:to>
      <xdr:col>54</xdr:col>
      <xdr:colOff>189720</xdr:colOff>
      <xdr:row>38</xdr:row>
      <xdr:rowOff>140040</xdr:rowOff>
    </xdr:to>
    <xdr:sp>
      <xdr:nvSpPr>
        <xdr:cNvPr id="2276" name="Line 1"/>
        <xdr:cNvSpPr/>
      </xdr:nvSpPr>
      <xdr:spPr>
        <a:xfrm flipV="1">
          <a:off x="12018240" y="5371560"/>
          <a:ext cx="1440" cy="1283400"/>
        </a:xfrm>
        <a:prstGeom prst="line">
          <a:avLst/>
        </a:prstGeom>
        <a:ln w="31680">
          <a:solidFill>
            <a:srgbClr val="808080"/>
          </a:solidFill>
          <a:miter/>
        </a:ln>
      </xdr:spPr>
      <xdr:style>
        <a:lnRef idx="0"/>
        <a:fillRef idx="0"/>
        <a:effectRef idx="0"/>
        <a:fontRef idx="minor"/>
      </xdr:style>
    </xdr:sp>
    <xdr:clientData/>
  </xdr:twoCellAnchor>
  <xdr:twoCellAnchor editAs="oneCell">
    <xdr:from>
      <xdr:col>55</xdr:col>
      <xdr:colOff>41760</xdr:colOff>
      <xdr:row>38</xdr:row>
      <xdr:rowOff>154440</xdr:rowOff>
    </xdr:from>
    <xdr:to>
      <xdr:col>56</xdr:col>
      <xdr:colOff>90720</xdr:colOff>
      <xdr:row>40</xdr:row>
      <xdr:rowOff>49320</xdr:rowOff>
    </xdr:to>
    <xdr:sp>
      <xdr:nvSpPr>
        <xdr:cNvPr id="2277" name="CustomShape 1"/>
        <xdr:cNvSpPr/>
      </xdr:nvSpPr>
      <xdr:spPr>
        <a:xfrm>
          <a:off x="12090600" y="666936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38</xdr:row>
      <xdr:rowOff>140040</xdr:rowOff>
    </xdr:from>
    <xdr:to>
      <xdr:col>55</xdr:col>
      <xdr:colOff>88920</xdr:colOff>
      <xdr:row>38</xdr:row>
      <xdr:rowOff>140040</xdr:rowOff>
    </xdr:to>
    <xdr:sp>
      <xdr:nvSpPr>
        <xdr:cNvPr id="2278" name="Line 1"/>
        <xdr:cNvSpPr/>
      </xdr:nvSpPr>
      <xdr:spPr>
        <a:xfrm>
          <a:off x="11931480" y="665496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213480</xdr:colOff>
      <xdr:row>30</xdr:row>
      <xdr:rowOff>14040</xdr:rowOff>
    </xdr:from>
    <xdr:to>
      <xdr:col>57</xdr:col>
      <xdr:colOff>138960</xdr:colOff>
      <xdr:row>31</xdr:row>
      <xdr:rowOff>81360</xdr:rowOff>
    </xdr:to>
    <xdr:sp>
      <xdr:nvSpPr>
        <xdr:cNvPr id="2279" name="CustomShape 1"/>
        <xdr:cNvSpPr/>
      </xdr:nvSpPr>
      <xdr:spPr>
        <a:xfrm>
          <a:off x="12043440" y="515736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5,613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31</xdr:row>
      <xdr:rowOff>56880</xdr:rowOff>
    </xdr:from>
    <xdr:to>
      <xdr:col>55</xdr:col>
      <xdr:colOff>88920</xdr:colOff>
      <xdr:row>31</xdr:row>
      <xdr:rowOff>56880</xdr:rowOff>
    </xdr:to>
    <xdr:sp>
      <xdr:nvSpPr>
        <xdr:cNvPr id="2280" name="Line 1"/>
        <xdr:cNvSpPr/>
      </xdr:nvSpPr>
      <xdr:spPr>
        <a:xfrm>
          <a:off x="11931480" y="537156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38</xdr:row>
      <xdr:rowOff>68400</xdr:rowOff>
    </xdr:from>
    <xdr:to>
      <xdr:col>54</xdr:col>
      <xdr:colOff>218880</xdr:colOff>
      <xdr:row>38</xdr:row>
      <xdr:rowOff>79920</xdr:rowOff>
    </xdr:to>
    <xdr:sp>
      <xdr:nvSpPr>
        <xdr:cNvPr id="2281" name="Line 1"/>
        <xdr:cNvSpPr/>
      </xdr:nvSpPr>
      <xdr:spPr>
        <a:xfrm flipV="1">
          <a:off x="11067840" y="6583320"/>
          <a:ext cx="981000" cy="11520"/>
        </a:xfrm>
        <a:prstGeom prst="line">
          <a:avLst/>
        </a:prstGeom>
        <a:ln w="6480">
          <a:solidFill>
            <a:srgbClr val="ff0000"/>
          </a:solidFill>
          <a:miter/>
        </a:ln>
      </xdr:spPr>
      <xdr:style>
        <a:lnRef idx="0"/>
        <a:fillRef idx="0"/>
        <a:effectRef idx="0"/>
        <a:fontRef idx="minor"/>
      </xdr:style>
    </xdr:sp>
    <xdr:clientData/>
  </xdr:twoCellAnchor>
  <xdr:twoCellAnchor editAs="oneCell">
    <xdr:from>
      <xdr:col>55</xdr:col>
      <xdr:colOff>18360</xdr:colOff>
      <xdr:row>36</xdr:row>
      <xdr:rowOff>111960</xdr:rowOff>
    </xdr:from>
    <xdr:to>
      <xdr:col>57</xdr:col>
      <xdr:colOff>25200</xdr:colOff>
      <xdr:row>38</xdr:row>
      <xdr:rowOff>7920</xdr:rowOff>
    </xdr:to>
    <xdr:sp>
      <xdr:nvSpPr>
        <xdr:cNvPr id="2282" name="CustomShape 1"/>
        <xdr:cNvSpPr/>
      </xdr:nvSpPr>
      <xdr:spPr>
        <a:xfrm>
          <a:off x="12067200" y="6284160"/>
          <a:ext cx="4449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37</xdr:row>
      <xdr:rowOff>79200</xdr:rowOff>
    </xdr:from>
    <xdr:to>
      <xdr:col>55</xdr:col>
      <xdr:colOff>51120</xdr:colOff>
      <xdr:row>38</xdr:row>
      <xdr:rowOff>9720</xdr:rowOff>
    </xdr:to>
    <xdr:sp>
      <xdr:nvSpPr>
        <xdr:cNvPr id="2283" name="CustomShape 1"/>
        <xdr:cNvSpPr/>
      </xdr:nvSpPr>
      <xdr:spPr>
        <a:xfrm>
          <a:off x="11969640" y="642276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38</xdr:row>
      <xdr:rowOff>79920</xdr:rowOff>
    </xdr:from>
    <xdr:to>
      <xdr:col>50</xdr:col>
      <xdr:colOff>114120</xdr:colOff>
      <xdr:row>38</xdr:row>
      <xdr:rowOff>84240</xdr:rowOff>
    </xdr:to>
    <xdr:sp>
      <xdr:nvSpPr>
        <xdr:cNvPr id="2284" name="Line 1"/>
        <xdr:cNvSpPr/>
      </xdr:nvSpPr>
      <xdr:spPr>
        <a:xfrm flipV="1">
          <a:off x="10035720" y="6594840"/>
          <a:ext cx="1032120" cy="432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37</xdr:row>
      <xdr:rowOff>100800</xdr:rowOff>
    </xdr:from>
    <xdr:to>
      <xdr:col>50</xdr:col>
      <xdr:colOff>164520</xdr:colOff>
      <xdr:row>38</xdr:row>
      <xdr:rowOff>31320</xdr:rowOff>
    </xdr:to>
    <xdr:sp>
      <xdr:nvSpPr>
        <xdr:cNvPr id="2285" name="CustomShape 1"/>
        <xdr:cNvSpPr/>
      </xdr:nvSpPr>
      <xdr:spPr>
        <a:xfrm>
          <a:off x="11017080" y="64443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49</xdr:col>
      <xdr:colOff>83160</xdr:colOff>
      <xdr:row>36</xdr:row>
      <xdr:rowOff>57600</xdr:rowOff>
    </xdr:from>
    <xdr:to>
      <xdr:col>51</xdr:col>
      <xdr:colOff>90000</xdr:colOff>
      <xdr:row>37</xdr:row>
      <xdr:rowOff>124920</xdr:rowOff>
    </xdr:to>
    <xdr:sp>
      <xdr:nvSpPr>
        <xdr:cNvPr id="2286" name="CustomShape 1"/>
        <xdr:cNvSpPr/>
      </xdr:nvSpPr>
      <xdr:spPr>
        <a:xfrm>
          <a:off x="10817640" y="6229800"/>
          <a:ext cx="4449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38</xdr:row>
      <xdr:rowOff>84240</xdr:rowOff>
    </xdr:from>
    <xdr:to>
      <xdr:col>45</xdr:col>
      <xdr:colOff>177480</xdr:colOff>
      <xdr:row>38</xdr:row>
      <xdr:rowOff>84240</xdr:rowOff>
    </xdr:to>
    <xdr:sp>
      <xdr:nvSpPr>
        <xdr:cNvPr id="2287" name="Line 1"/>
        <xdr:cNvSpPr/>
      </xdr:nvSpPr>
      <xdr:spPr>
        <a:xfrm>
          <a:off x="9032760" y="659916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37</xdr:row>
      <xdr:rowOff>97200</xdr:rowOff>
    </xdr:from>
    <xdr:to>
      <xdr:col>46</xdr:col>
      <xdr:colOff>38520</xdr:colOff>
      <xdr:row>38</xdr:row>
      <xdr:rowOff>27720</xdr:rowOff>
    </xdr:to>
    <xdr:sp>
      <xdr:nvSpPr>
        <xdr:cNvPr id="2288" name="CustomShape 1"/>
        <xdr:cNvSpPr/>
      </xdr:nvSpPr>
      <xdr:spPr>
        <a:xfrm>
          <a:off x="9985320" y="644076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146520</xdr:colOff>
      <xdr:row>36</xdr:row>
      <xdr:rowOff>54000</xdr:rowOff>
    </xdr:from>
    <xdr:to>
      <xdr:col>46</xdr:col>
      <xdr:colOff>153360</xdr:colOff>
      <xdr:row>37</xdr:row>
      <xdr:rowOff>121320</xdr:rowOff>
    </xdr:to>
    <xdr:sp>
      <xdr:nvSpPr>
        <xdr:cNvPr id="2289" name="CustomShape 1"/>
        <xdr:cNvSpPr/>
      </xdr:nvSpPr>
      <xdr:spPr>
        <a:xfrm>
          <a:off x="9785520" y="6226200"/>
          <a:ext cx="4449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38</xdr:row>
      <xdr:rowOff>69120</xdr:rowOff>
    </xdr:from>
    <xdr:to>
      <xdr:col>41</xdr:col>
      <xdr:colOff>50760</xdr:colOff>
      <xdr:row>38</xdr:row>
      <xdr:rowOff>84240</xdr:rowOff>
    </xdr:to>
    <xdr:sp>
      <xdr:nvSpPr>
        <xdr:cNvPr id="2290" name="Line 1"/>
        <xdr:cNvSpPr/>
      </xdr:nvSpPr>
      <xdr:spPr>
        <a:xfrm>
          <a:off x="8001000" y="6584040"/>
          <a:ext cx="1031760" cy="1512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37</xdr:row>
      <xdr:rowOff>72360</xdr:rowOff>
    </xdr:from>
    <xdr:to>
      <xdr:col>41</xdr:col>
      <xdr:colOff>101160</xdr:colOff>
      <xdr:row>38</xdr:row>
      <xdr:rowOff>2880</xdr:rowOff>
    </xdr:to>
    <xdr:sp>
      <xdr:nvSpPr>
        <xdr:cNvPr id="2291" name="CustomShape 1"/>
        <xdr:cNvSpPr/>
      </xdr:nvSpPr>
      <xdr:spPr>
        <a:xfrm>
          <a:off x="8982000" y="64159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40</xdr:col>
      <xdr:colOff>19440</xdr:colOff>
      <xdr:row>36</xdr:row>
      <xdr:rowOff>29160</xdr:rowOff>
    </xdr:from>
    <xdr:to>
      <xdr:col>42</xdr:col>
      <xdr:colOff>26280</xdr:colOff>
      <xdr:row>37</xdr:row>
      <xdr:rowOff>96480</xdr:rowOff>
    </xdr:to>
    <xdr:sp>
      <xdr:nvSpPr>
        <xdr:cNvPr id="2292" name="CustomShape 1"/>
        <xdr:cNvSpPr/>
      </xdr:nvSpPr>
      <xdr:spPr>
        <a:xfrm>
          <a:off x="8782200" y="6201360"/>
          <a:ext cx="4449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36</xdr:row>
      <xdr:rowOff>114120</xdr:rowOff>
    </xdr:from>
    <xdr:to>
      <xdr:col>36</xdr:col>
      <xdr:colOff>165240</xdr:colOff>
      <xdr:row>37</xdr:row>
      <xdr:rowOff>43920</xdr:rowOff>
    </xdr:to>
    <xdr:sp>
      <xdr:nvSpPr>
        <xdr:cNvPr id="2293" name="CustomShape 1"/>
        <xdr:cNvSpPr/>
      </xdr:nvSpPr>
      <xdr:spPr>
        <a:xfrm>
          <a:off x="7950600" y="6286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35</xdr:col>
      <xdr:colOff>14400</xdr:colOff>
      <xdr:row>35</xdr:row>
      <xdr:rowOff>71640</xdr:rowOff>
    </xdr:from>
    <xdr:to>
      <xdr:col>37</xdr:col>
      <xdr:colOff>157680</xdr:colOff>
      <xdr:row>36</xdr:row>
      <xdr:rowOff>137880</xdr:rowOff>
    </xdr:to>
    <xdr:sp>
      <xdr:nvSpPr>
        <xdr:cNvPr id="2294" name="CustomShape 1"/>
        <xdr:cNvSpPr/>
      </xdr:nvSpPr>
      <xdr:spPr>
        <a:xfrm>
          <a:off x="7681680" y="60721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90000</xdr:rowOff>
    </xdr:from>
    <xdr:to>
      <xdr:col>57</xdr:col>
      <xdr:colOff>105480</xdr:colOff>
      <xdr:row>42</xdr:row>
      <xdr:rowOff>157320</xdr:rowOff>
    </xdr:to>
    <xdr:sp>
      <xdr:nvSpPr>
        <xdr:cNvPr id="2295" name="CustomShape 1"/>
        <xdr:cNvSpPr/>
      </xdr:nvSpPr>
      <xdr:spPr>
        <a:xfrm>
          <a:off x="11829960" y="7119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90000</xdr:rowOff>
    </xdr:from>
    <xdr:to>
      <xdr:col>52</xdr:col>
      <xdr:colOff>218880</xdr:colOff>
      <xdr:row>42</xdr:row>
      <xdr:rowOff>157320</xdr:rowOff>
    </xdr:to>
    <xdr:sp>
      <xdr:nvSpPr>
        <xdr:cNvPr id="2296" name="CustomShape 1"/>
        <xdr:cNvSpPr/>
      </xdr:nvSpPr>
      <xdr:spPr>
        <a:xfrm>
          <a:off x="1084968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90000</xdr:rowOff>
    </xdr:from>
    <xdr:to>
      <xdr:col>48</xdr:col>
      <xdr:colOff>63000</xdr:colOff>
      <xdr:row>42</xdr:row>
      <xdr:rowOff>157320</xdr:rowOff>
    </xdr:to>
    <xdr:sp>
      <xdr:nvSpPr>
        <xdr:cNvPr id="2297" name="CustomShape 1"/>
        <xdr:cNvSpPr/>
      </xdr:nvSpPr>
      <xdr:spPr>
        <a:xfrm>
          <a:off x="981756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90000</xdr:rowOff>
    </xdr:from>
    <xdr:to>
      <xdr:col>43</xdr:col>
      <xdr:colOff>155160</xdr:colOff>
      <xdr:row>42</xdr:row>
      <xdr:rowOff>157320</xdr:rowOff>
    </xdr:to>
    <xdr:sp>
      <xdr:nvSpPr>
        <xdr:cNvPr id="2298" name="CustomShape 1"/>
        <xdr:cNvSpPr/>
      </xdr:nvSpPr>
      <xdr:spPr>
        <a:xfrm>
          <a:off x="881424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90000</xdr:rowOff>
    </xdr:from>
    <xdr:to>
      <xdr:col>38</xdr:col>
      <xdr:colOff>219240</xdr:colOff>
      <xdr:row>42</xdr:row>
      <xdr:rowOff>157320</xdr:rowOff>
    </xdr:to>
    <xdr:sp>
      <xdr:nvSpPr>
        <xdr:cNvPr id="2299" name="CustomShape 1"/>
        <xdr:cNvSpPr/>
      </xdr:nvSpPr>
      <xdr:spPr>
        <a:xfrm>
          <a:off x="7782480" y="7119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18360</xdr:rowOff>
    </xdr:from>
    <xdr:to>
      <xdr:col>55</xdr:col>
      <xdr:colOff>51120</xdr:colOff>
      <xdr:row>38</xdr:row>
      <xdr:rowOff>119520</xdr:rowOff>
    </xdr:to>
    <xdr:sp>
      <xdr:nvSpPr>
        <xdr:cNvPr id="2300" name="CustomShape 1"/>
        <xdr:cNvSpPr/>
      </xdr:nvSpPr>
      <xdr:spPr>
        <a:xfrm>
          <a:off x="11969640" y="65332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55</xdr:col>
      <xdr:colOff>18360</xdr:colOff>
      <xdr:row>37</xdr:row>
      <xdr:rowOff>114120</xdr:rowOff>
    </xdr:from>
    <xdr:to>
      <xdr:col>57</xdr:col>
      <xdr:colOff>25200</xdr:colOff>
      <xdr:row>39</xdr:row>
      <xdr:rowOff>10080</xdr:rowOff>
    </xdr:to>
    <xdr:sp>
      <xdr:nvSpPr>
        <xdr:cNvPr id="2301" name="CustomShape 1"/>
        <xdr:cNvSpPr/>
      </xdr:nvSpPr>
      <xdr:spPr>
        <a:xfrm>
          <a:off x="12067200" y="6457680"/>
          <a:ext cx="4449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38</xdr:row>
      <xdr:rowOff>29520</xdr:rowOff>
    </xdr:from>
    <xdr:to>
      <xdr:col>50</xdr:col>
      <xdr:colOff>164520</xdr:colOff>
      <xdr:row>38</xdr:row>
      <xdr:rowOff>130680</xdr:rowOff>
    </xdr:to>
    <xdr:sp>
      <xdr:nvSpPr>
        <xdr:cNvPr id="2302" name="CustomShape 1"/>
        <xdr:cNvSpPr/>
      </xdr:nvSpPr>
      <xdr:spPr>
        <a:xfrm>
          <a:off x="11017080" y="65444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49</xdr:col>
      <xdr:colOff>83160</xdr:colOff>
      <xdr:row>38</xdr:row>
      <xdr:rowOff>132480</xdr:rowOff>
    </xdr:from>
    <xdr:to>
      <xdr:col>51</xdr:col>
      <xdr:colOff>90000</xdr:colOff>
      <xdr:row>40</xdr:row>
      <xdr:rowOff>27360</xdr:rowOff>
    </xdr:to>
    <xdr:sp>
      <xdr:nvSpPr>
        <xdr:cNvPr id="2303" name="CustomShape 1"/>
        <xdr:cNvSpPr/>
      </xdr:nvSpPr>
      <xdr:spPr>
        <a:xfrm>
          <a:off x="10817640" y="6647400"/>
          <a:ext cx="4449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38</xdr:row>
      <xdr:rowOff>33840</xdr:rowOff>
    </xdr:from>
    <xdr:to>
      <xdr:col>46</xdr:col>
      <xdr:colOff>38520</xdr:colOff>
      <xdr:row>38</xdr:row>
      <xdr:rowOff>135000</xdr:rowOff>
    </xdr:to>
    <xdr:sp>
      <xdr:nvSpPr>
        <xdr:cNvPr id="2304" name="CustomShape 1"/>
        <xdr:cNvSpPr/>
      </xdr:nvSpPr>
      <xdr:spPr>
        <a:xfrm>
          <a:off x="9985320" y="65487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44</xdr:col>
      <xdr:colOff>146520</xdr:colOff>
      <xdr:row>38</xdr:row>
      <xdr:rowOff>136800</xdr:rowOff>
    </xdr:from>
    <xdr:to>
      <xdr:col>46</xdr:col>
      <xdr:colOff>153360</xdr:colOff>
      <xdr:row>40</xdr:row>
      <xdr:rowOff>31680</xdr:rowOff>
    </xdr:to>
    <xdr:sp>
      <xdr:nvSpPr>
        <xdr:cNvPr id="2305" name="CustomShape 1"/>
        <xdr:cNvSpPr/>
      </xdr:nvSpPr>
      <xdr:spPr>
        <a:xfrm>
          <a:off x="9785520" y="6651720"/>
          <a:ext cx="4449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38</xdr:row>
      <xdr:rowOff>33840</xdr:rowOff>
    </xdr:from>
    <xdr:to>
      <xdr:col>41</xdr:col>
      <xdr:colOff>101160</xdr:colOff>
      <xdr:row>38</xdr:row>
      <xdr:rowOff>135000</xdr:rowOff>
    </xdr:to>
    <xdr:sp>
      <xdr:nvSpPr>
        <xdr:cNvPr id="2306" name="CustomShape 1"/>
        <xdr:cNvSpPr/>
      </xdr:nvSpPr>
      <xdr:spPr>
        <a:xfrm>
          <a:off x="8982000" y="6548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40</xdr:col>
      <xdr:colOff>19440</xdr:colOff>
      <xdr:row>38</xdr:row>
      <xdr:rowOff>136800</xdr:rowOff>
    </xdr:from>
    <xdr:to>
      <xdr:col>42</xdr:col>
      <xdr:colOff>26280</xdr:colOff>
      <xdr:row>40</xdr:row>
      <xdr:rowOff>31680</xdr:rowOff>
    </xdr:to>
    <xdr:sp>
      <xdr:nvSpPr>
        <xdr:cNvPr id="2307" name="CustomShape 1"/>
        <xdr:cNvSpPr/>
      </xdr:nvSpPr>
      <xdr:spPr>
        <a:xfrm>
          <a:off x="8782200" y="6651720"/>
          <a:ext cx="4449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18720</xdr:rowOff>
    </xdr:from>
    <xdr:to>
      <xdr:col>36</xdr:col>
      <xdr:colOff>165240</xdr:colOff>
      <xdr:row>38</xdr:row>
      <xdr:rowOff>119880</xdr:rowOff>
    </xdr:to>
    <xdr:sp>
      <xdr:nvSpPr>
        <xdr:cNvPr id="2308" name="CustomShape 1"/>
        <xdr:cNvSpPr/>
      </xdr:nvSpPr>
      <xdr:spPr>
        <a:xfrm>
          <a:off x="7950600" y="6533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35</xdr:col>
      <xdr:colOff>83160</xdr:colOff>
      <xdr:row>38</xdr:row>
      <xdr:rowOff>121680</xdr:rowOff>
    </xdr:from>
    <xdr:to>
      <xdr:col>37</xdr:col>
      <xdr:colOff>89640</xdr:colOff>
      <xdr:row>40</xdr:row>
      <xdr:rowOff>16560</xdr:rowOff>
    </xdr:to>
    <xdr:sp>
      <xdr:nvSpPr>
        <xdr:cNvPr id="2309" name="CustomShape 1"/>
        <xdr:cNvSpPr/>
      </xdr:nvSpPr>
      <xdr:spPr>
        <a:xfrm>
          <a:off x="7750440" y="6636600"/>
          <a:ext cx="4449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57960</xdr:rowOff>
    </xdr:from>
    <xdr:to>
      <xdr:col>59</xdr:col>
      <xdr:colOff>51120</xdr:colOff>
      <xdr:row>45</xdr:row>
      <xdr:rowOff>31320</xdr:rowOff>
    </xdr:to>
    <xdr:sp>
      <xdr:nvSpPr>
        <xdr:cNvPr id="2310" name="CustomShape 1"/>
        <xdr:cNvSpPr/>
      </xdr:nvSpPr>
      <xdr:spPr>
        <a:xfrm>
          <a:off x="7575480" y="7430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農林水産業費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57240</xdr:rowOff>
    </xdr:from>
    <xdr:to>
      <xdr:col>43</xdr:col>
      <xdr:colOff>63000</xdr:colOff>
      <xdr:row>46</xdr:row>
      <xdr:rowOff>140040</xdr:rowOff>
    </xdr:to>
    <xdr:sp>
      <xdr:nvSpPr>
        <xdr:cNvPr id="2311" name="CustomShape 1"/>
        <xdr:cNvSpPr/>
      </xdr:nvSpPr>
      <xdr:spPr>
        <a:xfrm>
          <a:off x="773136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89640</xdr:rowOff>
    </xdr:from>
    <xdr:to>
      <xdr:col>43</xdr:col>
      <xdr:colOff>63000</xdr:colOff>
      <xdr:row>47</xdr:row>
      <xdr:rowOff>171720</xdr:rowOff>
    </xdr:to>
    <xdr:sp>
      <xdr:nvSpPr>
        <xdr:cNvPr id="2312" name="CustomShape 1"/>
        <xdr:cNvSpPr/>
      </xdr:nvSpPr>
      <xdr:spPr>
        <a:xfrm>
          <a:off x="773136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11/36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57240</xdr:rowOff>
    </xdr:from>
    <xdr:to>
      <xdr:col>48</xdr:col>
      <xdr:colOff>126720</xdr:colOff>
      <xdr:row>46</xdr:row>
      <xdr:rowOff>140040</xdr:rowOff>
    </xdr:to>
    <xdr:sp>
      <xdr:nvSpPr>
        <xdr:cNvPr id="2313" name="CustomShape 1"/>
        <xdr:cNvSpPr/>
      </xdr:nvSpPr>
      <xdr:spPr>
        <a:xfrm>
          <a:off x="889056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89640</xdr:rowOff>
    </xdr:from>
    <xdr:to>
      <xdr:col>48</xdr:col>
      <xdr:colOff>126720</xdr:colOff>
      <xdr:row>47</xdr:row>
      <xdr:rowOff>171720</xdr:rowOff>
    </xdr:to>
    <xdr:sp>
      <xdr:nvSpPr>
        <xdr:cNvPr id="2314" name="CustomShape 1"/>
        <xdr:cNvSpPr/>
      </xdr:nvSpPr>
      <xdr:spPr>
        <a:xfrm>
          <a:off x="889056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10,817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57240</xdr:rowOff>
    </xdr:from>
    <xdr:to>
      <xdr:col>54</xdr:col>
      <xdr:colOff>126720</xdr:colOff>
      <xdr:row>46</xdr:row>
      <xdr:rowOff>140040</xdr:rowOff>
    </xdr:to>
    <xdr:sp>
      <xdr:nvSpPr>
        <xdr:cNvPr id="2315" name="CustomShape 1"/>
        <xdr:cNvSpPr/>
      </xdr:nvSpPr>
      <xdr:spPr>
        <a:xfrm>
          <a:off x="1020492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89640</xdr:rowOff>
    </xdr:from>
    <xdr:to>
      <xdr:col>54</xdr:col>
      <xdr:colOff>126720</xdr:colOff>
      <xdr:row>47</xdr:row>
      <xdr:rowOff>171720</xdr:rowOff>
    </xdr:to>
    <xdr:sp>
      <xdr:nvSpPr>
        <xdr:cNvPr id="2316" name="CustomShape 1"/>
        <xdr:cNvSpPr/>
      </xdr:nvSpPr>
      <xdr:spPr>
        <a:xfrm>
          <a:off x="1020492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29,975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xdr:nvSpPr>
        <xdr:cNvPr id="2317" name="CustomShape 1"/>
        <xdr:cNvSpPr/>
      </xdr:nvSpPr>
      <xdr:spPr>
        <a:xfrm>
          <a:off x="7575480" y="8255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47</xdr:row>
      <xdr:rowOff>7200</xdr:rowOff>
    </xdr:from>
    <xdr:to>
      <xdr:col>36</xdr:col>
      <xdr:colOff>29880</xdr:colOff>
      <xdr:row>48</xdr:row>
      <xdr:rowOff>43200</xdr:rowOff>
    </xdr:to>
    <xdr:sp>
      <xdr:nvSpPr>
        <xdr:cNvPr id="2318" name="CustomShape 1"/>
        <xdr:cNvSpPr/>
      </xdr:nvSpPr>
      <xdr:spPr>
        <a:xfrm>
          <a:off x="7508520" y="8065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xdr:nvSpPr>
        <xdr:cNvPr id="2319" name="Line 1"/>
        <xdr:cNvSpPr/>
      </xdr:nvSpPr>
      <xdr:spPr>
        <a:xfrm>
          <a:off x="7575120" y="10540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58</xdr:row>
      <xdr:rowOff>140040</xdr:rowOff>
    </xdr:from>
    <xdr:to>
      <xdr:col>59</xdr:col>
      <xdr:colOff>51120</xdr:colOff>
      <xdr:row>58</xdr:row>
      <xdr:rowOff>140040</xdr:rowOff>
    </xdr:to>
    <xdr:sp>
      <xdr:nvSpPr>
        <xdr:cNvPr id="2320" name="Line 1"/>
        <xdr:cNvSpPr/>
      </xdr:nvSpPr>
      <xdr:spPr>
        <a:xfrm>
          <a:off x="7575120" y="100839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58</xdr:row>
      <xdr:rowOff>8280</xdr:rowOff>
    </xdr:from>
    <xdr:to>
      <xdr:col>34</xdr:col>
      <xdr:colOff>104760</xdr:colOff>
      <xdr:row>59</xdr:row>
      <xdr:rowOff>75600</xdr:rowOff>
    </xdr:to>
    <xdr:sp>
      <xdr:nvSpPr>
        <xdr:cNvPr id="2321" name="CustomShape 1"/>
        <xdr:cNvSpPr/>
      </xdr:nvSpPr>
      <xdr:spPr>
        <a:xfrm>
          <a:off x="7292520" y="99522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56</xdr:row>
      <xdr:rowOff>25200</xdr:rowOff>
    </xdr:from>
    <xdr:to>
      <xdr:col>59</xdr:col>
      <xdr:colOff>51120</xdr:colOff>
      <xdr:row>56</xdr:row>
      <xdr:rowOff>25200</xdr:rowOff>
    </xdr:to>
    <xdr:sp>
      <xdr:nvSpPr>
        <xdr:cNvPr id="2322" name="Line 1"/>
        <xdr:cNvSpPr/>
      </xdr:nvSpPr>
      <xdr:spPr>
        <a:xfrm>
          <a:off x="7575120" y="96264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55</xdr:row>
      <xdr:rowOff>65520</xdr:rowOff>
    </xdr:from>
    <xdr:to>
      <xdr:col>34</xdr:col>
      <xdr:colOff>88200</xdr:colOff>
      <xdr:row>56</xdr:row>
      <xdr:rowOff>131760</xdr:rowOff>
    </xdr:to>
    <xdr:sp>
      <xdr:nvSpPr>
        <xdr:cNvPr id="2323" name="CustomShape 1"/>
        <xdr:cNvSpPr/>
      </xdr:nvSpPr>
      <xdr:spPr>
        <a:xfrm>
          <a:off x="6912360" y="94950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82440</xdr:rowOff>
    </xdr:from>
    <xdr:to>
      <xdr:col>59</xdr:col>
      <xdr:colOff>51120</xdr:colOff>
      <xdr:row>53</xdr:row>
      <xdr:rowOff>82440</xdr:rowOff>
    </xdr:to>
    <xdr:sp>
      <xdr:nvSpPr>
        <xdr:cNvPr id="2324" name="Line 1"/>
        <xdr:cNvSpPr/>
      </xdr:nvSpPr>
      <xdr:spPr>
        <a:xfrm>
          <a:off x="7575120" y="91692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52</xdr:row>
      <xdr:rowOff>121680</xdr:rowOff>
    </xdr:from>
    <xdr:to>
      <xdr:col>34</xdr:col>
      <xdr:colOff>88200</xdr:colOff>
      <xdr:row>54</xdr:row>
      <xdr:rowOff>17640</xdr:rowOff>
    </xdr:to>
    <xdr:sp>
      <xdr:nvSpPr>
        <xdr:cNvPr id="2325" name="CustomShape 1"/>
        <xdr:cNvSpPr/>
      </xdr:nvSpPr>
      <xdr:spPr>
        <a:xfrm>
          <a:off x="6912360" y="903708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140040</xdr:rowOff>
    </xdr:from>
    <xdr:to>
      <xdr:col>59</xdr:col>
      <xdr:colOff>51120</xdr:colOff>
      <xdr:row>50</xdr:row>
      <xdr:rowOff>140040</xdr:rowOff>
    </xdr:to>
    <xdr:sp>
      <xdr:nvSpPr>
        <xdr:cNvPr id="2326" name="Line 1"/>
        <xdr:cNvSpPr/>
      </xdr:nvSpPr>
      <xdr:spPr>
        <a:xfrm>
          <a:off x="7575120" y="87123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50</xdr:row>
      <xdr:rowOff>8280</xdr:rowOff>
    </xdr:from>
    <xdr:to>
      <xdr:col>34</xdr:col>
      <xdr:colOff>88200</xdr:colOff>
      <xdr:row>51</xdr:row>
      <xdr:rowOff>75600</xdr:rowOff>
    </xdr:to>
    <xdr:sp>
      <xdr:nvSpPr>
        <xdr:cNvPr id="2327" name="CustomShape 1"/>
        <xdr:cNvSpPr/>
      </xdr:nvSpPr>
      <xdr:spPr>
        <a:xfrm>
          <a:off x="6912360" y="85806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25200</xdr:rowOff>
    </xdr:from>
    <xdr:to>
      <xdr:col>59</xdr:col>
      <xdr:colOff>51120</xdr:colOff>
      <xdr:row>48</xdr:row>
      <xdr:rowOff>25200</xdr:rowOff>
    </xdr:to>
    <xdr:sp>
      <xdr:nvSpPr>
        <xdr:cNvPr id="2328" name="Line 1"/>
        <xdr:cNvSpPr/>
      </xdr:nvSpPr>
      <xdr:spPr>
        <a:xfrm>
          <a:off x="7575120" y="8254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47</xdr:row>
      <xdr:rowOff>65520</xdr:rowOff>
    </xdr:from>
    <xdr:to>
      <xdr:col>34</xdr:col>
      <xdr:colOff>88200</xdr:colOff>
      <xdr:row>48</xdr:row>
      <xdr:rowOff>131760</xdr:rowOff>
    </xdr:to>
    <xdr:sp>
      <xdr:nvSpPr>
        <xdr:cNvPr id="2329" name="CustomShape 1"/>
        <xdr:cNvSpPr/>
      </xdr:nvSpPr>
      <xdr:spPr>
        <a:xfrm>
          <a:off x="6912360" y="81234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xdr:nvSpPr>
        <xdr:cNvPr id="2330" name="CustomShape 1"/>
        <xdr:cNvSpPr/>
      </xdr:nvSpPr>
      <xdr:spPr>
        <a:xfrm>
          <a:off x="7575480" y="8255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50</xdr:row>
      <xdr:rowOff>141120</xdr:rowOff>
    </xdr:from>
    <xdr:to>
      <xdr:col>54</xdr:col>
      <xdr:colOff>189720</xdr:colOff>
      <xdr:row>58</xdr:row>
      <xdr:rowOff>99000</xdr:rowOff>
    </xdr:to>
    <xdr:sp>
      <xdr:nvSpPr>
        <xdr:cNvPr id="2331" name="Line 1"/>
        <xdr:cNvSpPr/>
      </xdr:nvSpPr>
      <xdr:spPr>
        <a:xfrm flipV="1">
          <a:off x="12018240" y="8713440"/>
          <a:ext cx="1440" cy="132948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213480</xdr:colOff>
      <xdr:row>58</xdr:row>
      <xdr:rowOff>113400</xdr:rowOff>
    </xdr:from>
    <xdr:to>
      <xdr:col>57</xdr:col>
      <xdr:colOff>138960</xdr:colOff>
      <xdr:row>60</xdr:row>
      <xdr:rowOff>8280</xdr:rowOff>
    </xdr:to>
    <xdr:sp>
      <xdr:nvSpPr>
        <xdr:cNvPr id="2332" name="CustomShape 1"/>
        <xdr:cNvSpPr/>
      </xdr:nvSpPr>
      <xdr:spPr>
        <a:xfrm>
          <a:off x="12043440" y="1005732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1,785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58</xdr:row>
      <xdr:rowOff>99000</xdr:rowOff>
    </xdr:from>
    <xdr:to>
      <xdr:col>55</xdr:col>
      <xdr:colOff>88920</xdr:colOff>
      <xdr:row>58</xdr:row>
      <xdr:rowOff>99000</xdr:rowOff>
    </xdr:to>
    <xdr:sp>
      <xdr:nvSpPr>
        <xdr:cNvPr id="2333" name="Line 1"/>
        <xdr:cNvSpPr/>
      </xdr:nvSpPr>
      <xdr:spPr>
        <a:xfrm>
          <a:off x="11931480" y="100429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201600</xdr:colOff>
      <xdr:row>49</xdr:row>
      <xdr:rowOff>97920</xdr:rowOff>
    </xdr:from>
    <xdr:to>
      <xdr:col>57</xdr:col>
      <xdr:colOff>215640</xdr:colOff>
      <xdr:row>50</xdr:row>
      <xdr:rowOff>165240</xdr:rowOff>
    </xdr:to>
    <xdr:sp>
      <xdr:nvSpPr>
        <xdr:cNvPr id="2334" name="CustomShape 1"/>
        <xdr:cNvSpPr/>
      </xdr:nvSpPr>
      <xdr:spPr>
        <a:xfrm>
          <a:off x="12031560" y="84988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59,938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50</xdr:row>
      <xdr:rowOff>141120</xdr:rowOff>
    </xdr:from>
    <xdr:to>
      <xdr:col>55</xdr:col>
      <xdr:colOff>88920</xdr:colOff>
      <xdr:row>50</xdr:row>
      <xdr:rowOff>141120</xdr:rowOff>
    </xdr:to>
    <xdr:sp>
      <xdr:nvSpPr>
        <xdr:cNvPr id="2335" name="Line 1"/>
        <xdr:cNvSpPr/>
      </xdr:nvSpPr>
      <xdr:spPr>
        <a:xfrm>
          <a:off x="11931480" y="871344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55</xdr:row>
      <xdr:rowOff>89280</xdr:rowOff>
    </xdr:from>
    <xdr:to>
      <xdr:col>54</xdr:col>
      <xdr:colOff>218880</xdr:colOff>
      <xdr:row>55</xdr:row>
      <xdr:rowOff>151200</xdr:rowOff>
    </xdr:to>
    <xdr:sp>
      <xdr:nvSpPr>
        <xdr:cNvPr id="2336" name="Line 1"/>
        <xdr:cNvSpPr/>
      </xdr:nvSpPr>
      <xdr:spPr>
        <a:xfrm flipV="1">
          <a:off x="11067840" y="9518760"/>
          <a:ext cx="981000" cy="6192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56</xdr:row>
      <xdr:rowOff>12960</xdr:rowOff>
    </xdr:from>
    <xdr:to>
      <xdr:col>57</xdr:col>
      <xdr:colOff>215640</xdr:colOff>
      <xdr:row>57</xdr:row>
      <xdr:rowOff>80280</xdr:rowOff>
    </xdr:to>
    <xdr:sp>
      <xdr:nvSpPr>
        <xdr:cNvPr id="2337" name="CustomShape 1"/>
        <xdr:cNvSpPr/>
      </xdr:nvSpPr>
      <xdr:spPr>
        <a:xfrm>
          <a:off x="12031560" y="96141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17,814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56</xdr:row>
      <xdr:rowOff>24480</xdr:rowOff>
    </xdr:from>
    <xdr:to>
      <xdr:col>55</xdr:col>
      <xdr:colOff>51120</xdr:colOff>
      <xdr:row>56</xdr:row>
      <xdr:rowOff>125640</xdr:rowOff>
    </xdr:to>
    <xdr:sp>
      <xdr:nvSpPr>
        <xdr:cNvPr id="2338" name="CustomShape 1"/>
        <xdr:cNvSpPr/>
      </xdr:nvSpPr>
      <xdr:spPr>
        <a:xfrm>
          <a:off x="11969640" y="96256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55</xdr:row>
      <xdr:rowOff>145440</xdr:rowOff>
    </xdr:from>
    <xdr:to>
      <xdr:col>50</xdr:col>
      <xdr:colOff>114120</xdr:colOff>
      <xdr:row>55</xdr:row>
      <xdr:rowOff>151200</xdr:rowOff>
    </xdr:to>
    <xdr:sp>
      <xdr:nvSpPr>
        <xdr:cNvPr id="2339" name="Line 1"/>
        <xdr:cNvSpPr/>
      </xdr:nvSpPr>
      <xdr:spPr>
        <a:xfrm>
          <a:off x="10035720" y="9574920"/>
          <a:ext cx="1032120" cy="576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56</xdr:row>
      <xdr:rowOff>65520</xdr:rowOff>
    </xdr:from>
    <xdr:to>
      <xdr:col>50</xdr:col>
      <xdr:colOff>164520</xdr:colOff>
      <xdr:row>56</xdr:row>
      <xdr:rowOff>166680</xdr:rowOff>
    </xdr:to>
    <xdr:sp>
      <xdr:nvSpPr>
        <xdr:cNvPr id="2340" name="CustomShape 1"/>
        <xdr:cNvSpPr/>
      </xdr:nvSpPr>
      <xdr:spPr>
        <a:xfrm>
          <a:off x="11017080" y="9666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56</xdr:row>
      <xdr:rowOff>168480</xdr:rowOff>
    </xdr:from>
    <xdr:to>
      <xdr:col>51</xdr:col>
      <xdr:colOff>202320</xdr:colOff>
      <xdr:row>58</xdr:row>
      <xdr:rowOff>64440</xdr:rowOff>
    </xdr:to>
    <xdr:sp>
      <xdr:nvSpPr>
        <xdr:cNvPr id="2341" name="CustomShape 1"/>
        <xdr:cNvSpPr/>
      </xdr:nvSpPr>
      <xdr:spPr>
        <a:xfrm>
          <a:off x="10703880" y="97696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16,016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55</xdr:row>
      <xdr:rowOff>80640</xdr:rowOff>
    </xdr:from>
    <xdr:to>
      <xdr:col>45</xdr:col>
      <xdr:colOff>177480</xdr:colOff>
      <xdr:row>55</xdr:row>
      <xdr:rowOff>145440</xdr:rowOff>
    </xdr:to>
    <xdr:sp>
      <xdr:nvSpPr>
        <xdr:cNvPr id="2342" name="Line 1"/>
        <xdr:cNvSpPr/>
      </xdr:nvSpPr>
      <xdr:spPr>
        <a:xfrm>
          <a:off x="9032760" y="9510120"/>
          <a:ext cx="1002960" cy="6480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56</xdr:row>
      <xdr:rowOff>15840</xdr:rowOff>
    </xdr:from>
    <xdr:to>
      <xdr:col>46</xdr:col>
      <xdr:colOff>38520</xdr:colOff>
      <xdr:row>56</xdr:row>
      <xdr:rowOff>117000</xdr:rowOff>
    </xdr:to>
    <xdr:sp>
      <xdr:nvSpPr>
        <xdr:cNvPr id="2343" name="CustomShape 1"/>
        <xdr:cNvSpPr/>
      </xdr:nvSpPr>
      <xdr:spPr>
        <a:xfrm>
          <a:off x="9985320" y="96170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56</xdr:row>
      <xdr:rowOff>118800</xdr:rowOff>
    </xdr:from>
    <xdr:to>
      <xdr:col>47</xdr:col>
      <xdr:colOff>46800</xdr:colOff>
      <xdr:row>58</xdr:row>
      <xdr:rowOff>14760</xdr:rowOff>
    </xdr:to>
    <xdr:sp>
      <xdr:nvSpPr>
        <xdr:cNvPr id="2344" name="CustomShape 1"/>
        <xdr:cNvSpPr/>
      </xdr:nvSpPr>
      <xdr:spPr>
        <a:xfrm>
          <a:off x="9672840" y="97200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18,191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55</xdr:row>
      <xdr:rowOff>80640</xdr:rowOff>
    </xdr:from>
    <xdr:to>
      <xdr:col>41</xdr:col>
      <xdr:colOff>50760</xdr:colOff>
      <xdr:row>56</xdr:row>
      <xdr:rowOff>30240</xdr:rowOff>
    </xdr:to>
    <xdr:sp>
      <xdr:nvSpPr>
        <xdr:cNvPr id="2345" name="Line 1"/>
        <xdr:cNvSpPr/>
      </xdr:nvSpPr>
      <xdr:spPr>
        <a:xfrm flipV="1">
          <a:off x="8001000" y="9510120"/>
          <a:ext cx="1031760" cy="12132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56</xdr:row>
      <xdr:rowOff>51120</xdr:rowOff>
    </xdr:from>
    <xdr:to>
      <xdr:col>41</xdr:col>
      <xdr:colOff>101160</xdr:colOff>
      <xdr:row>56</xdr:row>
      <xdr:rowOff>152280</xdr:rowOff>
    </xdr:to>
    <xdr:sp>
      <xdr:nvSpPr>
        <xdr:cNvPr id="2346" name="CustomShape 1"/>
        <xdr:cNvSpPr/>
      </xdr:nvSpPr>
      <xdr:spPr>
        <a:xfrm>
          <a:off x="8982000" y="9652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56</xdr:row>
      <xdr:rowOff>153720</xdr:rowOff>
    </xdr:from>
    <xdr:to>
      <xdr:col>42</xdr:col>
      <xdr:colOff>110520</xdr:colOff>
      <xdr:row>58</xdr:row>
      <xdr:rowOff>49680</xdr:rowOff>
    </xdr:to>
    <xdr:sp>
      <xdr:nvSpPr>
        <xdr:cNvPr id="2347" name="CustomShape 1"/>
        <xdr:cNvSpPr/>
      </xdr:nvSpPr>
      <xdr:spPr>
        <a:xfrm>
          <a:off x="8640360" y="97549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16,657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55</xdr:row>
      <xdr:rowOff>132840</xdr:rowOff>
    </xdr:from>
    <xdr:to>
      <xdr:col>36</xdr:col>
      <xdr:colOff>165240</xdr:colOff>
      <xdr:row>56</xdr:row>
      <xdr:rowOff>61920</xdr:rowOff>
    </xdr:to>
    <xdr:sp>
      <xdr:nvSpPr>
        <xdr:cNvPr id="2348" name="CustomShape 1"/>
        <xdr:cNvSpPr/>
      </xdr:nvSpPr>
      <xdr:spPr>
        <a:xfrm>
          <a:off x="7950600" y="956232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54</xdr:row>
      <xdr:rowOff>89640</xdr:rowOff>
    </xdr:from>
    <xdr:to>
      <xdr:col>37</xdr:col>
      <xdr:colOff>201240</xdr:colOff>
      <xdr:row>55</xdr:row>
      <xdr:rowOff>156960</xdr:rowOff>
    </xdr:to>
    <xdr:sp>
      <xdr:nvSpPr>
        <xdr:cNvPr id="2349" name="CustomShape 1"/>
        <xdr:cNvSpPr/>
      </xdr:nvSpPr>
      <xdr:spPr>
        <a:xfrm>
          <a:off x="7636680" y="93477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20,602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157320</xdr:rowOff>
    </xdr:to>
    <xdr:sp>
      <xdr:nvSpPr>
        <xdr:cNvPr id="2350" name="CustomShape 1"/>
        <xdr:cNvSpPr/>
      </xdr:nvSpPr>
      <xdr:spPr>
        <a:xfrm>
          <a:off x="11829960" y="10548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157320</xdr:rowOff>
    </xdr:to>
    <xdr:sp>
      <xdr:nvSpPr>
        <xdr:cNvPr id="2351" name="CustomShape 1"/>
        <xdr:cNvSpPr/>
      </xdr:nvSpPr>
      <xdr:spPr>
        <a:xfrm>
          <a:off x="1084968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157320</xdr:rowOff>
    </xdr:to>
    <xdr:sp>
      <xdr:nvSpPr>
        <xdr:cNvPr id="2352" name="CustomShape 1"/>
        <xdr:cNvSpPr/>
      </xdr:nvSpPr>
      <xdr:spPr>
        <a:xfrm>
          <a:off x="981756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157320</xdr:rowOff>
    </xdr:to>
    <xdr:sp>
      <xdr:nvSpPr>
        <xdr:cNvPr id="2353" name="CustomShape 1"/>
        <xdr:cNvSpPr/>
      </xdr:nvSpPr>
      <xdr:spPr>
        <a:xfrm>
          <a:off x="881424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157320</xdr:rowOff>
    </xdr:to>
    <xdr:sp>
      <xdr:nvSpPr>
        <xdr:cNvPr id="2354" name="CustomShape 1"/>
        <xdr:cNvSpPr/>
      </xdr:nvSpPr>
      <xdr:spPr>
        <a:xfrm>
          <a:off x="7782480" y="10548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55</xdr:row>
      <xdr:rowOff>39240</xdr:rowOff>
    </xdr:from>
    <xdr:to>
      <xdr:col>55</xdr:col>
      <xdr:colOff>51120</xdr:colOff>
      <xdr:row>55</xdr:row>
      <xdr:rowOff>140400</xdr:rowOff>
    </xdr:to>
    <xdr:sp>
      <xdr:nvSpPr>
        <xdr:cNvPr id="2355" name="CustomShape 1"/>
        <xdr:cNvSpPr/>
      </xdr:nvSpPr>
      <xdr:spPr>
        <a:xfrm>
          <a:off x="11969640" y="94687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201600</xdr:colOff>
      <xdr:row>54</xdr:row>
      <xdr:rowOff>72000</xdr:rowOff>
    </xdr:from>
    <xdr:to>
      <xdr:col>57</xdr:col>
      <xdr:colOff>215640</xdr:colOff>
      <xdr:row>55</xdr:row>
      <xdr:rowOff>139320</xdr:rowOff>
    </xdr:to>
    <xdr:sp>
      <xdr:nvSpPr>
        <xdr:cNvPr id="2356" name="CustomShape 1"/>
        <xdr:cNvSpPr/>
      </xdr:nvSpPr>
      <xdr:spPr>
        <a:xfrm>
          <a:off x="12031560" y="933012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24,706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55</xdr:row>
      <xdr:rowOff>100800</xdr:rowOff>
    </xdr:from>
    <xdr:to>
      <xdr:col>50</xdr:col>
      <xdr:colOff>164520</xdr:colOff>
      <xdr:row>56</xdr:row>
      <xdr:rowOff>29880</xdr:rowOff>
    </xdr:to>
    <xdr:sp>
      <xdr:nvSpPr>
        <xdr:cNvPr id="2357" name="CustomShape 1"/>
        <xdr:cNvSpPr/>
      </xdr:nvSpPr>
      <xdr:spPr>
        <a:xfrm>
          <a:off x="11017080" y="953028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48</xdr:col>
      <xdr:colOff>188280</xdr:colOff>
      <xdr:row>54</xdr:row>
      <xdr:rowOff>57600</xdr:rowOff>
    </xdr:from>
    <xdr:to>
      <xdr:col>51</xdr:col>
      <xdr:colOff>202320</xdr:colOff>
      <xdr:row>55</xdr:row>
      <xdr:rowOff>124920</xdr:rowOff>
    </xdr:to>
    <xdr:sp>
      <xdr:nvSpPr>
        <xdr:cNvPr id="2358" name="CustomShape 1"/>
        <xdr:cNvSpPr/>
      </xdr:nvSpPr>
      <xdr:spPr>
        <a:xfrm>
          <a:off x="10703880" y="93157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22,010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55</xdr:row>
      <xdr:rowOff>95400</xdr:rowOff>
    </xdr:from>
    <xdr:to>
      <xdr:col>46</xdr:col>
      <xdr:colOff>38520</xdr:colOff>
      <xdr:row>56</xdr:row>
      <xdr:rowOff>24480</xdr:rowOff>
    </xdr:to>
    <xdr:sp>
      <xdr:nvSpPr>
        <xdr:cNvPr id="2359" name="CustomShape 1"/>
        <xdr:cNvSpPr/>
      </xdr:nvSpPr>
      <xdr:spPr>
        <a:xfrm>
          <a:off x="9985320" y="952488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44</xdr:col>
      <xdr:colOff>33840</xdr:colOff>
      <xdr:row>54</xdr:row>
      <xdr:rowOff>52200</xdr:rowOff>
    </xdr:from>
    <xdr:to>
      <xdr:col>47</xdr:col>
      <xdr:colOff>46800</xdr:colOff>
      <xdr:row>55</xdr:row>
      <xdr:rowOff>119520</xdr:rowOff>
    </xdr:to>
    <xdr:sp>
      <xdr:nvSpPr>
        <xdr:cNvPr id="2360" name="CustomShape 1"/>
        <xdr:cNvSpPr/>
      </xdr:nvSpPr>
      <xdr:spPr>
        <a:xfrm>
          <a:off x="9672840" y="93103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22,249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55</xdr:row>
      <xdr:rowOff>30240</xdr:rowOff>
    </xdr:from>
    <xdr:to>
      <xdr:col>41</xdr:col>
      <xdr:colOff>101160</xdr:colOff>
      <xdr:row>55</xdr:row>
      <xdr:rowOff>131400</xdr:rowOff>
    </xdr:to>
    <xdr:sp>
      <xdr:nvSpPr>
        <xdr:cNvPr id="2361" name="CustomShape 1"/>
        <xdr:cNvSpPr/>
      </xdr:nvSpPr>
      <xdr:spPr>
        <a:xfrm>
          <a:off x="8982000" y="94597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96480</xdr:colOff>
      <xdr:row>53</xdr:row>
      <xdr:rowOff>157680</xdr:rowOff>
    </xdr:from>
    <xdr:to>
      <xdr:col>42</xdr:col>
      <xdr:colOff>110520</xdr:colOff>
      <xdr:row>55</xdr:row>
      <xdr:rowOff>53640</xdr:rowOff>
    </xdr:to>
    <xdr:sp>
      <xdr:nvSpPr>
        <xdr:cNvPr id="2362" name="CustomShape 1"/>
        <xdr:cNvSpPr/>
      </xdr:nvSpPr>
      <xdr:spPr>
        <a:xfrm>
          <a:off x="8640360" y="92444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25,099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55</xdr:row>
      <xdr:rowOff>151920</xdr:rowOff>
    </xdr:from>
    <xdr:to>
      <xdr:col>36</xdr:col>
      <xdr:colOff>165240</xdr:colOff>
      <xdr:row>56</xdr:row>
      <xdr:rowOff>81000</xdr:rowOff>
    </xdr:to>
    <xdr:sp>
      <xdr:nvSpPr>
        <xdr:cNvPr id="2363" name="CustomShape 1"/>
        <xdr:cNvSpPr/>
      </xdr:nvSpPr>
      <xdr:spPr>
        <a:xfrm>
          <a:off x="7950600" y="958140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34</xdr:col>
      <xdr:colOff>188280</xdr:colOff>
      <xdr:row>56</xdr:row>
      <xdr:rowOff>82440</xdr:rowOff>
    </xdr:from>
    <xdr:to>
      <xdr:col>37</xdr:col>
      <xdr:colOff>201240</xdr:colOff>
      <xdr:row>57</xdr:row>
      <xdr:rowOff>149760</xdr:rowOff>
    </xdr:to>
    <xdr:sp>
      <xdr:nvSpPr>
        <xdr:cNvPr id="2364" name="CustomShape 1"/>
        <xdr:cNvSpPr/>
      </xdr:nvSpPr>
      <xdr:spPr>
        <a:xfrm>
          <a:off x="7636680" y="96836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19,778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31320</xdr:rowOff>
    </xdr:to>
    <xdr:sp>
      <xdr:nvSpPr>
        <xdr:cNvPr id="2365" name="CustomShape 1"/>
        <xdr:cNvSpPr/>
      </xdr:nvSpPr>
      <xdr:spPr>
        <a:xfrm>
          <a:off x="7575480" y="10859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商工費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57240</xdr:rowOff>
    </xdr:from>
    <xdr:to>
      <xdr:col>43</xdr:col>
      <xdr:colOff>63000</xdr:colOff>
      <xdr:row>66</xdr:row>
      <xdr:rowOff>140040</xdr:rowOff>
    </xdr:to>
    <xdr:sp>
      <xdr:nvSpPr>
        <xdr:cNvPr id="2366" name="CustomShape 1"/>
        <xdr:cNvSpPr/>
      </xdr:nvSpPr>
      <xdr:spPr>
        <a:xfrm>
          <a:off x="773136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171720</xdr:rowOff>
    </xdr:to>
    <xdr:sp>
      <xdr:nvSpPr>
        <xdr:cNvPr id="2367" name="CustomShape 1"/>
        <xdr:cNvSpPr/>
      </xdr:nvSpPr>
      <xdr:spPr>
        <a:xfrm>
          <a:off x="773136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57240</xdr:rowOff>
    </xdr:from>
    <xdr:to>
      <xdr:col>48</xdr:col>
      <xdr:colOff>126720</xdr:colOff>
      <xdr:row>66</xdr:row>
      <xdr:rowOff>140040</xdr:rowOff>
    </xdr:to>
    <xdr:sp>
      <xdr:nvSpPr>
        <xdr:cNvPr id="2368" name="CustomShape 1"/>
        <xdr:cNvSpPr/>
      </xdr:nvSpPr>
      <xdr:spPr>
        <a:xfrm>
          <a:off x="889056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171720</xdr:rowOff>
    </xdr:to>
    <xdr:sp>
      <xdr:nvSpPr>
        <xdr:cNvPr id="2369" name="CustomShape 1"/>
        <xdr:cNvSpPr/>
      </xdr:nvSpPr>
      <xdr:spPr>
        <a:xfrm>
          <a:off x="889056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14,104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57240</xdr:rowOff>
    </xdr:from>
    <xdr:to>
      <xdr:col>54</xdr:col>
      <xdr:colOff>126720</xdr:colOff>
      <xdr:row>66</xdr:row>
      <xdr:rowOff>140040</xdr:rowOff>
    </xdr:to>
    <xdr:sp>
      <xdr:nvSpPr>
        <xdr:cNvPr id="2370" name="CustomShape 1"/>
        <xdr:cNvSpPr/>
      </xdr:nvSpPr>
      <xdr:spPr>
        <a:xfrm>
          <a:off x="1020492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171720</xdr:rowOff>
    </xdr:to>
    <xdr:sp>
      <xdr:nvSpPr>
        <xdr:cNvPr id="2371" name="CustomShape 1"/>
        <xdr:cNvSpPr/>
      </xdr:nvSpPr>
      <xdr:spPr>
        <a:xfrm>
          <a:off x="1020492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17,294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xdr:nvSpPr>
        <xdr:cNvPr id="2372" name="CustomShape 1"/>
        <xdr:cNvSpPr/>
      </xdr:nvSpPr>
      <xdr:spPr>
        <a:xfrm>
          <a:off x="7575480" y="11684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67</xdr:row>
      <xdr:rowOff>7200</xdr:rowOff>
    </xdr:from>
    <xdr:to>
      <xdr:col>36</xdr:col>
      <xdr:colOff>29880</xdr:colOff>
      <xdr:row>68</xdr:row>
      <xdr:rowOff>43200</xdr:rowOff>
    </xdr:to>
    <xdr:sp>
      <xdr:nvSpPr>
        <xdr:cNvPr id="2373" name="CustomShape 1"/>
        <xdr:cNvSpPr/>
      </xdr:nvSpPr>
      <xdr:spPr>
        <a:xfrm>
          <a:off x="7508520" y="11494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82440</xdr:rowOff>
    </xdr:from>
    <xdr:to>
      <xdr:col>59</xdr:col>
      <xdr:colOff>51120</xdr:colOff>
      <xdr:row>81</xdr:row>
      <xdr:rowOff>82440</xdr:rowOff>
    </xdr:to>
    <xdr:sp>
      <xdr:nvSpPr>
        <xdr:cNvPr id="2374" name="Line 1"/>
        <xdr:cNvSpPr/>
      </xdr:nvSpPr>
      <xdr:spPr>
        <a:xfrm>
          <a:off x="7575120" y="13969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79</xdr:row>
      <xdr:rowOff>44640</xdr:rowOff>
    </xdr:from>
    <xdr:to>
      <xdr:col>59</xdr:col>
      <xdr:colOff>51120</xdr:colOff>
      <xdr:row>79</xdr:row>
      <xdr:rowOff>44640</xdr:rowOff>
    </xdr:to>
    <xdr:sp>
      <xdr:nvSpPr>
        <xdr:cNvPr id="2375" name="Line 1"/>
        <xdr:cNvSpPr/>
      </xdr:nvSpPr>
      <xdr:spPr>
        <a:xfrm>
          <a:off x="7575120" y="13588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78</xdr:row>
      <xdr:rowOff>84600</xdr:rowOff>
    </xdr:from>
    <xdr:to>
      <xdr:col>34</xdr:col>
      <xdr:colOff>104760</xdr:colOff>
      <xdr:row>79</xdr:row>
      <xdr:rowOff>151920</xdr:rowOff>
    </xdr:to>
    <xdr:sp>
      <xdr:nvSpPr>
        <xdr:cNvPr id="2376" name="CustomShape 1"/>
        <xdr:cNvSpPr/>
      </xdr:nvSpPr>
      <xdr:spPr>
        <a:xfrm>
          <a:off x="7292520" y="13457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77</xdr:row>
      <xdr:rowOff>6120</xdr:rowOff>
    </xdr:from>
    <xdr:to>
      <xdr:col>59</xdr:col>
      <xdr:colOff>51120</xdr:colOff>
      <xdr:row>77</xdr:row>
      <xdr:rowOff>6120</xdr:rowOff>
    </xdr:to>
    <xdr:sp>
      <xdr:nvSpPr>
        <xdr:cNvPr id="2377" name="Line 1"/>
        <xdr:cNvSpPr/>
      </xdr:nvSpPr>
      <xdr:spPr>
        <a:xfrm>
          <a:off x="7575120" y="132076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76</xdr:row>
      <xdr:rowOff>45720</xdr:rowOff>
    </xdr:from>
    <xdr:to>
      <xdr:col>34</xdr:col>
      <xdr:colOff>88200</xdr:colOff>
      <xdr:row>77</xdr:row>
      <xdr:rowOff>113040</xdr:rowOff>
    </xdr:to>
    <xdr:sp>
      <xdr:nvSpPr>
        <xdr:cNvPr id="2378" name="CustomShape 1"/>
        <xdr:cNvSpPr/>
      </xdr:nvSpPr>
      <xdr:spPr>
        <a:xfrm>
          <a:off x="6912360" y="130759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74</xdr:row>
      <xdr:rowOff>140040</xdr:rowOff>
    </xdr:from>
    <xdr:to>
      <xdr:col>59</xdr:col>
      <xdr:colOff>51120</xdr:colOff>
      <xdr:row>74</xdr:row>
      <xdr:rowOff>140040</xdr:rowOff>
    </xdr:to>
    <xdr:sp>
      <xdr:nvSpPr>
        <xdr:cNvPr id="2379" name="Line 1"/>
        <xdr:cNvSpPr/>
      </xdr:nvSpPr>
      <xdr:spPr>
        <a:xfrm>
          <a:off x="7575120" y="128271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74</xdr:row>
      <xdr:rowOff>8280</xdr:rowOff>
    </xdr:from>
    <xdr:to>
      <xdr:col>34</xdr:col>
      <xdr:colOff>88200</xdr:colOff>
      <xdr:row>75</xdr:row>
      <xdr:rowOff>75600</xdr:rowOff>
    </xdr:to>
    <xdr:sp>
      <xdr:nvSpPr>
        <xdr:cNvPr id="2380" name="CustomShape 1"/>
        <xdr:cNvSpPr/>
      </xdr:nvSpPr>
      <xdr:spPr>
        <a:xfrm>
          <a:off x="6912360" y="126954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72</xdr:row>
      <xdr:rowOff>101520</xdr:rowOff>
    </xdr:from>
    <xdr:to>
      <xdr:col>59</xdr:col>
      <xdr:colOff>51120</xdr:colOff>
      <xdr:row>72</xdr:row>
      <xdr:rowOff>101520</xdr:rowOff>
    </xdr:to>
    <xdr:sp>
      <xdr:nvSpPr>
        <xdr:cNvPr id="2381" name="Line 1"/>
        <xdr:cNvSpPr/>
      </xdr:nvSpPr>
      <xdr:spPr>
        <a:xfrm>
          <a:off x="7575120" y="12445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71</xdr:row>
      <xdr:rowOff>141480</xdr:rowOff>
    </xdr:from>
    <xdr:to>
      <xdr:col>34</xdr:col>
      <xdr:colOff>88200</xdr:colOff>
      <xdr:row>73</xdr:row>
      <xdr:rowOff>36360</xdr:rowOff>
    </xdr:to>
    <xdr:sp>
      <xdr:nvSpPr>
        <xdr:cNvPr id="2382" name="CustomShape 1"/>
        <xdr:cNvSpPr/>
      </xdr:nvSpPr>
      <xdr:spPr>
        <a:xfrm>
          <a:off x="6912360" y="1231416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70</xdr:row>
      <xdr:rowOff>63720</xdr:rowOff>
    </xdr:from>
    <xdr:to>
      <xdr:col>59</xdr:col>
      <xdr:colOff>51120</xdr:colOff>
      <xdr:row>70</xdr:row>
      <xdr:rowOff>63720</xdr:rowOff>
    </xdr:to>
    <xdr:sp>
      <xdr:nvSpPr>
        <xdr:cNvPr id="2383" name="Line 1"/>
        <xdr:cNvSpPr/>
      </xdr:nvSpPr>
      <xdr:spPr>
        <a:xfrm>
          <a:off x="7575120" y="120650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69</xdr:row>
      <xdr:rowOff>102960</xdr:rowOff>
    </xdr:from>
    <xdr:to>
      <xdr:col>34</xdr:col>
      <xdr:colOff>88200</xdr:colOff>
      <xdr:row>70</xdr:row>
      <xdr:rowOff>170280</xdr:rowOff>
    </xdr:to>
    <xdr:sp>
      <xdr:nvSpPr>
        <xdr:cNvPr id="2384" name="CustomShape 1"/>
        <xdr:cNvSpPr/>
      </xdr:nvSpPr>
      <xdr:spPr>
        <a:xfrm>
          <a:off x="6912360" y="119329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25200</xdr:rowOff>
    </xdr:from>
    <xdr:to>
      <xdr:col>59</xdr:col>
      <xdr:colOff>51120</xdr:colOff>
      <xdr:row>68</xdr:row>
      <xdr:rowOff>25200</xdr:rowOff>
    </xdr:to>
    <xdr:sp>
      <xdr:nvSpPr>
        <xdr:cNvPr id="2385" name="Line 1"/>
        <xdr:cNvSpPr/>
      </xdr:nvSpPr>
      <xdr:spPr>
        <a:xfrm>
          <a:off x="7575120" y="11683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67</xdr:row>
      <xdr:rowOff>65520</xdr:rowOff>
    </xdr:from>
    <xdr:to>
      <xdr:col>34</xdr:col>
      <xdr:colOff>96480</xdr:colOff>
      <xdr:row>68</xdr:row>
      <xdr:rowOff>131760</xdr:rowOff>
    </xdr:to>
    <xdr:sp>
      <xdr:nvSpPr>
        <xdr:cNvPr id="2386" name="CustomShape 1"/>
        <xdr:cNvSpPr/>
      </xdr:nvSpPr>
      <xdr:spPr>
        <a:xfrm>
          <a:off x="6839640" y="11552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xdr:nvSpPr>
        <xdr:cNvPr id="2387" name="CustomShape 1"/>
        <xdr:cNvSpPr/>
      </xdr:nvSpPr>
      <xdr:spPr>
        <a:xfrm>
          <a:off x="7575480" y="11684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72</xdr:row>
      <xdr:rowOff>49680</xdr:rowOff>
    </xdr:from>
    <xdr:to>
      <xdr:col>54</xdr:col>
      <xdr:colOff>189720</xdr:colOff>
      <xdr:row>78</xdr:row>
      <xdr:rowOff>151920</xdr:rowOff>
    </xdr:to>
    <xdr:sp>
      <xdr:nvSpPr>
        <xdr:cNvPr id="2388" name="Line 1"/>
        <xdr:cNvSpPr/>
      </xdr:nvSpPr>
      <xdr:spPr>
        <a:xfrm flipV="1">
          <a:off x="12018240" y="12394080"/>
          <a:ext cx="1440" cy="113076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213480</xdr:colOff>
      <xdr:row>78</xdr:row>
      <xdr:rowOff>166320</xdr:rowOff>
    </xdr:from>
    <xdr:to>
      <xdr:col>57</xdr:col>
      <xdr:colOff>138960</xdr:colOff>
      <xdr:row>80</xdr:row>
      <xdr:rowOff>61200</xdr:rowOff>
    </xdr:to>
    <xdr:sp>
      <xdr:nvSpPr>
        <xdr:cNvPr id="2389" name="CustomShape 1"/>
        <xdr:cNvSpPr/>
      </xdr:nvSpPr>
      <xdr:spPr>
        <a:xfrm>
          <a:off x="12043440" y="1353924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3,364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78</xdr:row>
      <xdr:rowOff>151920</xdr:rowOff>
    </xdr:from>
    <xdr:to>
      <xdr:col>55</xdr:col>
      <xdr:colOff>88920</xdr:colOff>
      <xdr:row>78</xdr:row>
      <xdr:rowOff>151920</xdr:rowOff>
    </xdr:to>
    <xdr:sp>
      <xdr:nvSpPr>
        <xdr:cNvPr id="2390" name="Line 1"/>
        <xdr:cNvSpPr/>
      </xdr:nvSpPr>
      <xdr:spPr>
        <a:xfrm>
          <a:off x="11931480" y="1352484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201600</xdr:colOff>
      <xdr:row>71</xdr:row>
      <xdr:rowOff>7560</xdr:rowOff>
    </xdr:from>
    <xdr:to>
      <xdr:col>57</xdr:col>
      <xdr:colOff>215640</xdr:colOff>
      <xdr:row>72</xdr:row>
      <xdr:rowOff>73800</xdr:rowOff>
    </xdr:to>
    <xdr:sp>
      <xdr:nvSpPr>
        <xdr:cNvPr id="2391" name="CustomShape 1"/>
        <xdr:cNvSpPr/>
      </xdr:nvSpPr>
      <xdr:spPr>
        <a:xfrm>
          <a:off x="12031560" y="1218024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62,707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72</xdr:row>
      <xdr:rowOff>49680</xdr:rowOff>
    </xdr:from>
    <xdr:to>
      <xdr:col>55</xdr:col>
      <xdr:colOff>88920</xdr:colOff>
      <xdr:row>72</xdr:row>
      <xdr:rowOff>49680</xdr:rowOff>
    </xdr:to>
    <xdr:sp>
      <xdr:nvSpPr>
        <xdr:cNvPr id="2392" name="Line 1"/>
        <xdr:cNvSpPr/>
      </xdr:nvSpPr>
      <xdr:spPr>
        <a:xfrm>
          <a:off x="11931480" y="123940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71</xdr:row>
      <xdr:rowOff>45000</xdr:rowOff>
    </xdr:from>
    <xdr:to>
      <xdr:col>54</xdr:col>
      <xdr:colOff>218880</xdr:colOff>
      <xdr:row>72</xdr:row>
      <xdr:rowOff>49680</xdr:rowOff>
    </xdr:to>
    <xdr:sp>
      <xdr:nvSpPr>
        <xdr:cNvPr id="2393" name="Line 1"/>
        <xdr:cNvSpPr/>
      </xdr:nvSpPr>
      <xdr:spPr>
        <a:xfrm>
          <a:off x="11067840" y="12217680"/>
          <a:ext cx="981000" cy="17640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76</xdr:row>
      <xdr:rowOff>127440</xdr:rowOff>
    </xdr:from>
    <xdr:to>
      <xdr:col>57</xdr:col>
      <xdr:colOff>215640</xdr:colOff>
      <xdr:row>78</xdr:row>
      <xdr:rowOff>23400</xdr:rowOff>
    </xdr:to>
    <xdr:sp>
      <xdr:nvSpPr>
        <xdr:cNvPr id="2394" name="CustomShape 1"/>
        <xdr:cNvSpPr/>
      </xdr:nvSpPr>
      <xdr:spPr>
        <a:xfrm>
          <a:off x="12031560" y="131576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19,382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76</xdr:row>
      <xdr:rowOff>138600</xdr:rowOff>
    </xdr:from>
    <xdr:to>
      <xdr:col>55</xdr:col>
      <xdr:colOff>51120</xdr:colOff>
      <xdr:row>77</xdr:row>
      <xdr:rowOff>68400</xdr:rowOff>
    </xdr:to>
    <xdr:sp>
      <xdr:nvSpPr>
        <xdr:cNvPr id="2395" name="CustomShape 1"/>
        <xdr:cNvSpPr/>
      </xdr:nvSpPr>
      <xdr:spPr>
        <a:xfrm>
          <a:off x="11969640" y="131688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71</xdr:row>
      <xdr:rowOff>45000</xdr:rowOff>
    </xdr:from>
    <xdr:to>
      <xdr:col>50</xdr:col>
      <xdr:colOff>114120</xdr:colOff>
      <xdr:row>76</xdr:row>
      <xdr:rowOff>37800</xdr:rowOff>
    </xdr:to>
    <xdr:sp>
      <xdr:nvSpPr>
        <xdr:cNvPr id="2396" name="Line 1"/>
        <xdr:cNvSpPr/>
      </xdr:nvSpPr>
      <xdr:spPr>
        <a:xfrm flipV="1">
          <a:off x="10035720" y="12217680"/>
          <a:ext cx="1032120" cy="85032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77</xdr:row>
      <xdr:rowOff>48600</xdr:rowOff>
    </xdr:from>
    <xdr:to>
      <xdr:col>50</xdr:col>
      <xdr:colOff>164520</xdr:colOff>
      <xdr:row>77</xdr:row>
      <xdr:rowOff>149760</xdr:rowOff>
    </xdr:to>
    <xdr:sp>
      <xdr:nvSpPr>
        <xdr:cNvPr id="2397" name="CustomShape 1"/>
        <xdr:cNvSpPr/>
      </xdr:nvSpPr>
      <xdr:spPr>
        <a:xfrm>
          <a:off x="11017080" y="13250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77</xdr:row>
      <xdr:rowOff>151560</xdr:rowOff>
    </xdr:from>
    <xdr:to>
      <xdr:col>51</xdr:col>
      <xdr:colOff>202320</xdr:colOff>
      <xdr:row>79</xdr:row>
      <xdr:rowOff>47520</xdr:rowOff>
    </xdr:to>
    <xdr:sp>
      <xdr:nvSpPr>
        <xdr:cNvPr id="2398" name="CustomShape 1"/>
        <xdr:cNvSpPr/>
      </xdr:nvSpPr>
      <xdr:spPr>
        <a:xfrm>
          <a:off x="10703880" y="133531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15,115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76</xdr:row>
      <xdr:rowOff>37800</xdr:rowOff>
    </xdr:from>
    <xdr:to>
      <xdr:col>45</xdr:col>
      <xdr:colOff>177480</xdr:colOff>
      <xdr:row>77</xdr:row>
      <xdr:rowOff>100440</xdr:rowOff>
    </xdr:to>
    <xdr:sp>
      <xdr:nvSpPr>
        <xdr:cNvPr id="2399" name="Line 1"/>
        <xdr:cNvSpPr/>
      </xdr:nvSpPr>
      <xdr:spPr>
        <a:xfrm flipV="1">
          <a:off x="9032760" y="13068000"/>
          <a:ext cx="1002960" cy="23400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77</xdr:row>
      <xdr:rowOff>45720</xdr:rowOff>
    </xdr:from>
    <xdr:to>
      <xdr:col>46</xdr:col>
      <xdr:colOff>38520</xdr:colOff>
      <xdr:row>77</xdr:row>
      <xdr:rowOff>146880</xdr:rowOff>
    </xdr:to>
    <xdr:sp>
      <xdr:nvSpPr>
        <xdr:cNvPr id="2400" name="CustomShape 1"/>
        <xdr:cNvSpPr/>
      </xdr:nvSpPr>
      <xdr:spPr>
        <a:xfrm>
          <a:off x="9985320" y="132472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77</xdr:row>
      <xdr:rowOff>148320</xdr:rowOff>
    </xdr:from>
    <xdr:to>
      <xdr:col>47</xdr:col>
      <xdr:colOff>46800</xdr:colOff>
      <xdr:row>79</xdr:row>
      <xdr:rowOff>44280</xdr:rowOff>
    </xdr:to>
    <xdr:sp>
      <xdr:nvSpPr>
        <xdr:cNvPr id="2401" name="CustomShape 1"/>
        <xdr:cNvSpPr/>
      </xdr:nvSpPr>
      <xdr:spPr>
        <a:xfrm>
          <a:off x="9672840" y="133498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15,270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76</xdr:row>
      <xdr:rowOff>154440</xdr:rowOff>
    </xdr:from>
    <xdr:to>
      <xdr:col>41</xdr:col>
      <xdr:colOff>50760</xdr:colOff>
      <xdr:row>77</xdr:row>
      <xdr:rowOff>100440</xdr:rowOff>
    </xdr:to>
    <xdr:sp>
      <xdr:nvSpPr>
        <xdr:cNvPr id="2402" name="Line 1"/>
        <xdr:cNvSpPr/>
      </xdr:nvSpPr>
      <xdr:spPr>
        <a:xfrm>
          <a:off x="8001000" y="13184640"/>
          <a:ext cx="1031760" cy="11736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77</xdr:row>
      <xdr:rowOff>58320</xdr:rowOff>
    </xdr:from>
    <xdr:to>
      <xdr:col>41</xdr:col>
      <xdr:colOff>101160</xdr:colOff>
      <xdr:row>77</xdr:row>
      <xdr:rowOff>159480</xdr:rowOff>
    </xdr:to>
    <xdr:sp>
      <xdr:nvSpPr>
        <xdr:cNvPr id="2403" name="CustomShape 1"/>
        <xdr:cNvSpPr/>
      </xdr:nvSpPr>
      <xdr:spPr>
        <a:xfrm>
          <a:off x="8982000" y="13259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77</xdr:row>
      <xdr:rowOff>160920</xdr:rowOff>
    </xdr:from>
    <xdr:to>
      <xdr:col>42</xdr:col>
      <xdr:colOff>110520</xdr:colOff>
      <xdr:row>79</xdr:row>
      <xdr:rowOff>56880</xdr:rowOff>
    </xdr:to>
    <xdr:sp>
      <xdr:nvSpPr>
        <xdr:cNvPr id="2404" name="CustomShape 1"/>
        <xdr:cNvSpPr/>
      </xdr:nvSpPr>
      <xdr:spPr>
        <a:xfrm>
          <a:off x="8640360" y="133624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14,609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77</xdr:row>
      <xdr:rowOff>30960</xdr:rowOff>
    </xdr:from>
    <xdr:to>
      <xdr:col>36</xdr:col>
      <xdr:colOff>165240</xdr:colOff>
      <xdr:row>77</xdr:row>
      <xdr:rowOff>132120</xdr:rowOff>
    </xdr:to>
    <xdr:sp>
      <xdr:nvSpPr>
        <xdr:cNvPr id="2405" name="CustomShape 1"/>
        <xdr:cNvSpPr/>
      </xdr:nvSpPr>
      <xdr:spPr>
        <a:xfrm>
          <a:off x="7950600" y="132325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77</xdr:row>
      <xdr:rowOff>133920</xdr:rowOff>
    </xdr:from>
    <xdr:to>
      <xdr:col>37</xdr:col>
      <xdr:colOff>201240</xdr:colOff>
      <xdr:row>79</xdr:row>
      <xdr:rowOff>29880</xdr:rowOff>
    </xdr:to>
    <xdr:sp>
      <xdr:nvSpPr>
        <xdr:cNvPr id="2406" name="CustomShape 1"/>
        <xdr:cNvSpPr/>
      </xdr:nvSpPr>
      <xdr:spPr>
        <a:xfrm>
          <a:off x="7636680" y="133354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16,033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90000</xdr:rowOff>
    </xdr:from>
    <xdr:to>
      <xdr:col>57</xdr:col>
      <xdr:colOff>105480</xdr:colOff>
      <xdr:row>82</xdr:row>
      <xdr:rowOff>157320</xdr:rowOff>
    </xdr:to>
    <xdr:sp>
      <xdr:nvSpPr>
        <xdr:cNvPr id="2407" name="CustomShape 1"/>
        <xdr:cNvSpPr/>
      </xdr:nvSpPr>
      <xdr:spPr>
        <a:xfrm>
          <a:off x="11829960" y="13977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90000</xdr:rowOff>
    </xdr:from>
    <xdr:to>
      <xdr:col>52</xdr:col>
      <xdr:colOff>218880</xdr:colOff>
      <xdr:row>82</xdr:row>
      <xdr:rowOff>157320</xdr:rowOff>
    </xdr:to>
    <xdr:sp>
      <xdr:nvSpPr>
        <xdr:cNvPr id="2408" name="CustomShape 1"/>
        <xdr:cNvSpPr/>
      </xdr:nvSpPr>
      <xdr:spPr>
        <a:xfrm>
          <a:off x="1084968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90000</xdr:rowOff>
    </xdr:from>
    <xdr:to>
      <xdr:col>48</xdr:col>
      <xdr:colOff>63000</xdr:colOff>
      <xdr:row>82</xdr:row>
      <xdr:rowOff>157320</xdr:rowOff>
    </xdr:to>
    <xdr:sp>
      <xdr:nvSpPr>
        <xdr:cNvPr id="2409" name="CustomShape 1"/>
        <xdr:cNvSpPr/>
      </xdr:nvSpPr>
      <xdr:spPr>
        <a:xfrm>
          <a:off x="981756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90000</xdr:rowOff>
    </xdr:from>
    <xdr:to>
      <xdr:col>43</xdr:col>
      <xdr:colOff>155160</xdr:colOff>
      <xdr:row>82</xdr:row>
      <xdr:rowOff>157320</xdr:rowOff>
    </xdr:to>
    <xdr:sp>
      <xdr:nvSpPr>
        <xdr:cNvPr id="2410" name="CustomShape 1"/>
        <xdr:cNvSpPr/>
      </xdr:nvSpPr>
      <xdr:spPr>
        <a:xfrm>
          <a:off x="881424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90000</xdr:rowOff>
    </xdr:from>
    <xdr:to>
      <xdr:col>38</xdr:col>
      <xdr:colOff>219240</xdr:colOff>
      <xdr:row>82</xdr:row>
      <xdr:rowOff>157320</xdr:rowOff>
    </xdr:to>
    <xdr:sp>
      <xdr:nvSpPr>
        <xdr:cNvPr id="2411" name="CustomShape 1"/>
        <xdr:cNvSpPr/>
      </xdr:nvSpPr>
      <xdr:spPr>
        <a:xfrm>
          <a:off x="7782480" y="13977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72</xdr:row>
      <xdr:rowOff>-360</xdr:rowOff>
    </xdr:from>
    <xdr:to>
      <xdr:col>55</xdr:col>
      <xdr:colOff>51120</xdr:colOff>
      <xdr:row>72</xdr:row>
      <xdr:rowOff>100440</xdr:rowOff>
    </xdr:to>
    <xdr:sp>
      <xdr:nvSpPr>
        <xdr:cNvPr id="2412" name="CustomShape 1"/>
        <xdr:cNvSpPr/>
      </xdr:nvSpPr>
      <xdr:spPr>
        <a:xfrm>
          <a:off x="11969640" y="1234404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201600</xdr:colOff>
      <xdr:row>71</xdr:row>
      <xdr:rowOff>134640</xdr:rowOff>
    </xdr:from>
    <xdr:to>
      <xdr:col>57</xdr:col>
      <xdr:colOff>215640</xdr:colOff>
      <xdr:row>73</xdr:row>
      <xdr:rowOff>29520</xdr:rowOff>
    </xdr:to>
    <xdr:sp>
      <xdr:nvSpPr>
        <xdr:cNvPr id="2413" name="CustomShape 1"/>
        <xdr:cNvSpPr/>
      </xdr:nvSpPr>
      <xdr:spPr>
        <a:xfrm>
          <a:off x="12031560" y="1230732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62,707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70</xdr:row>
      <xdr:rowOff>166320</xdr:rowOff>
    </xdr:from>
    <xdr:to>
      <xdr:col>50</xdr:col>
      <xdr:colOff>164520</xdr:colOff>
      <xdr:row>71</xdr:row>
      <xdr:rowOff>96120</xdr:rowOff>
    </xdr:to>
    <xdr:sp>
      <xdr:nvSpPr>
        <xdr:cNvPr id="2414" name="CustomShape 1"/>
        <xdr:cNvSpPr/>
      </xdr:nvSpPr>
      <xdr:spPr>
        <a:xfrm>
          <a:off x="11017080" y="12167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48</xdr:col>
      <xdr:colOff>188280</xdr:colOff>
      <xdr:row>69</xdr:row>
      <xdr:rowOff>122040</xdr:rowOff>
    </xdr:from>
    <xdr:to>
      <xdr:col>51</xdr:col>
      <xdr:colOff>202320</xdr:colOff>
      <xdr:row>71</xdr:row>
      <xdr:rowOff>18000</xdr:rowOff>
    </xdr:to>
    <xdr:sp>
      <xdr:nvSpPr>
        <xdr:cNvPr id="2415" name="CustomShape 1"/>
        <xdr:cNvSpPr/>
      </xdr:nvSpPr>
      <xdr:spPr>
        <a:xfrm>
          <a:off x="10703880" y="119520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71,981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75</xdr:row>
      <xdr:rowOff>159480</xdr:rowOff>
    </xdr:from>
    <xdr:to>
      <xdr:col>46</xdr:col>
      <xdr:colOff>38520</xdr:colOff>
      <xdr:row>76</xdr:row>
      <xdr:rowOff>88560</xdr:rowOff>
    </xdr:to>
    <xdr:sp>
      <xdr:nvSpPr>
        <xdr:cNvPr id="2416" name="CustomShape 1"/>
        <xdr:cNvSpPr/>
      </xdr:nvSpPr>
      <xdr:spPr>
        <a:xfrm>
          <a:off x="9985320" y="1301796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44</xdr:col>
      <xdr:colOff>33840</xdr:colOff>
      <xdr:row>74</xdr:row>
      <xdr:rowOff>116280</xdr:rowOff>
    </xdr:from>
    <xdr:to>
      <xdr:col>47</xdr:col>
      <xdr:colOff>46800</xdr:colOff>
      <xdr:row>76</xdr:row>
      <xdr:rowOff>11160</xdr:rowOff>
    </xdr:to>
    <xdr:sp>
      <xdr:nvSpPr>
        <xdr:cNvPr id="2417" name="CustomShape 1"/>
        <xdr:cNvSpPr/>
      </xdr:nvSpPr>
      <xdr:spPr>
        <a:xfrm>
          <a:off x="9672840" y="1280340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27,337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77</xdr:row>
      <xdr:rowOff>50040</xdr:rowOff>
    </xdr:from>
    <xdr:to>
      <xdr:col>41</xdr:col>
      <xdr:colOff>101160</xdr:colOff>
      <xdr:row>77</xdr:row>
      <xdr:rowOff>151200</xdr:rowOff>
    </xdr:to>
    <xdr:sp>
      <xdr:nvSpPr>
        <xdr:cNvPr id="2418" name="CustomShape 1"/>
        <xdr:cNvSpPr/>
      </xdr:nvSpPr>
      <xdr:spPr>
        <a:xfrm>
          <a:off x="8982000" y="132516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96480</xdr:colOff>
      <xdr:row>76</xdr:row>
      <xdr:rowOff>6480</xdr:rowOff>
    </xdr:from>
    <xdr:to>
      <xdr:col>42</xdr:col>
      <xdr:colOff>110520</xdr:colOff>
      <xdr:row>77</xdr:row>
      <xdr:rowOff>73800</xdr:rowOff>
    </xdr:to>
    <xdr:sp>
      <xdr:nvSpPr>
        <xdr:cNvPr id="2419" name="CustomShape 1"/>
        <xdr:cNvSpPr/>
      </xdr:nvSpPr>
      <xdr:spPr>
        <a:xfrm>
          <a:off x="8640360" y="130366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15,044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76</xdr:row>
      <xdr:rowOff>103680</xdr:rowOff>
    </xdr:from>
    <xdr:to>
      <xdr:col>36</xdr:col>
      <xdr:colOff>165240</xdr:colOff>
      <xdr:row>77</xdr:row>
      <xdr:rowOff>33480</xdr:rowOff>
    </xdr:to>
    <xdr:sp>
      <xdr:nvSpPr>
        <xdr:cNvPr id="2420" name="CustomShape 1"/>
        <xdr:cNvSpPr/>
      </xdr:nvSpPr>
      <xdr:spPr>
        <a:xfrm>
          <a:off x="7950600" y="13133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34</xdr:col>
      <xdr:colOff>188280</xdr:colOff>
      <xdr:row>75</xdr:row>
      <xdr:rowOff>61200</xdr:rowOff>
    </xdr:from>
    <xdr:to>
      <xdr:col>37</xdr:col>
      <xdr:colOff>201240</xdr:colOff>
      <xdr:row>76</xdr:row>
      <xdr:rowOff>127440</xdr:rowOff>
    </xdr:to>
    <xdr:sp>
      <xdr:nvSpPr>
        <xdr:cNvPr id="2421" name="CustomShape 1"/>
        <xdr:cNvSpPr/>
      </xdr:nvSpPr>
      <xdr:spPr>
        <a:xfrm>
          <a:off x="7636680" y="1291968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21,226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xdr:nvSpPr>
        <xdr:cNvPr id="2422" name="CustomShape 1"/>
        <xdr:cNvSpPr/>
      </xdr:nvSpPr>
      <xdr:spPr>
        <a:xfrm>
          <a:off x="7575480" y="14288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土木費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xdr:nvSpPr>
        <xdr:cNvPr id="2423" name="CustomShape 1"/>
        <xdr:cNvSpPr/>
      </xdr:nvSpPr>
      <xdr:spPr>
        <a:xfrm>
          <a:off x="773136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171720</xdr:rowOff>
    </xdr:to>
    <xdr:sp>
      <xdr:nvSpPr>
        <xdr:cNvPr id="2424" name="CustomShape 1"/>
        <xdr:cNvSpPr/>
      </xdr:nvSpPr>
      <xdr:spPr>
        <a:xfrm>
          <a:off x="773136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xdr:nvSpPr>
        <xdr:cNvPr id="2425" name="CustomShape 1"/>
        <xdr:cNvSpPr/>
      </xdr:nvSpPr>
      <xdr:spPr>
        <a:xfrm>
          <a:off x="889056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171720</xdr:rowOff>
    </xdr:to>
    <xdr:sp>
      <xdr:nvSpPr>
        <xdr:cNvPr id="2426" name="CustomShape 1"/>
        <xdr:cNvSpPr/>
      </xdr:nvSpPr>
      <xdr:spPr>
        <a:xfrm>
          <a:off x="889056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50,374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xdr:nvSpPr>
        <xdr:cNvPr id="2427" name="CustomShape 1"/>
        <xdr:cNvSpPr/>
      </xdr:nvSpPr>
      <xdr:spPr>
        <a:xfrm>
          <a:off x="1020492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171720</xdr:rowOff>
    </xdr:to>
    <xdr:sp>
      <xdr:nvSpPr>
        <xdr:cNvPr id="2428" name="CustomShape 1"/>
        <xdr:cNvSpPr/>
      </xdr:nvSpPr>
      <xdr:spPr>
        <a:xfrm>
          <a:off x="1020492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52,884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xdr:nvSpPr>
        <xdr:cNvPr id="2429" name="CustomShape 1"/>
        <xdr:cNvSpPr/>
      </xdr:nvSpPr>
      <xdr:spPr>
        <a:xfrm>
          <a:off x="7575480" y="15113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87</xdr:row>
      <xdr:rowOff>7200</xdr:rowOff>
    </xdr:from>
    <xdr:to>
      <xdr:col>36</xdr:col>
      <xdr:colOff>29880</xdr:colOff>
      <xdr:row>88</xdr:row>
      <xdr:rowOff>43200</xdr:rowOff>
    </xdr:to>
    <xdr:sp>
      <xdr:nvSpPr>
        <xdr:cNvPr id="2430" name="CustomShape 1"/>
        <xdr:cNvSpPr/>
      </xdr:nvSpPr>
      <xdr:spPr>
        <a:xfrm>
          <a:off x="7508520" y="14923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82440</xdr:rowOff>
    </xdr:from>
    <xdr:to>
      <xdr:col>59</xdr:col>
      <xdr:colOff>51120</xdr:colOff>
      <xdr:row>101</xdr:row>
      <xdr:rowOff>82440</xdr:rowOff>
    </xdr:to>
    <xdr:sp>
      <xdr:nvSpPr>
        <xdr:cNvPr id="2431" name="Line 1"/>
        <xdr:cNvSpPr/>
      </xdr:nvSpPr>
      <xdr:spPr>
        <a:xfrm>
          <a:off x="7575120" y="17398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98</xdr:row>
      <xdr:rowOff>140040</xdr:rowOff>
    </xdr:from>
    <xdr:to>
      <xdr:col>59</xdr:col>
      <xdr:colOff>51120</xdr:colOff>
      <xdr:row>98</xdr:row>
      <xdr:rowOff>140040</xdr:rowOff>
    </xdr:to>
    <xdr:sp>
      <xdr:nvSpPr>
        <xdr:cNvPr id="2432" name="Line 1"/>
        <xdr:cNvSpPr/>
      </xdr:nvSpPr>
      <xdr:spPr>
        <a:xfrm>
          <a:off x="7575120" y="169419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98</xdr:row>
      <xdr:rowOff>8280</xdr:rowOff>
    </xdr:from>
    <xdr:to>
      <xdr:col>34</xdr:col>
      <xdr:colOff>104760</xdr:colOff>
      <xdr:row>99</xdr:row>
      <xdr:rowOff>75600</xdr:rowOff>
    </xdr:to>
    <xdr:sp>
      <xdr:nvSpPr>
        <xdr:cNvPr id="2433" name="CustomShape 1"/>
        <xdr:cNvSpPr/>
      </xdr:nvSpPr>
      <xdr:spPr>
        <a:xfrm>
          <a:off x="7292520" y="168102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96</xdr:row>
      <xdr:rowOff>25200</xdr:rowOff>
    </xdr:from>
    <xdr:to>
      <xdr:col>59</xdr:col>
      <xdr:colOff>51120</xdr:colOff>
      <xdr:row>96</xdr:row>
      <xdr:rowOff>25200</xdr:rowOff>
    </xdr:to>
    <xdr:sp>
      <xdr:nvSpPr>
        <xdr:cNvPr id="2434" name="Line 1"/>
        <xdr:cNvSpPr/>
      </xdr:nvSpPr>
      <xdr:spPr>
        <a:xfrm>
          <a:off x="7575120" y="164844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95</xdr:row>
      <xdr:rowOff>65520</xdr:rowOff>
    </xdr:from>
    <xdr:to>
      <xdr:col>34</xdr:col>
      <xdr:colOff>96480</xdr:colOff>
      <xdr:row>96</xdr:row>
      <xdr:rowOff>131760</xdr:rowOff>
    </xdr:to>
    <xdr:sp>
      <xdr:nvSpPr>
        <xdr:cNvPr id="2435" name="CustomShape 1"/>
        <xdr:cNvSpPr/>
      </xdr:nvSpPr>
      <xdr:spPr>
        <a:xfrm>
          <a:off x="6839640" y="163530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93</xdr:row>
      <xdr:rowOff>82440</xdr:rowOff>
    </xdr:from>
    <xdr:to>
      <xdr:col>59</xdr:col>
      <xdr:colOff>51120</xdr:colOff>
      <xdr:row>93</xdr:row>
      <xdr:rowOff>82440</xdr:rowOff>
    </xdr:to>
    <xdr:sp>
      <xdr:nvSpPr>
        <xdr:cNvPr id="2436" name="Line 1"/>
        <xdr:cNvSpPr/>
      </xdr:nvSpPr>
      <xdr:spPr>
        <a:xfrm>
          <a:off x="7575120" y="160272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92</xdr:row>
      <xdr:rowOff>121680</xdr:rowOff>
    </xdr:from>
    <xdr:to>
      <xdr:col>34</xdr:col>
      <xdr:colOff>96480</xdr:colOff>
      <xdr:row>94</xdr:row>
      <xdr:rowOff>17640</xdr:rowOff>
    </xdr:to>
    <xdr:sp>
      <xdr:nvSpPr>
        <xdr:cNvPr id="2437" name="CustomShape 1"/>
        <xdr:cNvSpPr/>
      </xdr:nvSpPr>
      <xdr:spPr>
        <a:xfrm>
          <a:off x="6839640" y="1589508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90</xdr:row>
      <xdr:rowOff>140040</xdr:rowOff>
    </xdr:from>
    <xdr:to>
      <xdr:col>59</xdr:col>
      <xdr:colOff>51120</xdr:colOff>
      <xdr:row>90</xdr:row>
      <xdr:rowOff>140040</xdr:rowOff>
    </xdr:to>
    <xdr:sp>
      <xdr:nvSpPr>
        <xdr:cNvPr id="2438" name="Line 1"/>
        <xdr:cNvSpPr/>
      </xdr:nvSpPr>
      <xdr:spPr>
        <a:xfrm>
          <a:off x="7575120" y="155703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90</xdr:row>
      <xdr:rowOff>8280</xdr:rowOff>
    </xdr:from>
    <xdr:to>
      <xdr:col>34</xdr:col>
      <xdr:colOff>96480</xdr:colOff>
      <xdr:row>91</xdr:row>
      <xdr:rowOff>75600</xdr:rowOff>
    </xdr:to>
    <xdr:sp>
      <xdr:nvSpPr>
        <xdr:cNvPr id="2439" name="CustomShape 1"/>
        <xdr:cNvSpPr/>
      </xdr:nvSpPr>
      <xdr:spPr>
        <a:xfrm>
          <a:off x="6839640" y="154386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xdr:nvSpPr>
        <xdr:cNvPr id="2440" name="Line 1"/>
        <xdr:cNvSpPr/>
      </xdr:nvSpPr>
      <xdr:spPr>
        <a:xfrm>
          <a:off x="7575120" y="15112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87</xdr:row>
      <xdr:rowOff>65520</xdr:rowOff>
    </xdr:from>
    <xdr:to>
      <xdr:col>34</xdr:col>
      <xdr:colOff>96480</xdr:colOff>
      <xdr:row>88</xdr:row>
      <xdr:rowOff>131760</xdr:rowOff>
    </xdr:to>
    <xdr:sp>
      <xdr:nvSpPr>
        <xdr:cNvPr id="2441" name="CustomShape 1"/>
        <xdr:cNvSpPr/>
      </xdr:nvSpPr>
      <xdr:spPr>
        <a:xfrm>
          <a:off x="6839640" y="14981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xdr:nvSpPr>
        <xdr:cNvPr id="2442" name="CustomShape 1"/>
        <xdr:cNvSpPr/>
      </xdr:nvSpPr>
      <xdr:spPr>
        <a:xfrm>
          <a:off x="7575480" y="15113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92</xdr:row>
      <xdr:rowOff>30600</xdr:rowOff>
    </xdr:from>
    <xdr:to>
      <xdr:col>54</xdr:col>
      <xdr:colOff>189720</xdr:colOff>
      <xdr:row>98</xdr:row>
      <xdr:rowOff>54360</xdr:rowOff>
    </xdr:to>
    <xdr:sp>
      <xdr:nvSpPr>
        <xdr:cNvPr id="2443" name="Line 1"/>
        <xdr:cNvSpPr/>
      </xdr:nvSpPr>
      <xdr:spPr>
        <a:xfrm flipV="1">
          <a:off x="12018240" y="15804000"/>
          <a:ext cx="1440" cy="105228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201600</xdr:colOff>
      <xdr:row>98</xdr:row>
      <xdr:rowOff>68760</xdr:rowOff>
    </xdr:from>
    <xdr:to>
      <xdr:col>57</xdr:col>
      <xdr:colOff>215640</xdr:colOff>
      <xdr:row>99</xdr:row>
      <xdr:rowOff>136080</xdr:rowOff>
    </xdr:to>
    <xdr:sp>
      <xdr:nvSpPr>
        <xdr:cNvPr id="2444" name="CustomShape 1"/>
        <xdr:cNvSpPr/>
      </xdr:nvSpPr>
      <xdr:spPr>
        <a:xfrm>
          <a:off x="12031560" y="168706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18,678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98</xdr:row>
      <xdr:rowOff>54360</xdr:rowOff>
    </xdr:from>
    <xdr:to>
      <xdr:col>55</xdr:col>
      <xdr:colOff>88920</xdr:colOff>
      <xdr:row>98</xdr:row>
      <xdr:rowOff>54360</xdr:rowOff>
    </xdr:to>
    <xdr:sp>
      <xdr:nvSpPr>
        <xdr:cNvPr id="2445" name="Line 1"/>
        <xdr:cNvSpPr/>
      </xdr:nvSpPr>
      <xdr:spPr>
        <a:xfrm>
          <a:off x="11931480" y="168562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189720</xdr:colOff>
      <xdr:row>90</xdr:row>
      <xdr:rowOff>159840</xdr:rowOff>
    </xdr:from>
    <xdr:to>
      <xdr:col>58</xdr:col>
      <xdr:colOff>72360</xdr:colOff>
      <xdr:row>92</xdr:row>
      <xdr:rowOff>54720</xdr:rowOff>
    </xdr:to>
    <xdr:sp>
      <xdr:nvSpPr>
        <xdr:cNvPr id="2446" name="CustomShape 1"/>
        <xdr:cNvSpPr/>
      </xdr:nvSpPr>
      <xdr:spPr>
        <a:xfrm>
          <a:off x="12019680" y="15590160"/>
          <a:ext cx="7588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248,819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92</xdr:row>
      <xdr:rowOff>30600</xdr:rowOff>
    </xdr:from>
    <xdr:to>
      <xdr:col>55</xdr:col>
      <xdr:colOff>88920</xdr:colOff>
      <xdr:row>92</xdr:row>
      <xdr:rowOff>30600</xdr:rowOff>
    </xdr:to>
    <xdr:sp>
      <xdr:nvSpPr>
        <xdr:cNvPr id="2447" name="Line 1"/>
        <xdr:cNvSpPr/>
      </xdr:nvSpPr>
      <xdr:spPr>
        <a:xfrm>
          <a:off x="11931480" y="158040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96</xdr:row>
      <xdr:rowOff>138600</xdr:rowOff>
    </xdr:from>
    <xdr:to>
      <xdr:col>54</xdr:col>
      <xdr:colOff>218880</xdr:colOff>
      <xdr:row>96</xdr:row>
      <xdr:rowOff>144000</xdr:rowOff>
    </xdr:to>
    <xdr:sp>
      <xdr:nvSpPr>
        <xdr:cNvPr id="2448" name="Line 1"/>
        <xdr:cNvSpPr/>
      </xdr:nvSpPr>
      <xdr:spPr>
        <a:xfrm>
          <a:off x="11067840" y="16597800"/>
          <a:ext cx="981000" cy="540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96</xdr:row>
      <xdr:rowOff>163080</xdr:rowOff>
    </xdr:from>
    <xdr:to>
      <xdr:col>57</xdr:col>
      <xdr:colOff>215640</xdr:colOff>
      <xdr:row>98</xdr:row>
      <xdr:rowOff>59040</xdr:rowOff>
    </xdr:to>
    <xdr:sp>
      <xdr:nvSpPr>
        <xdr:cNvPr id="2449" name="CustomShape 1"/>
        <xdr:cNvSpPr/>
      </xdr:nvSpPr>
      <xdr:spPr>
        <a:xfrm>
          <a:off x="12031560" y="166222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56,269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97</xdr:row>
      <xdr:rowOff>3240</xdr:rowOff>
    </xdr:from>
    <xdr:to>
      <xdr:col>55</xdr:col>
      <xdr:colOff>51120</xdr:colOff>
      <xdr:row>97</xdr:row>
      <xdr:rowOff>104400</xdr:rowOff>
    </xdr:to>
    <xdr:sp>
      <xdr:nvSpPr>
        <xdr:cNvPr id="2450" name="CustomShape 1"/>
        <xdr:cNvSpPr/>
      </xdr:nvSpPr>
      <xdr:spPr>
        <a:xfrm>
          <a:off x="11969640" y="166338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96</xdr:row>
      <xdr:rowOff>138600</xdr:rowOff>
    </xdr:from>
    <xdr:to>
      <xdr:col>50</xdr:col>
      <xdr:colOff>114120</xdr:colOff>
      <xdr:row>96</xdr:row>
      <xdr:rowOff>161640</xdr:rowOff>
    </xdr:to>
    <xdr:sp>
      <xdr:nvSpPr>
        <xdr:cNvPr id="2451" name="Line 1"/>
        <xdr:cNvSpPr/>
      </xdr:nvSpPr>
      <xdr:spPr>
        <a:xfrm flipV="1">
          <a:off x="10035720" y="16597800"/>
          <a:ext cx="1032120" cy="2304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97</xdr:row>
      <xdr:rowOff>6480</xdr:rowOff>
    </xdr:from>
    <xdr:to>
      <xdr:col>50</xdr:col>
      <xdr:colOff>164520</xdr:colOff>
      <xdr:row>97</xdr:row>
      <xdr:rowOff>107640</xdr:rowOff>
    </xdr:to>
    <xdr:sp>
      <xdr:nvSpPr>
        <xdr:cNvPr id="2452" name="CustomShape 1"/>
        <xdr:cNvSpPr/>
      </xdr:nvSpPr>
      <xdr:spPr>
        <a:xfrm>
          <a:off x="11017080" y="166370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97</xdr:row>
      <xdr:rowOff>109080</xdr:rowOff>
    </xdr:from>
    <xdr:to>
      <xdr:col>51</xdr:col>
      <xdr:colOff>202320</xdr:colOff>
      <xdr:row>99</xdr:row>
      <xdr:rowOff>5040</xdr:rowOff>
    </xdr:to>
    <xdr:sp>
      <xdr:nvSpPr>
        <xdr:cNvPr id="2453" name="CustomShape 1"/>
        <xdr:cNvSpPr/>
      </xdr:nvSpPr>
      <xdr:spPr>
        <a:xfrm>
          <a:off x="10703880" y="167396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55,546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96</xdr:row>
      <xdr:rowOff>153720</xdr:rowOff>
    </xdr:from>
    <xdr:to>
      <xdr:col>45</xdr:col>
      <xdr:colOff>177480</xdr:colOff>
      <xdr:row>96</xdr:row>
      <xdr:rowOff>161640</xdr:rowOff>
    </xdr:to>
    <xdr:sp>
      <xdr:nvSpPr>
        <xdr:cNvPr id="2454" name="Line 1"/>
        <xdr:cNvSpPr/>
      </xdr:nvSpPr>
      <xdr:spPr>
        <a:xfrm>
          <a:off x="9032760" y="16612920"/>
          <a:ext cx="1002960" cy="792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96</xdr:row>
      <xdr:rowOff>168840</xdr:rowOff>
    </xdr:from>
    <xdr:to>
      <xdr:col>46</xdr:col>
      <xdr:colOff>38520</xdr:colOff>
      <xdr:row>97</xdr:row>
      <xdr:rowOff>98640</xdr:rowOff>
    </xdr:to>
    <xdr:sp>
      <xdr:nvSpPr>
        <xdr:cNvPr id="2455" name="CustomShape 1"/>
        <xdr:cNvSpPr/>
      </xdr:nvSpPr>
      <xdr:spPr>
        <a:xfrm>
          <a:off x="9985320" y="166280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97</xdr:row>
      <xdr:rowOff>100080</xdr:rowOff>
    </xdr:from>
    <xdr:to>
      <xdr:col>47</xdr:col>
      <xdr:colOff>46800</xdr:colOff>
      <xdr:row>98</xdr:row>
      <xdr:rowOff>167400</xdr:rowOff>
    </xdr:to>
    <xdr:sp>
      <xdr:nvSpPr>
        <xdr:cNvPr id="2456" name="CustomShape 1"/>
        <xdr:cNvSpPr/>
      </xdr:nvSpPr>
      <xdr:spPr>
        <a:xfrm>
          <a:off x="9672840" y="167306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57,508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96</xdr:row>
      <xdr:rowOff>129240</xdr:rowOff>
    </xdr:from>
    <xdr:to>
      <xdr:col>41</xdr:col>
      <xdr:colOff>50760</xdr:colOff>
      <xdr:row>96</xdr:row>
      <xdr:rowOff>153720</xdr:rowOff>
    </xdr:to>
    <xdr:sp>
      <xdr:nvSpPr>
        <xdr:cNvPr id="2457" name="Line 1"/>
        <xdr:cNvSpPr/>
      </xdr:nvSpPr>
      <xdr:spPr>
        <a:xfrm>
          <a:off x="8001000" y="16588440"/>
          <a:ext cx="1031760" cy="2448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97</xdr:row>
      <xdr:rowOff>19800</xdr:rowOff>
    </xdr:from>
    <xdr:to>
      <xdr:col>41</xdr:col>
      <xdr:colOff>101160</xdr:colOff>
      <xdr:row>97</xdr:row>
      <xdr:rowOff>120960</xdr:rowOff>
    </xdr:to>
    <xdr:sp>
      <xdr:nvSpPr>
        <xdr:cNvPr id="2458" name="CustomShape 1"/>
        <xdr:cNvSpPr/>
      </xdr:nvSpPr>
      <xdr:spPr>
        <a:xfrm>
          <a:off x="8982000" y="166503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97</xdr:row>
      <xdr:rowOff>122760</xdr:rowOff>
    </xdr:from>
    <xdr:to>
      <xdr:col>42</xdr:col>
      <xdr:colOff>110520</xdr:colOff>
      <xdr:row>99</xdr:row>
      <xdr:rowOff>18720</xdr:rowOff>
    </xdr:to>
    <xdr:sp>
      <xdr:nvSpPr>
        <xdr:cNvPr id="2459" name="CustomShape 1"/>
        <xdr:cNvSpPr/>
      </xdr:nvSpPr>
      <xdr:spPr>
        <a:xfrm>
          <a:off x="8640360" y="167533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52,610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96</xdr:row>
      <xdr:rowOff>159120</xdr:rowOff>
    </xdr:from>
    <xdr:to>
      <xdr:col>36</xdr:col>
      <xdr:colOff>165240</xdr:colOff>
      <xdr:row>97</xdr:row>
      <xdr:rowOff>88920</xdr:rowOff>
    </xdr:to>
    <xdr:sp>
      <xdr:nvSpPr>
        <xdr:cNvPr id="2460" name="CustomShape 1"/>
        <xdr:cNvSpPr/>
      </xdr:nvSpPr>
      <xdr:spPr>
        <a:xfrm>
          <a:off x="7950600" y="16618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97</xdr:row>
      <xdr:rowOff>90360</xdr:rowOff>
    </xdr:from>
    <xdr:to>
      <xdr:col>37</xdr:col>
      <xdr:colOff>201240</xdr:colOff>
      <xdr:row>98</xdr:row>
      <xdr:rowOff>157680</xdr:rowOff>
    </xdr:to>
    <xdr:sp>
      <xdr:nvSpPr>
        <xdr:cNvPr id="2461" name="CustomShape 1"/>
        <xdr:cNvSpPr/>
      </xdr:nvSpPr>
      <xdr:spPr>
        <a:xfrm>
          <a:off x="7636680" y="167209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59,631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90000</xdr:rowOff>
    </xdr:from>
    <xdr:to>
      <xdr:col>57</xdr:col>
      <xdr:colOff>105480</xdr:colOff>
      <xdr:row>102</xdr:row>
      <xdr:rowOff>157320</xdr:rowOff>
    </xdr:to>
    <xdr:sp>
      <xdr:nvSpPr>
        <xdr:cNvPr id="2462" name="CustomShape 1"/>
        <xdr:cNvSpPr/>
      </xdr:nvSpPr>
      <xdr:spPr>
        <a:xfrm>
          <a:off x="11829960" y="17406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90000</xdr:rowOff>
    </xdr:from>
    <xdr:to>
      <xdr:col>52</xdr:col>
      <xdr:colOff>218880</xdr:colOff>
      <xdr:row>102</xdr:row>
      <xdr:rowOff>157320</xdr:rowOff>
    </xdr:to>
    <xdr:sp>
      <xdr:nvSpPr>
        <xdr:cNvPr id="2463" name="CustomShape 1"/>
        <xdr:cNvSpPr/>
      </xdr:nvSpPr>
      <xdr:spPr>
        <a:xfrm>
          <a:off x="1084968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90000</xdr:rowOff>
    </xdr:from>
    <xdr:to>
      <xdr:col>48</xdr:col>
      <xdr:colOff>63000</xdr:colOff>
      <xdr:row>102</xdr:row>
      <xdr:rowOff>157320</xdr:rowOff>
    </xdr:to>
    <xdr:sp>
      <xdr:nvSpPr>
        <xdr:cNvPr id="2464" name="CustomShape 1"/>
        <xdr:cNvSpPr/>
      </xdr:nvSpPr>
      <xdr:spPr>
        <a:xfrm>
          <a:off x="981756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90000</xdr:rowOff>
    </xdr:from>
    <xdr:to>
      <xdr:col>43</xdr:col>
      <xdr:colOff>155160</xdr:colOff>
      <xdr:row>102</xdr:row>
      <xdr:rowOff>157320</xdr:rowOff>
    </xdr:to>
    <xdr:sp>
      <xdr:nvSpPr>
        <xdr:cNvPr id="2465" name="CustomShape 1"/>
        <xdr:cNvSpPr/>
      </xdr:nvSpPr>
      <xdr:spPr>
        <a:xfrm>
          <a:off x="881424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90000</xdr:rowOff>
    </xdr:from>
    <xdr:to>
      <xdr:col>38</xdr:col>
      <xdr:colOff>219240</xdr:colOff>
      <xdr:row>102</xdr:row>
      <xdr:rowOff>157320</xdr:rowOff>
    </xdr:to>
    <xdr:sp>
      <xdr:nvSpPr>
        <xdr:cNvPr id="2466" name="CustomShape 1"/>
        <xdr:cNvSpPr/>
      </xdr:nvSpPr>
      <xdr:spPr>
        <a:xfrm>
          <a:off x="7782480" y="17406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96</xdr:row>
      <xdr:rowOff>93600</xdr:rowOff>
    </xdr:from>
    <xdr:to>
      <xdr:col>55</xdr:col>
      <xdr:colOff>51120</xdr:colOff>
      <xdr:row>97</xdr:row>
      <xdr:rowOff>23400</xdr:rowOff>
    </xdr:to>
    <xdr:sp>
      <xdr:nvSpPr>
        <xdr:cNvPr id="2467" name="CustomShape 1"/>
        <xdr:cNvSpPr/>
      </xdr:nvSpPr>
      <xdr:spPr>
        <a:xfrm>
          <a:off x="11969640" y="165528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201600</xdr:colOff>
      <xdr:row>95</xdr:row>
      <xdr:rowOff>127080</xdr:rowOff>
    </xdr:from>
    <xdr:to>
      <xdr:col>57</xdr:col>
      <xdr:colOff>215640</xdr:colOff>
      <xdr:row>97</xdr:row>
      <xdr:rowOff>21960</xdr:rowOff>
    </xdr:to>
    <xdr:sp>
      <xdr:nvSpPr>
        <xdr:cNvPr id="2468" name="CustomShape 1"/>
        <xdr:cNvSpPr/>
      </xdr:nvSpPr>
      <xdr:spPr>
        <a:xfrm>
          <a:off x="12031560" y="1641456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74,002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96</xdr:row>
      <xdr:rowOff>87840</xdr:rowOff>
    </xdr:from>
    <xdr:to>
      <xdr:col>50</xdr:col>
      <xdr:colOff>164520</xdr:colOff>
      <xdr:row>97</xdr:row>
      <xdr:rowOff>17640</xdr:rowOff>
    </xdr:to>
    <xdr:sp>
      <xdr:nvSpPr>
        <xdr:cNvPr id="2469" name="CustomShape 1"/>
        <xdr:cNvSpPr/>
      </xdr:nvSpPr>
      <xdr:spPr>
        <a:xfrm>
          <a:off x="11017080" y="165470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48</xdr:col>
      <xdr:colOff>188280</xdr:colOff>
      <xdr:row>95</xdr:row>
      <xdr:rowOff>45360</xdr:rowOff>
    </xdr:from>
    <xdr:to>
      <xdr:col>51</xdr:col>
      <xdr:colOff>202320</xdr:colOff>
      <xdr:row>96</xdr:row>
      <xdr:rowOff>111600</xdr:rowOff>
    </xdr:to>
    <xdr:sp>
      <xdr:nvSpPr>
        <xdr:cNvPr id="2470" name="CustomShape 1"/>
        <xdr:cNvSpPr/>
      </xdr:nvSpPr>
      <xdr:spPr>
        <a:xfrm>
          <a:off x="10703880" y="1633284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75,233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96</xdr:row>
      <xdr:rowOff>111240</xdr:rowOff>
    </xdr:from>
    <xdr:to>
      <xdr:col>46</xdr:col>
      <xdr:colOff>38520</xdr:colOff>
      <xdr:row>97</xdr:row>
      <xdr:rowOff>41040</xdr:rowOff>
    </xdr:to>
    <xdr:sp>
      <xdr:nvSpPr>
        <xdr:cNvPr id="2471" name="CustomShape 1"/>
        <xdr:cNvSpPr/>
      </xdr:nvSpPr>
      <xdr:spPr>
        <a:xfrm>
          <a:off x="9985320" y="165704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44</xdr:col>
      <xdr:colOff>33840</xdr:colOff>
      <xdr:row>95</xdr:row>
      <xdr:rowOff>68760</xdr:rowOff>
    </xdr:from>
    <xdr:to>
      <xdr:col>47</xdr:col>
      <xdr:colOff>46800</xdr:colOff>
      <xdr:row>96</xdr:row>
      <xdr:rowOff>135000</xdr:rowOff>
    </xdr:to>
    <xdr:sp>
      <xdr:nvSpPr>
        <xdr:cNvPr id="2472" name="CustomShape 1"/>
        <xdr:cNvSpPr/>
      </xdr:nvSpPr>
      <xdr:spPr>
        <a:xfrm>
          <a:off x="9672840" y="1635624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70,135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96</xdr:row>
      <xdr:rowOff>103320</xdr:rowOff>
    </xdr:from>
    <xdr:to>
      <xdr:col>41</xdr:col>
      <xdr:colOff>101160</xdr:colOff>
      <xdr:row>97</xdr:row>
      <xdr:rowOff>33120</xdr:rowOff>
    </xdr:to>
    <xdr:sp>
      <xdr:nvSpPr>
        <xdr:cNvPr id="2473" name="CustomShape 1"/>
        <xdr:cNvSpPr/>
      </xdr:nvSpPr>
      <xdr:spPr>
        <a:xfrm>
          <a:off x="8982000" y="16562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96480</xdr:colOff>
      <xdr:row>95</xdr:row>
      <xdr:rowOff>60480</xdr:rowOff>
    </xdr:from>
    <xdr:to>
      <xdr:col>42</xdr:col>
      <xdr:colOff>110520</xdr:colOff>
      <xdr:row>96</xdr:row>
      <xdr:rowOff>126720</xdr:rowOff>
    </xdr:to>
    <xdr:sp>
      <xdr:nvSpPr>
        <xdr:cNvPr id="2474" name="CustomShape 1"/>
        <xdr:cNvSpPr/>
      </xdr:nvSpPr>
      <xdr:spPr>
        <a:xfrm>
          <a:off x="8640360" y="1634796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71,878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96</xdr:row>
      <xdr:rowOff>78840</xdr:rowOff>
    </xdr:from>
    <xdr:to>
      <xdr:col>36</xdr:col>
      <xdr:colOff>165240</xdr:colOff>
      <xdr:row>97</xdr:row>
      <xdr:rowOff>8640</xdr:rowOff>
    </xdr:to>
    <xdr:sp>
      <xdr:nvSpPr>
        <xdr:cNvPr id="2475" name="CustomShape 1"/>
        <xdr:cNvSpPr/>
      </xdr:nvSpPr>
      <xdr:spPr>
        <a:xfrm>
          <a:off x="7950600" y="165380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34</xdr:col>
      <xdr:colOff>188280</xdr:colOff>
      <xdr:row>95</xdr:row>
      <xdr:rowOff>36360</xdr:rowOff>
    </xdr:from>
    <xdr:to>
      <xdr:col>37</xdr:col>
      <xdr:colOff>201240</xdr:colOff>
      <xdr:row>96</xdr:row>
      <xdr:rowOff>102600</xdr:rowOff>
    </xdr:to>
    <xdr:sp>
      <xdr:nvSpPr>
        <xdr:cNvPr id="2476" name="CustomShape 1"/>
        <xdr:cNvSpPr/>
      </xdr:nvSpPr>
      <xdr:spPr>
        <a:xfrm>
          <a:off x="7636680" y="1632384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77,216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xdr:nvSpPr>
        <xdr:cNvPr id="2477" name="CustomShape 1"/>
        <xdr:cNvSpPr/>
      </xdr:nvSpPr>
      <xdr:spPr>
        <a:xfrm>
          <a:off x="14303160" y="4001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消防費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xdr:nvSpPr>
        <xdr:cNvPr id="2478" name="CustomShape 1"/>
        <xdr:cNvSpPr/>
      </xdr:nvSpPr>
      <xdr:spPr>
        <a:xfrm>
          <a:off x="1445940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171720</xdr:rowOff>
    </xdr:to>
    <xdr:sp>
      <xdr:nvSpPr>
        <xdr:cNvPr id="2479" name="CustomShape 1"/>
        <xdr:cNvSpPr/>
      </xdr:nvSpPr>
      <xdr:spPr>
        <a:xfrm>
          <a:off x="1445940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30/36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xdr:nvSpPr>
        <xdr:cNvPr id="2480" name="CustomShape 1"/>
        <xdr:cNvSpPr/>
      </xdr:nvSpPr>
      <xdr:spPr>
        <a:xfrm>
          <a:off x="15617520" y="4343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171720</xdr:rowOff>
    </xdr:to>
    <xdr:sp>
      <xdr:nvSpPr>
        <xdr:cNvPr id="2481" name="CustomShape 1"/>
        <xdr:cNvSpPr/>
      </xdr:nvSpPr>
      <xdr:spPr>
        <a:xfrm>
          <a:off x="15617520" y="4547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15,254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xdr:nvSpPr>
        <xdr:cNvPr id="2482" name="CustomShape 1"/>
        <xdr:cNvSpPr/>
      </xdr:nvSpPr>
      <xdr:spPr>
        <a:xfrm>
          <a:off x="1693260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171720</xdr:rowOff>
    </xdr:to>
    <xdr:sp>
      <xdr:nvSpPr>
        <xdr:cNvPr id="2483" name="CustomShape 1"/>
        <xdr:cNvSpPr/>
      </xdr:nvSpPr>
      <xdr:spPr>
        <a:xfrm>
          <a:off x="1693260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17,767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xdr:nvSpPr>
        <xdr:cNvPr id="2484" name="CustomShape 1"/>
        <xdr:cNvSpPr/>
      </xdr:nvSpPr>
      <xdr:spPr>
        <a:xfrm>
          <a:off x="14303160" y="4826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27</xdr:row>
      <xdr:rowOff>7200</xdr:rowOff>
    </xdr:from>
    <xdr:to>
      <xdr:col>66</xdr:col>
      <xdr:colOff>185760</xdr:colOff>
      <xdr:row>28</xdr:row>
      <xdr:rowOff>43200</xdr:rowOff>
    </xdr:to>
    <xdr:sp>
      <xdr:nvSpPr>
        <xdr:cNvPr id="2485" name="CustomShape 1"/>
        <xdr:cNvSpPr/>
      </xdr:nvSpPr>
      <xdr:spPr>
        <a:xfrm>
          <a:off x="14237280" y="4636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82440</xdr:rowOff>
    </xdr:from>
    <xdr:to>
      <xdr:col>89</xdr:col>
      <xdr:colOff>177480</xdr:colOff>
      <xdr:row>41</xdr:row>
      <xdr:rowOff>82440</xdr:rowOff>
    </xdr:to>
    <xdr:sp>
      <xdr:nvSpPr>
        <xdr:cNvPr id="2486" name="Line 1"/>
        <xdr:cNvSpPr/>
      </xdr:nvSpPr>
      <xdr:spPr>
        <a:xfrm>
          <a:off x="14303160" y="7111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38</xdr:row>
      <xdr:rowOff>140040</xdr:rowOff>
    </xdr:from>
    <xdr:to>
      <xdr:col>89</xdr:col>
      <xdr:colOff>177480</xdr:colOff>
      <xdr:row>38</xdr:row>
      <xdr:rowOff>140040</xdr:rowOff>
    </xdr:to>
    <xdr:sp>
      <xdr:nvSpPr>
        <xdr:cNvPr id="2487" name="Line 1"/>
        <xdr:cNvSpPr/>
      </xdr:nvSpPr>
      <xdr:spPr>
        <a:xfrm>
          <a:off x="14303160" y="6654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38</xdr:row>
      <xdr:rowOff>8280</xdr:rowOff>
    </xdr:from>
    <xdr:to>
      <xdr:col>65</xdr:col>
      <xdr:colOff>40320</xdr:colOff>
      <xdr:row>39</xdr:row>
      <xdr:rowOff>75600</xdr:rowOff>
    </xdr:to>
    <xdr:sp>
      <xdr:nvSpPr>
        <xdr:cNvPr id="2488" name="CustomShape 1"/>
        <xdr:cNvSpPr/>
      </xdr:nvSpPr>
      <xdr:spPr>
        <a:xfrm>
          <a:off x="14019480" y="65232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36</xdr:row>
      <xdr:rowOff>25200</xdr:rowOff>
    </xdr:from>
    <xdr:to>
      <xdr:col>89</xdr:col>
      <xdr:colOff>177480</xdr:colOff>
      <xdr:row>36</xdr:row>
      <xdr:rowOff>25200</xdr:rowOff>
    </xdr:to>
    <xdr:sp>
      <xdr:nvSpPr>
        <xdr:cNvPr id="2489" name="Line 1"/>
        <xdr:cNvSpPr/>
      </xdr:nvSpPr>
      <xdr:spPr>
        <a:xfrm>
          <a:off x="14303160" y="61974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35</xdr:row>
      <xdr:rowOff>65520</xdr:rowOff>
    </xdr:from>
    <xdr:to>
      <xdr:col>65</xdr:col>
      <xdr:colOff>24840</xdr:colOff>
      <xdr:row>36</xdr:row>
      <xdr:rowOff>131760</xdr:rowOff>
    </xdr:to>
    <xdr:sp>
      <xdr:nvSpPr>
        <xdr:cNvPr id="2490" name="CustomShape 1"/>
        <xdr:cNvSpPr/>
      </xdr:nvSpPr>
      <xdr:spPr>
        <a:xfrm>
          <a:off x="13640400" y="60660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82440</xdr:rowOff>
    </xdr:from>
    <xdr:to>
      <xdr:col>89</xdr:col>
      <xdr:colOff>177480</xdr:colOff>
      <xdr:row>33</xdr:row>
      <xdr:rowOff>82440</xdr:rowOff>
    </xdr:to>
    <xdr:sp>
      <xdr:nvSpPr>
        <xdr:cNvPr id="2491" name="Line 1"/>
        <xdr:cNvSpPr/>
      </xdr:nvSpPr>
      <xdr:spPr>
        <a:xfrm>
          <a:off x="14303160" y="5740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32</xdr:row>
      <xdr:rowOff>121680</xdr:rowOff>
    </xdr:from>
    <xdr:to>
      <xdr:col>65</xdr:col>
      <xdr:colOff>24840</xdr:colOff>
      <xdr:row>34</xdr:row>
      <xdr:rowOff>17640</xdr:rowOff>
    </xdr:to>
    <xdr:sp>
      <xdr:nvSpPr>
        <xdr:cNvPr id="2492" name="CustomShape 1"/>
        <xdr:cNvSpPr/>
      </xdr:nvSpPr>
      <xdr:spPr>
        <a:xfrm>
          <a:off x="13640400" y="560808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30</xdr:row>
      <xdr:rowOff>140040</xdr:rowOff>
    </xdr:from>
    <xdr:to>
      <xdr:col>89</xdr:col>
      <xdr:colOff>177480</xdr:colOff>
      <xdr:row>30</xdr:row>
      <xdr:rowOff>140040</xdr:rowOff>
    </xdr:to>
    <xdr:sp>
      <xdr:nvSpPr>
        <xdr:cNvPr id="2493" name="Line 1"/>
        <xdr:cNvSpPr/>
      </xdr:nvSpPr>
      <xdr:spPr>
        <a:xfrm>
          <a:off x="14303160" y="5283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30</xdr:row>
      <xdr:rowOff>8280</xdr:rowOff>
    </xdr:from>
    <xdr:to>
      <xdr:col>65</xdr:col>
      <xdr:colOff>24840</xdr:colOff>
      <xdr:row>31</xdr:row>
      <xdr:rowOff>75600</xdr:rowOff>
    </xdr:to>
    <xdr:sp>
      <xdr:nvSpPr>
        <xdr:cNvPr id="2494" name="CustomShape 1"/>
        <xdr:cNvSpPr/>
      </xdr:nvSpPr>
      <xdr:spPr>
        <a:xfrm>
          <a:off x="13640400" y="51516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xdr:nvSpPr>
        <xdr:cNvPr id="2495" name="Line 1"/>
        <xdr:cNvSpPr/>
      </xdr:nvSpPr>
      <xdr:spPr>
        <a:xfrm>
          <a:off x="14303160" y="4825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27</xdr:row>
      <xdr:rowOff>65520</xdr:rowOff>
    </xdr:from>
    <xdr:to>
      <xdr:col>65</xdr:col>
      <xdr:colOff>24840</xdr:colOff>
      <xdr:row>28</xdr:row>
      <xdr:rowOff>131760</xdr:rowOff>
    </xdr:to>
    <xdr:sp>
      <xdr:nvSpPr>
        <xdr:cNvPr id="2496" name="CustomShape 1"/>
        <xdr:cNvSpPr/>
      </xdr:nvSpPr>
      <xdr:spPr>
        <a:xfrm>
          <a:off x="13640400" y="46944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xdr:nvSpPr>
        <xdr:cNvPr id="2497" name="CustomShape 1"/>
        <xdr:cNvSpPr/>
      </xdr:nvSpPr>
      <xdr:spPr>
        <a:xfrm>
          <a:off x="14303160" y="4826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30</xdr:row>
      <xdr:rowOff>38520</xdr:rowOff>
    </xdr:from>
    <xdr:to>
      <xdr:col>85</xdr:col>
      <xdr:colOff>126360</xdr:colOff>
      <xdr:row>37</xdr:row>
      <xdr:rowOff>57960</xdr:rowOff>
    </xdr:to>
    <xdr:sp>
      <xdr:nvSpPr>
        <xdr:cNvPr id="2498" name="Line 1"/>
        <xdr:cNvSpPr/>
      </xdr:nvSpPr>
      <xdr:spPr>
        <a:xfrm flipV="1">
          <a:off x="18746280" y="5181840"/>
          <a:ext cx="1440" cy="121968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109800</xdr:colOff>
      <xdr:row>37</xdr:row>
      <xdr:rowOff>72000</xdr:rowOff>
    </xdr:from>
    <xdr:to>
      <xdr:col>88</xdr:col>
      <xdr:colOff>123840</xdr:colOff>
      <xdr:row>38</xdr:row>
      <xdr:rowOff>139320</xdr:rowOff>
    </xdr:to>
    <xdr:sp>
      <xdr:nvSpPr>
        <xdr:cNvPr id="2499" name="CustomShape 1"/>
        <xdr:cNvSpPr/>
      </xdr:nvSpPr>
      <xdr:spPr>
        <a:xfrm>
          <a:off x="18731160" y="64155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11,064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37</xdr:row>
      <xdr:rowOff>57960</xdr:rowOff>
    </xdr:from>
    <xdr:to>
      <xdr:col>86</xdr:col>
      <xdr:colOff>25560</xdr:colOff>
      <xdr:row>37</xdr:row>
      <xdr:rowOff>57960</xdr:rowOff>
    </xdr:to>
    <xdr:sp>
      <xdr:nvSpPr>
        <xdr:cNvPr id="2500" name="Line 1"/>
        <xdr:cNvSpPr/>
      </xdr:nvSpPr>
      <xdr:spPr>
        <a:xfrm>
          <a:off x="18659160" y="64015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109800</xdr:colOff>
      <xdr:row>28</xdr:row>
      <xdr:rowOff>166320</xdr:rowOff>
    </xdr:from>
    <xdr:to>
      <xdr:col>88</xdr:col>
      <xdr:colOff>123840</xdr:colOff>
      <xdr:row>30</xdr:row>
      <xdr:rowOff>62280</xdr:rowOff>
    </xdr:to>
    <xdr:sp>
      <xdr:nvSpPr>
        <xdr:cNvPr id="2501" name="CustomShape 1"/>
        <xdr:cNvSpPr/>
      </xdr:nvSpPr>
      <xdr:spPr>
        <a:xfrm>
          <a:off x="18731160" y="496692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64,441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30</xdr:row>
      <xdr:rowOff>38520</xdr:rowOff>
    </xdr:from>
    <xdr:to>
      <xdr:col>86</xdr:col>
      <xdr:colOff>25560</xdr:colOff>
      <xdr:row>30</xdr:row>
      <xdr:rowOff>38520</xdr:rowOff>
    </xdr:to>
    <xdr:sp>
      <xdr:nvSpPr>
        <xdr:cNvPr id="2502" name="Line 1"/>
        <xdr:cNvSpPr/>
      </xdr:nvSpPr>
      <xdr:spPr>
        <a:xfrm>
          <a:off x="18659160" y="51818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36</xdr:row>
      <xdr:rowOff>57240</xdr:rowOff>
    </xdr:from>
    <xdr:to>
      <xdr:col>85</xdr:col>
      <xdr:colOff>126720</xdr:colOff>
      <xdr:row>36</xdr:row>
      <xdr:rowOff>80280</xdr:rowOff>
    </xdr:to>
    <xdr:sp>
      <xdr:nvSpPr>
        <xdr:cNvPr id="2503" name="Line 1"/>
        <xdr:cNvSpPr/>
      </xdr:nvSpPr>
      <xdr:spPr>
        <a:xfrm>
          <a:off x="17795880" y="6229440"/>
          <a:ext cx="952200" cy="2304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109800</xdr:colOff>
      <xdr:row>34</xdr:row>
      <xdr:rowOff>112320</xdr:rowOff>
    </xdr:from>
    <xdr:to>
      <xdr:col>88</xdr:col>
      <xdr:colOff>123840</xdr:colOff>
      <xdr:row>36</xdr:row>
      <xdr:rowOff>7200</xdr:rowOff>
    </xdr:to>
    <xdr:sp>
      <xdr:nvSpPr>
        <xdr:cNvPr id="2504" name="CustomShape 1"/>
        <xdr:cNvSpPr/>
      </xdr:nvSpPr>
      <xdr:spPr>
        <a:xfrm>
          <a:off x="18731160" y="594144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22,956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35</xdr:row>
      <xdr:rowOff>79200</xdr:rowOff>
    </xdr:from>
    <xdr:to>
      <xdr:col>85</xdr:col>
      <xdr:colOff>177480</xdr:colOff>
      <xdr:row>36</xdr:row>
      <xdr:rowOff>8280</xdr:rowOff>
    </xdr:to>
    <xdr:sp>
      <xdr:nvSpPr>
        <xdr:cNvPr id="2505" name="CustomShape 1"/>
        <xdr:cNvSpPr/>
      </xdr:nvSpPr>
      <xdr:spPr>
        <a:xfrm>
          <a:off x="18697680" y="607968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36</xdr:row>
      <xdr:rowOff>8640</xdr:rowOff>
    </xdr:from>
    <xdr:to>
      <xdr:col>81</xdr:col>
      <xdr:colOff>51120</xdr:colOff>
      <xdr:row>36</xdr:row>
      <xdr:rowOff>57240</xdr:rowOff>
    </xdr:to>
    <xdr:sp>
      <xdr:nvSpPr>
        <xdr:cNvPr id="2506" name="Line 1"/>
        <xdr:cNvSpPr/>
      </xdr:nvSpPr>
      <xdr:spPr>
        <a:xfrm>
          <a:off x="16763760" y="6180840"/>
          <a:ext cx="1032120" cy="4860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35</xdr:row>
      <xdr:rowOff>104760</xdr:rowOff>
    </xdr:from>
    <xdr:to>
      <xdr:col>81</xdr:col>
      <xdr:colOff>101880</xdr:colOff>
      <xdr:row>36</xdr:row>
      <xdr:rowOff>33840</xdr:rowOff>
    </xdr:to>
    <xdr:sp>
      <xdr:nvSpPr>
        <xdr:cNvPr id="2507" name="CustomShape 1"/>
        <xdr:cNvSpPr/>
      </xdr:nvSpPr>
      <xdr:spPr>
        <a:xfrm>
          <a:off x="17745480" y="610524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97200</xdr:colOff>
      <xdr:row>34</xdr:row>
      <xdr:rowOff>61200</xdr:rowOff>
    </xdr:from>
    <xdr:to>
      <xdr:col>82</xdr:col>
      <xdr:colOff>110160</xdr:colOff>
      <xdr:row>35</xdr:row>
      <xdr:rowOff>128520</xdr:rowOff>
    </xdr:to>
    <xdr:sp>
      <xdr:nvSpPr>
        <xdr:cNvPr id="2508" name="CustomShape 1"/>
        <xdr:cNvSpPr/>
      </xdr:nvSpPr>
      <xdr:spPr>
        <a:xfrm>
          <a:off x="17403840" y="58903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21,845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35</xdr:row>
      <xdr:rowOff>65160</xdr:rowOff>
    </xdr:from>
    <xdr:to>
      <xdr:col>76</xdr:col>
      <xdr:colOff>114120</xdr:colOff>
      <xdr:row>36</xdr:row>
      <xdr:rowOff>8640</xdr:rowOff>
    </xdr:to>
    <xdr:sp>
      <xdr:nvSpPr>
        <xdr:cNvPr id="2509" name="Line 1"/>
        <xdr:cNvSpPr/>
      </xdr:nvSpPr>
      <xdr:spPr>
        <a:xfrm>
          <a:off x="15731640" y="6065640"/>
          <a:ext cx="1032120" cy="11520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35</xdr:row>
      <xdr:rowOff>101520</xdr:rowOff>
    </xdr:from>
    <xdr:to>
      <xdr:col>76</xdr:col>
      <xdr:colOff>164520</xdr:colOff>
      <xdr:row>36</xdr:row>
      <xdr:rowOff>30600</xdr:rowOff>
    </xdr:to>
    <xdr:sp>
      <xdr:nvSpPr>
        <xdr:cNvPr id="2510" name="CustomShape 1"/>
        <xdr:cNvSpPr/>
      </xdr:nvSpPr>
      <xdr:spPr>
        <a:xfrm>
          <a:off x="16713000" y="610200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74</xdr:col>
      <xdr:colOff>188280</xdr:colOff>
      <xdr:row>34</xdr:row>
      <xdr:rowOff>58320</xdr:rowOff>
    </xdr:from>
    <xdr:to>
      <xdr:col>77</xdr:col>
      <xdr:colOff>202320</xdr:colOff>
      <xdr:row>35</xdr:row>
      <xdr:rowOff>125640</xdr:rowOff>
    </xdr:to>
    <xdr:sp>
      <xdr:nvSpPr>
        <xdr:cNvPr id="2511" name="CustomShape 1"/>
        <xdr:cNvSpPr/>
      </xdr:nvSpPr>
      <xdr:spPr>
        <a:xfrm>
          <a:off x="16399800" y="58874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21,983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34</xdr:row>
      <xdr:rowOff>87480</xdr:rowOff>
    </xdr:from>
    <xdr:to>
      <xdr:col>71</xdr:col>
      <xdr:colOff>177480</xdr:colOff>
      <xdr:row>35</xdr:row>
      <xdr:rowOff>65160</xdr:rowOff>
    </xdr:to>
    <xdr:sp>
      <xdr:nvSpPr>
        <xdr:cNvPr id="2512" name="Line 1"/>
        <xdr:cNvSpPr/>
      </xdr:nvSpPr>
      <xdr:spPr>
        <a:xfrm>
          <a:off x="14728680" y="5916600"/>
          <a:ext cx="1002960" cy="14904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35</xdr:row>
      <xdr:rowOff>96480</xdr:rowOff>
    </xdr:from>
    <xdr:to>
      <xdr:col>72</xdr:col>
      <xdr:colOff>37800</xdr:colOff>
      <xdr:row>36</xdr:row>
      <xdr:rowOff>25560</xdr:rowOff>
    </xdr:to>
    <xdr:sp>
      <xdr:nvSpPr>
        <xdr:cNvPr id="2513" name="CustomShape 1"/>
        <xdr:cNvSpPr/>
      </xdr:nvSpPr>
      <xdr:spPr>
        <a:xfrm>
          <a:off x="15681240" y="6096960"/>
          <a:ext cx="1299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33840</xdr:colOff>
      <xdr:row>36</xdr:row>
      <xdr:rowOff>27000</xdr:rowOff>
    </xdr:from>
    <xdr:to>
      <xdr:col>73</xdr:col>
      <xdr:colOff>46800</xdr:colOff>
      <xdr:row>37</xdr:row>
      <xdr:rowOff>94320</xdr:rowOff>
    </xdr:to>
    <xdr:sp>
      <xdr:nvSpPr>
        <xdr:cNvPr id="2514" name="CustomShape 1"/>
        <xdr:cNvSpPr/>
      </xdr:nvSpPr>
      <xdr:spPr>
        <a:xfrm>
          <a:off x="15368760" y="61992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22,207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35</xdr:row>
      <xdr:rowOff>114840</xdr:rowOff>
    </xdr:from>
    <xdr:to>
      <xdr:col>67</xdr:col>
      <xdr:colOff>101160</xdr:colOff>
      <xdr:row>36</xdr:row>
      <xdr:rowOff>43920</xdr:rowOff>
    </xdr:to>
    <xdr:sp>
      <xdr:nvSpPr>
        <xdr:cNvPr id="2515" name="CustomShape 1"/>
        <xdr:cNvSpPr/>
      </xdr:nvSpPr>
      <xdr:spPr>
        <a:xfrm>
          <a:off x="14677920" y="611532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96480</xdr:colOff>
      <xdr:row>36</xdr:row>
      <xdr:rowOff>45720</xdr:rowOff>
    </xdr:from>
    <xdr:to>
      <xdr:col>68</xdr:col>
      <xdr:colOff>110520</xdr:colOff>
      <xdr:row>37</xdr:row>
      <xdr:rowOff>113040</xdr:rowOff>
    </xdr:to>
    <xdr:sp>
      <xdr:nvSpPr>
        <xdr:cNvPr id="2516" name="CustomShape 1"/>
        <xdr:cNvSpPr/>
      </xdr:nvSpPr>
      <xdr:spPr>
        <a:xfrm>
          <a:off x="14336280" y="62179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21,391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90000</xdr:rowOff>
    </xdr:from>
    <xdr:to>
      <xdr:col>88</xdr:col>
      <xdr:colOff>13320</xdr:colOff>
      <xdr:row>42</xdr:row>
      <xdr:rowOff>157320</xdr:rowOff>
    </xdr:to>
    <xdr:sp>
      <xdr:nvSpPr>
        <xdr:cNvPr id="2517" name="CustomShape 1"/>
        <xdr:cNvSpPr/>
      </xdr:nvSpPr>
      <xdr:spPr>
        <a:xfrm>
          <a:off x="1852992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90000</xdr:rowOff>
    </xdr:from>
    <xdr:to>
      <xdr:col>83</xdr:col>
      <xdr:colOff>156240</xdr:colOff>
      <xdr:row>42</xdr:row>
      <xdr:rowOff>157320</xdr:rowOff>
    </xdr:to>
    <xdr:sp>
      <xdr:nvSpPr>
        <xdr:cNvPr id="2518" name="CustomShape 1"/>
        <xdr:cNvSpPr/>
      </xdr:nvSpPr>
      <xdr:spPr>
        <a:xfrm>
          <a:off x="17576640" y="7119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90000</xdr:rowOff>
    </xdr:from>
    <xdr:to>
      <xdr:col>78</xdr:col>
      <xdr:colOff>218880</xdr:colOff>
      <xdr:row>42</xdr:row>
      <xdr:rowOff>157320</xdr:rowOff>
    </xdr:to>
    <xdr:sp>
      <xdr:nvSpPr>
        <xdr:cNvPr id="2519" name="CustomShape 1"/>
        <xdr:cNvSpPr/>
      </xdr:nvSpPr>
      <xdr:spPr>
        <a:xfrm>
          <a:off x="1654560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90000</xdr:rowOff>
    </xdr:from>
    <xdr:to>
      <xdr:col>74</xdr:col>
      <xdr:colOff>63000</xdr:colOff>
      <xdr:row>42</xdr:row>
      <xdr:rowOff>157320</xdr:rowOff>
    </xdr:to>
    <xdr:sp>
      <xdr:nvSpPr>
        <xdr:cNvPr id="2520" name="CustomShape 1"/>
        <xdr:cNvSpPr/>
      </xdr:nvSpPr>
      <xdr:spPr>
        <a:xfrm>
          <a:off x="1551348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90000</xdr:rowOff>
    </xdr:from>
    <xdr:to>
      <xdr:col>69</xdr:col>
      <xdr:colOff>155160</xdr:colOff>
      <xdr:row>42</xdr:row>
      <xdr:rowOff>157320</xdr:rowOff>
    </xdr:to>
    <xdr:sp>
      <xdr:nvSpPr>
        <xdr:cNvPr id="2521" name="CustomShape 1"/>
        <xdr:cNvSpPr/>
      </xdr:nvSpPr>
      <xdr:spPr>
        <a:xfrm>
          <a:off x="1451016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36</xdr:row>
      <xdr:rowOff>29520</xdr:rowOff>
    </xdr:from>
    <xdr:to>
      <xdr:col>85</xdr:col>
      <xdr:colOff>177480</xdr:colOff>
      <xdr:row>36</xdr:row>
      <xdr:rowOff>130680</xdr:rowOff>
    </xdr:to>
    <xdr:sp>
      <xdr:nvSpPr>
        <xdr:cNvPr id="2522" name="CustomShape 1"/>
        <xdr:cNvSpPr/>
      </xdr:nvSpPr>
      <xdr:spPr>
        <a:xfrm>
          <a:off x="18697680" y="62017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109800</xdr:colOff>
      <xdr:row>36</xdr:row>
      <xdr:rowOff>18000</xdr:rowOff>
    </xdr:from>
    <xdr:to>
      <xdr:col>88</xdr:col>
      <xdr:colOff>123840</xdr:colOff>
      <xdr:row>37</xdr:row>
      <xdr:rowOff>85320</xdr:rowOff>
    </xdr:to>
    <xdr:sp>
      <xdr:nvSpPr>
        <xdr:cNvPr id="2523" name="CustomShape 1"/>
        <xdr:cNvSpPr/>
      </xdr:nvSpPr>
      <xdr:spPr>
        <a:xfrm>
          <a:off x="18731160" y="619020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17,592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36</xdr:row>
      <xdr:rowOff>6480</xdr:rowOff>
    </xdr:from>
    <xdr:to>
      <xdr:col>81</xdr:col>
      <xdr:colOff>101880</xdr:colOff>
      <xdr:row>36</xdr:row>
      <xdr:rowOff>107640</xdr:rowOff>
    </xdr:to>
    <xdr:sp>
      <xdr:nvSpPr>
        <xdr:cNvPr id="2524" name="CustomShape 1"/>
        <xdr:cNvSpPr/>
      </xdr:nvSpPr>
      <xdr:spPr>
        <a:xfrm>
          <a:off x="17745480" y="6178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97200</xdr:colOff>
      <xdr:row>36</xdr:row>
      <xdr:rowOff>109440</xdr:rowOff>
    </xdr:from>
    <xdr:to>
      <xdr:col>82</xdr:col>
      <xdr:colOff>110160</xdr:colOff>
      <xdr:row>38</xdr:row>
      <xdr:rowOff>5400</xdr:rowOff>
    </xdr:to>
    <xdr:sp>
      <xdr:nvSpPr>
        <xdr:cNvPr id="2525" name="CustomShape 1"/>
        <xdr:cNvSpPr/>
      </xdr:nvSpPr>
      <xdr:spPr>
        <a:xfrm>
          <a:off x="17403840" y="62816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18,598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35</xdr:row>
      <xdr:rowOff>130320</xdr:rowOff>
    </xdr:from>
    <xdr:to>
      <xdr:col>76</xdr:col>
      <xdr:colOff>164520</xdr:colOff>
      <xdr:row>36</xdr:row>
      <xdr:rowOff>59400</xdr:rowOff>
    </xdr:to>
    <xdr:sp>
      <xdr:nvSpPr>
        <xdr:cNvPr id="2526" name="CustomShape 1"/>
        <xdr:cNvSpPr/>
      </xdr:nvSpPr>
      <xdr:spPr>
        <a:xfrm>
          <a:off x="16713000" y="613080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74</xdr:col>
      <xdr:colOff>188280</xdr:colOff>
      <xdr:row>36</xdr:row>
      <xdr:rowOff>60840</xdr:rowOff>
    </xdr:from>
    <xdr:to>
      <xdr:col>77</xdr:col>
      <xdr:colOff>202320</xdr:colOff>
      <xdr:row>37</xdr:row>
      <xdr:rowOff>128160</xdr:rowOff>
    </xdr:to>
    <xdr:sp>
      <xdr:nvSpPr>
        <xdr:cNvPr id="2527" name="CustomShape 1"/>
        <xdr:cNvSpPr/>
      </xdr:nvSpPr>
      <xdr:spPr>
        <a:xfrm>
          <a:off x="16399800" y="62330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20,725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35</xdr:row>
      <xdr:rowOff>15120</xdr:rowOff>
    </xdr:from>
    <xdr:to>
      <xdr:col>72</xdr:col>
      <xdr:colOff>37800</xdr:colOff>
      <xdr:row>35</xdr:row>
      <xdr:rowOff>116280</xdr:rowOff>
    </xdr:to>
    <xdr:sp>
      <xdr:nvSpPr>
        <xdr:cNvPr id="2528" name="CustomShape 1"/>
        <xdr:cNvSpPr/>
      </xdr:nvSpPr>
      <xdr:spPr>
        <a:xfrm>
          <a:off x="15681240" y="601560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33840</xdr:colOff>
      <xdr:row>33</xdr:row>
      <xdr:rowOff>142560</xdr:rowOff>
    </xdr:from>
    <xdr:to>
      <xdr:col>73</xdr:col>
      <xdr:colOff>46800</xdr:colOff>
      <xdr:row>35</xdr:row>
      <xdr:rowOff>38520</xdr:rowOff>
    </xdr:to>
    <xdr:sp>
      <xdr:nvSpPr>
        <xdr:cNvPr id="2529" name="CustomShape 1"/>
        <xdr:cNvSpPr/>
      </xdr:nvSpPr>
      <xdr:spPr>
        <a:xfrm>
          <a:off x="15368760" y="58003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25,762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34</xdr:row>
      <xdr:rowOff>37080</xdr:rowOff>
    </xdr:from>
    <xdr:to>
      <xdr:col>67</xdr:col>
      <xdr:colOff>101160</xdr:colOff>
      <xdr:row>34</xdr:row>
      <xdr:rowOff>138240</xdr:rowOff>
    </xdr:to>
    <xdr:sp>
      <xdr:nvSpPr>
        <xdr:cNvPr id="2530" name="CustomShape 1"/>
        <xdr:cNvSpPr/>
      </xdr:nvSpPr>
      <xdr:spPr>
        <a:xfrm>
          <a:off x="14677920" y="58662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96480</xdr:colOff>
      <xdr:row>32</xdr:row>
      <xdr:rowOff>164520</xdr:rowOff>
    </xdr:from>
    <xdr:to>
      <xdr:col>68</xdr:col>
      <xdr:colOff>110520</xdr:colOff>
      <xdr:row>34</xdr:row>
      <xdr:rowOff>60480</xdr:rowOff>
    </xdr:to>
    <xdr:sp>
      <xdr:nvSpPr>
        <xdr:cNvPr id="2531" name="CustomShape 1"/>
        <xdr:cNvSpPr/>
      </xdr:nvSpPr>
      <xdr:spPr>
        <a:xfrm>
          <a:off x="14336280" y="56509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32,295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57960</xdr:rowOff>
    </xdr:from>
    <xdr:to>
      <xdr:col>89</xdr:col>
      <xdr:colOff>177480</xdr:colOff>
      <xdr:row>45</xdr:row>
      <xdr:rowOff>31320</xdr:rowOff>
    </xdr:to>
    <xdr:sp>
      <xdr:nvSpPr>
        <xdr:cNvPr id="2532" name="CustomShape 1"/>
        <xdr:cNvSpPr/>
      </xdr:nvSpPr>
      <xdr:spPr>
        <a:xfrm>
          <a:off x="14303160" y="7430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教育費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57240</xdr:rowOff>
    </xdr:from>
    <xdr:to>
      <xdr:col>73</xdr:col>
      <xdr:colOff>219240</xdr:colOff>
      <xdr:row>46</xdr:row>
      <xdr:rowOff>140040</xdr:rowOff>
    </xdr:to>
    <xdr:sp>
      <xdr:nvSpPr>
        <xdr:cNvPr id="2533" name="CustomShape 1"/>
        <xdr:cNvSpPr/>
      </xdr:nvSpPr>
      <xdr:spPr>
        <a:xfrm>
          <a:off x="1445940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89640</xdr:rowOff>
    </xdr:from>
    <xdr:to>
      <xdr:col>73</xdr:col>
      <xdr:colOff>219240</xdr:colOff>
      <xdr:row>47</xdr:row>
      <xdr:rowOff>171720</xdr:rowOff>
    </xdr:to>
    <xdr:sp>
      <xdr:nvSpPr>
        <xdr:cNvPr id="2534" name="CustomShape 1"/>
        <xdr:cNvSpPr/>
      </xdr:nvSpPr>
      <xdr:spPr>
        <a:xfrm>
          <a:off x="1445940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57240</xdr:rowOff>
    </xdr:from>
    <xdr:to>
      <xdr:col>79</xdr:col>
      <xdr:colOff>63720</xdr:colOff>
      <xdr:row>46</xdr:row>
      <xdr:rowOff>140040</xdr:rowOff>
    </xdr:to>
    <xdr:sp>
      <xdr:nvSpPr>
        <xdr:cNvPr id="2535" name="CustomShape 1"/>
        <xdr:cNvSpPr/>
      </xdr:nvSpPr>
      <xdr:spPr>
        <a:xfrm>
          <a:off x="15617520" y="7772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89640</xdr:rowOff>
    </xdr:from>
    <xdr:to>
      <xdr:col>79</xdr:col>
      <xdr:colOff>63720</xdr:colOff>
      <xdr:row>47</xdr:row>
      <xdr:rowOff>171720</xdr:rowOff>
    </xdr:to>
    <xdr:sp>
      <xdr:nvSpPr>
        <xdr:cNvPr id="2536" name="CustomShape 1"/>
        <xdr:cNvSpPr/>
      </xdr:nvSpPr>
      <xdr:spPr>
        <a:xfrm>
          <a:off x="15617520" y="7976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59,313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57240</xdr:rowOff>
    </xdr:from>
    <xdr:to>
      <xdr:col>85</xdr:col>
      <xdr:colOff>63000</xdr:colOff>
      <xdr:row>46</xdr:row>
      <xdr:rowOff>140040</xdr:rowOff>
    </xdr:to>
    <xdr:sp>
      <xdr:nvSpPr>
        <xdr:cNvPr id="2537" name="CustomShape 1"/>
        <xdr:cNvSpPr/>
      </xdr:nvSpPr>
      <xdr:spPr>
        <a:xfrm>
          <a:off x="1693260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89640</xdr:rowOff>
    </xdr:from>
    <xdr:to>
      <xdr:col>85</xdr:col>
      <xdr:colOff>63000</xdr:colOff>
      <xdr:row>47</xdr:row>
      <xdr:rowOff>171720</xdr:rowOff>
    </xdr:to>
    <xdr:sp>
      <xdr:nvSpPr>
        <xdr:cNvPr id="2538" name="CustomShape 1"/>
        <xdr:cNvSpPr/>
      </xdr:nvSpPr>
      <xdr:spPr>
        <a:xfrm>
          <a:off x="1693260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60,588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xdr:nvSpPr>
        <xdr:cNvPr id="2539" name="CustomShape 1"/>
        <xdr:cNvSpPr/>
      </xdr:nvSpPr>
      <xdr:spPr>
        <a:xfrm>
          <a:off x="14303160" y="8255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47</xdr:row>
      <xdr:rowOff>7200</xdr:rowOff>
    </xdr:from>
    <xdr:to>
      <xdr:col>66</xdr:col>
      <xdr:colOff>185760</xdr:colOff>
      <xdr:row>48</xdr:row>
      <xdr:rowOff>43200</xdr:rowOff>
    </xdr:to>
    <xdr:sp>
      <xdr:nvSpPr>
        <xdr:cNvPr id="2540" name="CustomShape 1"/>
        <xdr:cNvSpPr/>
      </xdr:nvSpPr>
      <xdr:spPr>
        <a:xfrm>
          <a:off x="14237280" y="8065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xdr:nvSpPr>
        <xdr:cNvPr id="2541" name="Line 1"/>
        <xdr:cNvSpPr/>
      </xdr:nvSpPr>
      <xdr:spPr>
        <a:xfrm>
          <a:off x="14303160" y="10540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60</xdr:row>
      <xdr:rowOff>121680</xdr:rowOff>
    </xdr:from>
    <xdr:to>
      <xdr:col>65</xdr:col>
      <xdr:colOff>40320</xdr:colOff>
      <xdr:row>62</xdr:row>
      <xdr:rowOff>17640</xdr:rowOff>
    </xdr:to>
    <xdr:sp>
      <xdr:nvSpPr>
        <xdr:cNvPr id="2542" name="CustomShape 1"/>
        <xdr:cNvSpPr/>
      </xdr:nvSpPr>
      <xdr:spPr>
        <a:xfrm>
          <a:off x="14019480" y="1040868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59</xdr:row>
      <xdr:rowOff>99000</xdr:rowOff>
    </xdr:from>
    <xdr:to>
      <xdr:col>89</xdr:col>
      <xdr:colOff>177480</xdr:colOff>
      <xdr:row>59</xdr:row>
      <xdr:rowOff>99000</xdr:rowOff>
    </xdr:to>
    <xdr:sp>
      <xdr:nvSpPr>
        <xdr:cNvPr id="2543" name="Line 1"/>
        <xdr:cNvSpPr/>
      </xdr:nvSpPr>
      <xdr:spPr>
        <a:xfrm>
          <a:off x="14303160" y="10214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58</xdr:row>
      <xdr:rowOff>138960</xdr:rowOff>
    </xdr:from>
    <xdr:to>
      <xdr:col>65</xdr:col>
      <xdr:colOff>24840</xdr:colOff>
      <xdr:row>60</xdr:row>
      <xdr:rowOff>33840</xdr:rowOff>
    </xdr:to>
    <xdr:sp>
      <xdr:nvSpPr>
        <xdr:cNvPr id="2544" name="CustomShape 1"/>
        <xdr:cNvSpPr/>
      </xdr:nvSpPr>
      <xdr:spPr>
        <a:xfrm>
          <a:off x="13640400" y="1008288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57</xdr:row>
      <xdr:rowOff>115200</xdr:rowOff>
    </xdr:from>
    <xdr:to>
      <xdr:col>89</xdr:col>
      <xdr:colOff>177480</xdr:colOff>
      <xdr:row>57</xdr:row>
      <xdr:rowOff>115200</xdr:rowOff>
    </xdr:to>
    <xdr:sp>
      <xdr:nvSpPr>
        <xdr:cNvPr id="2545" name="Line 1"/>
        <xdr:cNvSpPr/>
      </xdr:nvSpPr>
      <xdr:spPr>
        <a:xfrm>
          <a:off x="14303160" y="9887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56</xdr:row>
      <xdr:rowOff>154440</xdr:rowOff>
    </xdr:from>
    <xdr:to>
      <xdr:col>65</xdr:col>
      <xdr:colOff>24840</xdr:colOff>
      <xdr:row>58</xdr:row>
      <xdr:rowOff>50400</xdr:rowOff>
    </xdr:to>
    <xdr:sp>
      <xdr:nvSpPr>
        <xdr:cNvPr id="2546" name="CustomShape 1"/>
        <xdr:cNvSpPr/>
      </xdr:nvSpPr>
      <xdr:spPr>
        <a:xfrm>
          <a:off x="13640400" y="975564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55</xdr:row>
      <xdr:rowOff>131760</xdr:rowOff>
    </xdr:from>
    <xdr:to>
      <xdr:col>89</xdr:col>
      <xdr:colOff>177480</xdr:colOff>
      <xdr:row>55</xdr:row>
      <xdr:rowOff>131760</xdr:rowOff>
    </xdr:to>
    <xdr:sp>
      <xdr:nvSpPr>
        <xdr:cNvPr id="2547" name="Line 1"/>
        <xdr:cNvSpPr/>
      </xdr:nvSpPr>
      <xdr:spPr>
        <a:xfrm>
          <a:off x="14303160" y="9561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55</xdr:row>
      <xdr:rowOff>360</xdr:rowOff>
    </xdr:from>
    <xdr:to>
      <xdr:col>65</xdr:col>
      <xdr:colOff>24840</xdr:colOff>
      <xdr:row>56</xdr:row>
      <xdr:rowOff>66600</xdr:rowOff>
    </xdr:to>
    <xdr:sp>
      <xdr:nvSpPr>
        <xdr:cNvPr id="2548" name="CustomShape 1"/>
        <xdr:cNvSpPr/>
      </xdr:nvSpPr>
      <xdr:spPr>
        <a:xfrm>
          <a:off x="13640400" y="942984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147600</xdr:rowOff>
    </xdr:from>
    <xdr:to>
      <xdr:col>89</xdr:col>
      <xdr:colOff>177480</xdr:colOff>
      <xdr:row>53</xdr:row>
      <xdr:rowOff>147600</xdr:rowOff>
    </xdr:to>
    <xdr:sp>
      <xdr:nvSpPr>
        <xdr:cNvPr id="2549" name="Line 1"/>
        <xdr:cNvSpPr/>
      </xdr:nvSpPr>
      <xdr:spPr>
        <a:xfrm>
          <a:off x="14303160" y="9234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53</xdr:row>
      <xdr:rowOff>15840</xdr:rowOff>
    </xdr:from>
    <xdr:to>
      <xdr:col>65</xdr:col>
      <xdr:colOff>32400</xdr:colOff>
      <xdr:row>54</xdr:row>
      <xdr:rowOff>83160</xdr:rowOff>
    </xdr:to>
    <xdr:sp>
      <xdr:nvSpPr>
        <xdr:cNvPr id="2550" name="CustomShape 1"/>
        <xdr:cNvSpPr/>
      </xdr:nvSpPr>
      <xdr:spPr>
        <a:xfrm>
          <a:off x="13566960" y="91026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51</xdr:row>
      <xdr:rowOff>164520</xdr:rowOff>
    </xdr:from>
    <xdr:to>
      <xdr:col>89</xdr:col>
      <xdr:colOff>177480</xdr:colOff>
      <xdr:row>51</xdr:row>
      <xdr:rowOff>164520</xdr:rowOff>
    </xdr:to>
    <xdr:sp>
      <xdr:nvSpPr>
        <xdr:cNvPr id="2551" name="Line 1"/>
        <xdr:cNvSpPr/>
      </xdr:nvSpPr>
      <xdr:spPr>
        <a:xfrm>
          <a:off x="14303160" y="8908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51</xdr:row>
      <xdr:rowOff>32760</xdr:rowOff>
    </xdr:from>
    <xdr:to>
      <xdr:col>65</xdr:col>
      <xdr:colOff>32400</xdr:colOff>
      <xdr:row>52</xdr:row>
      <xdr:rowOff>99000</xdr:rowOff>
    </xdr:to>
    <xdr:sp>
      <xdr:nvSpPr>
        <xdr:cNvPr id="2552" name="CustomShape 1"/>
        <xdr:cNvSpPr/>
      </xdr:nvSpPr>
      <xdr:spPr>
        <a:xfrm>
          <a:off x="13566960" y="877644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50</xdr:row>
      <xdr:rowOff>9360</xdr:rowOff>
    </xdr:from>
    <xdr:to>
      <xdr:col>89</xdr:col>
      <xdr:colOff>177480</xdr:colOff>
      <xdr:row>50</xdr:row>
      <xdr:rowOff>9360</xdr:rowOff>
    </xdr:to>
    <xdr:sp>
      <xdr:nvSpPr>
        <xdr:cNvPr id="2553" name="Line 1"/>
        <xdr:cNvSpPr/>
      </xdr:nvSpPr>
      <xdr:spPr>
        <a:xfrm>
          <a:off x="14303160" y="8581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49</xdr:row>
      <xdr:rowOff>48240</xdr:rowOff>
    </xdr:from>
    <xdr:to>
      <xdr:col>65</xdr:col>
      <xdr:colOff>32400</xdr:colOff>
      <xdr:row>50</xdr:row>
      <xdr:rowOff>115560</xdr:rowOff>
    </xdr:to>
    <xdr:sp>
      <xdr:nvSpPr>
        <xdr:cNvPr id="2554" name="CustomShape 1"/>
        <xdr:cNvSpPr/>
      </xdr:nvSpPr>
      <xdr:spPr>
        <a:xfrm>
          <a:off x="13566960" y="84492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25200</xdr:rowOff>
    </xdr:from>
    <xdr:to>
      <xdr:col>89</xdr:col>
      <xdr:colOff>177480</xdr:colOff>
      <xdr:row>48</xdr:row>
      <xdr:rowOff>25200</xdr:rowOff>
    </xdr:to>
    <xdr:sp>
      <xdr:nvSpPr>
        <xdr:cNvPr id="2555" name="Line 1"/>
        <xdr:cNvSpPr/>
      </xdr:nvSpPr>
      <xdr:spPr>
        <a:xfrm>
          <a:off x="14303160" y="8254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47</xdr:row>
      <xdr:rowOff>65520</xdr:rowOff>
    </xdr:from>
    <xdr:to>
      <xdr:col>65</xdr:col>
      <xdr:colOff>32400</xdr:colOff>
      <xdr:row>48</xdr:row>
      <xdr:rowOff>131760</xdr:rowOff>
    </xdr:to>
    <xdr:sp>
      <xdr:nvSpPr>
        <xdr:cNvPr id="2556" name="CustomShape 1"/>
        <xdr:cNvSpPr/>
      </xdr:nvSpPr>
      <xdr:spPr>
        <a:xfrm>
          <a:off x="13566960" y="8123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xdr:nvSpPr>
        <xdr:cNvPr id="2557" name="CustomShape 1"/>
        <xdr:cNvSpPr/>
      </xdr:nvSpPr>
      <xdr:spPr>
        <a:xfrm>
          <a:off x="14303160" y="8255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50</xdr:row>
      <xdr:rowOff>125640</xdr:rowOff>
    </xdr:from>
    <xdr:to>
      <xdr:col>85</xdr:col>
      <xdr:colOff>126360</xdr:colOff>
      <xdr:row>59</xdr:row>
      <xdr:rowOff>77040</xdr:rowOff>
    </xdr:to>
    <xdr:sp>
      <xdr:nvSpPr>
        <xdr:cNvPr id="2558" name="Line 1"/>
        <xdr:cNvSpPr/>
      </xdr:nvSpPr>
      <xdr:spPr>
        <a:xfrm flipV="1">
          <a:off x="18746280" y="8697960"/>
          <a:ext cx="1440" cy="149436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109800</xdr:colOff>
      <xdr:row>59</xdr:row>
      <xdr:rowOff>91800</xdr:rowOff>
    </xdr:from>
    <xdr:to>
      <xdr:col>88</xdr:col>
      <xdr:colOff>123840</xdr:colOff>
      <xdr:row>60</xdr:row>
      <xdr:rowOff>158040</xdr:rowOff>
    </xdr:to>
    <xdr:sp>
      <xdr:nvSpPr>
        <xdr:cNvPr id="2559" name="CustomShape 1"/>
        <xdr:cNvSpPr/>
      </xdr:nvSpPr>
      <xdr:spPr>
        <a:xfrm>
          <a:off x="18731160" y="1020708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32,008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59</xdr:row>
      <xdr:rowOff>77040</xdr:rowOff>
    </xdr:from>
    <xdr:to>
      <xdr:col>86</xdr:col>
      <xdr:colOff>25560</xdr:colOff>
      <xdr:row>59</xdr:row>
      <xdr:rowOff>77040</xdr:rowOff>
    </xdr:to>
    <xdr:sp>
      <xdr:nvSpPr>
        <xdr:cNvPr id="2560" name="Line 1"/>
        <xdr:cNvSpPr/>
      </xdr:nvSpPr>
      <xdr:spPr>
        <a:xfrm>
          <a:off x="18659160" y="101923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97920</xdr:colOff>
      <xdr:row>49</xdr:row>
      <xdr:rowOff>82440</xdr:rowOff>
    </xdr:from>
    <xdr:to>
      <xdr:col>88</xdr:col>
      <xdr:colOff>200520</xdr:colOff>
      <xdr:row>50</xdr:row>
      <xdr:rowOff>149760</xdr:rowOff>
    </xdr:to>
    <xdr:sp>
      <xdr:nvSpPr>
        <xdr:cNvPr id="2561" name="CustomShape 1"/>
        <xdr:cNvSpPr/>
      </xdr:nvSpPr>
      <xdr:spPr>
        <a:xfrm>
          <a:off x="18719280" y="848340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169,302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50</xdr:row>
      <xdr:rowOff>125640</xdr:rowOff>
    </xdr:from>
    <xdr:to>
      <xdr:col>86</xdr:col>
      <xdr:colOff>25560</xdr:colOff>
      <xdr:row>50</xdr:row>
      <xdr:rowOff>125640</xdr:rowOff>
    </xdr:to>
    <xdr:sp>
      <xdr:nvSpPr>
        <xdr:cNvPr id="2562" name="Line 1"/>
        <xdr:cNvSpPr/>
      </xdr:nvSpPr>
      <xdr:spPr>
        <a:xfrm>
          <a:off x="18659160" y="86979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56</xdr:row>
      <xdr:rowOff>13320</xdr:rowOff>
    </xdr:from>
    <xdr:to>
      <xdr:col>85</xdr:col>
      <xdr:colOff>126720</xdr:colOff>
      <xdr:row>58</xdr:row>
      <xdr:rowOff>164160</xdr:rowOff>
    </xdr:to>
    <xdr:sp>
      <xdr:nvSpPr>
        <xdr:cNvPr id="2563" name="Line 1"/>
        <xdr:cNvSpPr/>
      </xdr:nvSpPr>
      <xdr:spPr>
        <a:xfrm flipV="1">
          <a:off x="17795880" y="9614520"/>
          <a:ext cx="952200" cy="49356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109800</xdr:colOff>
      <xdr:row>57</xdr:row>
      <xdr:rowOff>82080</xdr:rowOff>
    </xdr:from>
    <xdr:to>
      <xdr:col>88</xdr:col>
      <xdr:colOff>123840</xdr:colOff>
      <xdr:row>58</xdr:row>
      <xdr:rowOff>149400</xdr:rowOff>
    </xdr:to>
    <xdr:sp>
      <xdr:nvSpPr>
        <xdr:cNvPr id="2564" name="CustomShape 1"/>
        <xdr:cNvSpPr/>
      </xdr:nvSpPr>
      <xdr:spPr>
        <a:xfrm>
          <a:off x="18731160" y="98546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57,320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57</xdr:row>
      <xdr:rowOff>93600</xdr:rowOff>
    </xdr:from>
    <xdr:to>
      <xdr:col>85</xdr:col>
      <xdr:colOff>177480</xdr:colOff>
      <xdr:row>58</xdr:row>
      <xdr:rowOff>24120</xdr:rowOff>
    </xdr:to>
    <xdr:sp>
      <xdr:nvSpPr>
        <xdr:cNvPr id="2565" name="CustomShape 1"/>
        <xdr:cNvSpPr/>
      </xdr:nvSpPr>
      <xdr:spPr>
        <a:xfrm>
          <a:off x="18697680" y="98661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58</xdr:row>
      <xdr:rowOff>164160</xdr:rowOff>
    </xdr:from>
    <xdr:to>
      <xdr:col>81</xdr:col>
      <xdr:colOff>51120</xdr:colOff>
      <xdr:row>59</xdr:row>
      <xdr:rowOff>34560</xdr:rowOff>
    </xdr:to>
    <xdr:sp>
      <xdr:nvSpPr>
        <xdr:cNvPr id="2566" name="Line 1"/>
        <xdr:cNvSpPr/>
      </xdr:nvSpPr>
      <xdr:spPr>
        <a:xfrm flipV="1">
          <a:off x="16763760" y="10108080"/>
          <a:ext cx="1032120" cy="4176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58</xdr:row>
      <xdr:rowOff>2160</xdr:rowOff>
    </xdr:from>
    <xdr:to>
      <xdr:col>81</xdr:col>
      <xdr:colOff>101880</xdr:colOff>
      <xdr:row>58</xdr:row>
      <xdr:rowOff>103320</xdr:rowOff>
    </xdr:to>
    <xdr:sp>
      <xdr:nvSpPr>
        <xdr:cNvPr id="2567" name="CustomShape 1"/>
        <xdr:cNvSpPr/>
      </xdr:nvSpPr>
      <xdr:spPr>
        <a:xfrm>
          <a:off x="17745480" y="99460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97200</xdr:colOff>
      <xdr:row>56</xdr:row>
      <xdr:rowOff>129600</xdr:rowOff>
    </xdr:from>
    <xdr:to>
      <xdr:col>82</xdr:col>
      <xdr:colOff>110160</xdr:colOff>
      <xdr:row>58</xdr:row>
      <xdr:rowOff>25560</xdr:rowOff>
    </xdr:to>
    <xdr:sp>
      <xdr:nvSpPr>
        <xdr:cNvPr id="2568" name="CustomShape 1"/>
        <xdr:cNvSpPr/>
      </xdr:nvSpPr>
      <xdr:spPr>
        <a:xfrm>
          <a:off x="17403840" y="97308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50,033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59</xdr:row>
      <xdr:rowOff>34560</xdr:rowOff>
    </xdr:from>
    <xdr:to>
      <xdr:col>76</xdr:col>
      <xdr:colOff>114120</xdr:colOff>
      <xdr:row>59</xdr:row>
      <xdr:rowOff>48600</xdr:rowOff>
    </xdr:to>
    <xdr:sp>
      <xdr:nvSpPr>
        <xdr:cNvPr id="2569" name="Line 1"/>
        <xdr:cNvSpPr/>
      </xdr:nvSpPr>
      <xdr:spPr>
        <a:xfrm flipV="1">
          <a:off x="15731640" y="10149840"/>
          <a:ext cx="1032120" cy="1404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57</xdr:row>
      <xdr:rowOff>165240</xdr:rowOff>
    </xdr:from>
    <xdr:to>
      <xdr:col>76</xdr:col>
      <xdr:colOff>164520</xdr:colOff>
      <xdr:row>58</xdr:row>
      <xdr:rowOff>95760</xdr:rowOff>
    </xdr:to>
    <xdr:sp>
      <xdr:nvSpPr>
        <xdr:cNvPr id="2570" name="CustomShape 1"/>
        <xdr:cNvSpPr/>
      </xdr:nvSpPr>
      <xdr:spPr>
        <a:xfrm>
          <a:off x="16713000" y="99378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74</xdr:col>
      <xdr:colOff>188280</xdr:colOff>
      <xdr:row>56</xdr:row>
      <xdr:rowOff>122040</xdr:rowOff>
    </xdr:from>
    <xdr:to>
      <xdr:col>77</xdr:col>
      <xdr:colOff>202320</xdr:colOff>
      <xdr:row>58</xdr:row>
      <xdr:rowOff>18000</xdr:rowOff>
    </xdr:to>
    <xdr:sp>
      <xdr:nvSpPr>
        <xdr:cNvPr id="2571" name="CustomShape 1"/>
        <xdr:cNvSpPr/>
      </xdr:nvSpPr>
      <xdr:spPr>
        <a:xfrm>
          <a:off x="16399800" y="97232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50,730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58</xdr:row>
      <xdr:rowOff>38520</xdr:rowOff>
    </xdr:from>
    <xdr:to>
      <xdr:col>71</xdr:col>
      <xdr:colOff>177480</xdr:colOff>
      <xdr:row>59</xdr:row>
      <xdr:rowOff>48600</xdr:rowOff>
    </xdr:to>
    <xdr:sp>
      <xdr:nvSpPr>
        <xdr:cNvPr id="2572" name="Line 1"/>
        <xdr:cNvSpPr/>
      </xdr:nvSpPr>
      <xdr:spPr>
        <a:xfrm>
          <a:off x="14728680" y="9982440"/>
          <a:ext cx="1002960" cy="18144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58</xdr:row>
      <xdr:rowOff>6120</xdr:rowOff>
    </xdr:from>
    <xdr:to>
      <xdr:col>72</xdr:col>
      <xdr:colOff>37800</xdr:colOff>
      <xdr:row>58</xdr:row>
      <xdr:rowOff>107280</xdr:rowOff>
    </xdr:to>
    <xdr:sp>
      <xdr:nvSpPr>
        <xdr:cNvPr id="2573" name="CustomShape 1"/>
        <xdr:cNvSpPr/>
      </xdr:nvSpPr>
      <xdr:spPr>
        <a:xfrm>
          <a:off x="15681240" y="995004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33840</xdr:colOff>
      <xdr:row>56</xdr:row>
      <xdr:rowOff>133560</xdr:rowOff>
    </xdr:from>
    <xdr:to>
      <xdr:col>73</xdr:col>
      <xdr:colOff>46800</xdr:colOff>
      <xdr:row>58</xdr:row>
      <xdr:rowOff>29520</xdr:rowOff>
    </xdr:to>
    <xdr:sp>
      <xdr:nvSpPr>
        <xdr:cNvPr id="2574" name="CustomShape 1"/>
        <xdr:cNvSpPr/>
      </xdr:nvSpPr>
      <xdr:spPr>
        <a:xfrm>
          <a:off x="15368760" y="97347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49,679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57</xdr:row>
      <xdr:rowOff>100800</xdr:rowOff>
    </xdr:from>
    <xdr:to>
      <xdr:col>67</xdr:col>
      <xdr:colOff>101160</xdr:colOff>
      <xdr:row>58</xdr:row>
      <xdr:rowOff>31320</xdr:rowOff>
    </xdr:to>
    <xdr:sp>
      <xdr:nvSpPr>
        <xdr:cNvPr id="2575" name="CustomShape 1"/>
        <xdr:cNvSpPr/>
      </xdr:nvSpPr>
      <xdr:spPr>
        <a:xfrm>
          <a:off x="14677920" y="98733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96480</xdr:colOff>
      <xdr:row>56</xdr:row>
      <xdr:rowOff>57600</xdr:rowOff>
    </xdr:from>
    <xdr:to>
      <xdr:col>68</xdr:col>
      <xdr:colOff>110520</xdr:colOff>
      <xdr:row>57</xdr:row>
      <xdr:rowOff>124920</xdr:rowOff>
    </xdr:to>
    <xdr:sp>
      <xdr:nvSpPr>
        <xdr:cNvPr id="2576" name="CustomShape 1"/>
        <xdr:cNvSpPr/>
      </xdr:nvSpPr>
      <xdr:spPr>
        <a:xfrm>
          <a:off x="14336280" y="96588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56,641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157320</xdr:rowOff>
    </xdr:to>
    <xdr:sp>
      <xdr:nvSpPr>
        <xdr:cNvPr id="2577" name="CustomShape 1"/>
        <xdr:cNvSpPr/>
      </xdr:nvSpPr>
      <xdr:spPr>
        <a:xfrm>
          <a:off x="1852992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157320</xdr:rowOff>
    </xdr:to>
    <xdr:sp>
      <xdr:nvSpPr>
        <xdr:cNvPr id="2578" name="CustomShape 1"/>
        <xdr:cNvSpPr/>
      </xdr:nvSpPr>
      <xdr:spPr>
        <a:xfrm>
          <a:off x="17576640" y="10548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157320</xdr:rowOff>
    </xdr:to>
    <xdr:sp>
      <xdr:nvSpPr>
        <xdr:cNvPr id="2579" name="CustomShape 1"/>
        <xdr:cNvSpPr/>
      </xdr:nvSpPr>
      <xdr:spPr>
        <a:xfrm>
          <a:off x="1654560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157320</xdr:rowOff>
    </xdr:to>
    <xdr:sp>
      <xdr:nvSpPr>
        <xdr:cNvPr id="2580" name="CustomShape 1"/>
        <xdr:cNvSpPr/>
      </xdr:nvSpPr>
      <xdr:spPr>
        <a:xfrm>
          <a:off x="1551348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157320</xdr:rowOff>
    </xdr:to>
    <xdr:sp>
      <xdr:nvSpPr>
        <xdr:cNvPr id="2581" name="CustomShape 1"/>
        <xdr:cNvSpPr/>
      </xdr:nvSpPr>
      <xdr:spPr>
        <a:xfrm>
          <a:off x="1451016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55</xdr:row>
      <xdr:rowOff>135000</xdr:rowOff>
    </xdr:from>
    <xdr:to>
      <xdr:col>85</xdr:col>
      <xdr:colOff>177480</xdr:colOff>
      <xdr:row>56</xdr:row>
      <xdr:rowOff>64080</xdr:rowOff>
    </xdr:to>
    <xdr:sp>
      <xdr:nvSpPr>
        <xdr:cNvPr id="2582" name="CustomShape 1"/>
        <xdr:cNvSpPr/>
      </xdr:nvSpPr>
      <xdr:spPr>
        <a:xfrm>
          <a:off x="18697680" y="956448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109800</xdr:colOff>
      <xdr:row>54</xdr:row>
      <xdr:rowOff>168120</xdr:rowOff>
    </xdr:from>
    <xdr:to>
      <xdr:col>88</xdr:col>
      <xdr:colOff>123840</xdr:colOff>
      <xdr:row>56</xdr:row>
      <xdr:rowOff>63000</xdr:rowOff>
    </xdr:to>
    <xdr:sp>
      <xdr:nvSpPr>
        <xdr:cNvPr id="2583" name="CustomShape 1"/>
        <xdr:cNvSpPr/>
      </xdr:nvSpPr>
      <xdr:spPr>
        <a:xfrm>
          <a:off x="18731160" y="942624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85,077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58</xdr:row>
      <xdr:rowOff>113760</xdr:rowOff>
    </xdr:from>
    <xdr:to>
      <xdr:col>81</xdr:col>
      <xdr:colOff>101880</xdr:colOff>
      <xdr:row>59</xdr:row>
      <xdr:rowOff>43560</xdr:rowOff>
    </xdr:to>
    <xdr:sp>
      <xdr:nvSpPr>
        <xdr:cNvPr id="2584" name="CustomShape 1"/>
        <xdr:cNvSpPr/>
      </xdr:nvSpPr>
      <xdr:spPr>
        <a:xfrm>
          <a:off x="17745480" y="10057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97200</xdr:colOff>
      <xdr:row>59</xdr:row>
      <xdr:rowOff>45360</xdr:rowOff>
    </xdr:from>
    <xdr:to>
      <xdr:col>82</xdr:col>
      <xdr:colOff>110160</xdr:colOff>
      <xdr:row>60</xdr:row>
      <xdr:rowOff>111600</xdr:rowOff>
    </xdr:to>
    <xdr:sp>
      <xdr:nvSpPr>
        <xdr:cNvPr id="2585" name="CustomShape 1"/>
        <xdr:cNvSpPr/>
      </xdr:nvSpPr>
      <xdr:spPr>
        <a:xfrm>
          <a:off x="17403840" y="1016064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39,769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58</xdr:row>
      <xdr:rowOff>155520</xdr:rowOff>
    </xdr:from>
    <xdr:to>
      <xdr:col>76</xdr:col>
      <xdr:colOff>164520</xdr:colOff>
      <xdr:row>59</xdr:row>
      <xdr:rowOff>85320</xdr:rowOff>
    </xdr:to>
    <xdr:sp>
      <xdr:nvSpPr>
        <xdr:cNvPr id="2586" name="CustomShape 1"/>
        <xdr:cNvSpPr/>
      </xdr:nvSpPr>
      <xdr:spPr>
        <a:xfrm>
          <a:off x="16713000" y="100994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74</xdr:col>
      <xdr:colOff>188280</xdr:colOff>
      <xdr:row>59</xdr:row>
      <xdr:rowOff>87120</xdr:rowOff>
    </xdr:from>
    <xdr:to>
      <xdr:col>77</xdr:col>
      <xdr:colOff>202320</xdr:colOff>
      <xdr:row>60</xdr:row>
      <xdr:rowOff>153360</xdr:rowOff>
    </xdr:to>
    <xdr:sp>
      <xdr:nvSpPr>
        <xdr:cNvPr id="2587" name="CustomShape 1"/>
        <xdr:cNvSpPr/>
      </xdr:nvSpPr>
      <xdr:spPr>
        <a:xfrm>
          <a:off x="16399800" y="1020240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35,938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58</xdr:row>
      <xdr:rowOff>169560</xdr:rowOff>
    </xdr:from>
    <xdr:to>
      <xdr:col>72</xdr:col>
      <xdr:colOff>37800</xdr:colOff>
      <xdr:row>59</xdr:row>
      <xdr:rowOff>99360</xdr:rowOff>
    </xdr:to>
    <xdr:sp>
      <xdr:nvSpPr>
        <xdr:cNvPr id="2588" name="CustomShape 1"/>
        <xdr:cNvSpPr/>
      </xdr:nvSpPr>
      <xdr:spPr>
        <a:xfrm>
          <a:off x="15681240" y="1011348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33840</xdr:colOff>
      <xdr:row>59</xdr:row>
      <xdr:rowOff>101160</xdr:rowOff>
    </xdr:from>
    <xdr:to>
      <xdr:col>73</xdr:col>
      <xdr:colOff>46800</xdr:colOff>
      <xdr:row>60</xdr:row>
      <xdr:rowOff>167400</xdr:rowOff>
    </xdr:to>
    <xdr:sp>
      <xdr:nvSpPr>
        <xdr:cNvPr id="2589" name="CustomShape 1"/>
        <xdr:cNvSpPr/>
      </xdr:nvSpPr>
      <xdr:spPr>
        <a:xfrm>
          <a:off x="15368760" y="1021644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34,643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57</xdr:row>
      <xdr:rowOff>159120</xdr:rowOff>
    </xdr:from>
    <xdr:to>
      <xdr:col>67</xdr:col>
      <xdr:colOff>101160</xdr:colOff>
      <xdr:row>58</xdr:row>
      <xdr:rowOff>89640</xdr:rowOff>
    </xdr:to>
    <xdr:sp>
      <xdr:nvSpPr>
        <xdr:cNvPr id="2590" name="CustomShape 1"/>
        <xdr:cNvSpPr/>
      </xdr:nvSpPr>
      <xdr:spPr>
        <a:xfrm>
          <a:off x="14677920" y="993168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96480</xdr:colOff>
      <xdr:row>58</xdr:row>
      <xdr:rowOff>91080</xdr:rowOff>
    </xdr:from>
    <xdr:to>
      <xdr:col>68</xdr:col>
      <xdr:colOff>110520</xdr:colOff>
      <xdr:row>59</xdr:row>
      <xdr:rowOff>158400</xdr:rowOff>
    </xdr:to>
    <xdr:sp>
      <xdr:nvSpPr>
        <xdr:cNvPr id="2591" name="CustomShape 1"/>
        <xdr:cNvSpPr/>
      </xdr:nvSpPr>
      <xdr:spPr>
        <a:xfrm>
          <a:off x="14336280" y="100350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51,306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31320</xdr:rowOff>
    </xdr:to>
    <xdr:sp>
      <xdr:nvSpPr>
        <xdr:cNvPr id="2592" name="CustomShape 1"/>
        <xdr:cNvSpPr/>
      </xdr:nvSpPr>
      <xdr:spPr>
        <a:xfrm>
          <a:off x="14303160" y="10859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災害復旧費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57240</xdr:rowOff>
    </xdr:from>
    <xdr:to>
      <xdr:col>73</xdr:col>
      <xdr:colOff>219240</xdr:colOff>
      <xdr:row>66</xdr:row>
      <xdr:rowOff>140040</xdr:rowOff>
    </xdr:to>
    <xdr:sp>
      <xdr:nvSpPr>
        <xdr:cNvPr id="2593" name="CustomShape 1"/>
        <xdr:cNvSpPr/>
      </xdr:nvSpPr>
      <xdr:spPr>
        <a:xfrm>
          <a:off x="14459400" y="11201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171720</xdr:rowOff>
    </xdr:to>
    <xdr:sp>
      <xdr:nvSpPr>
        <xdr:cNvPr id="2594" name="CustomShape 1"/>
        <xdr:cNvSpPr/>
      </xdr:nvSpPr>
      <xdr:spPr>
        <a:xfrm>
          <a:off x="14459400" y="11405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17/36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57240</xdr:rowOff>
    </xdr:from>
    <xdr:to>
      <xdr:col>79</xdr:col>
      <xdr:colOff>63720</xdr:colOff>
      <xdr:row>66</xdr:row>
      <xdr:rowOff>140040</xdr:rowOff>
    </xdr:to>
    <xdr:sp>
      <xdr:nvSpPr>
        <xdr:cNvPr id="2595" name="CustomShape 1"/>
        <xdr:cNvSpPr/>
      </xdr:nvSpPr>
      <xdr:spPr>
        <a:xfrm>
          <a:off x="15617520" y="11201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171720</xdr:rowOff>
    </xdr:to>
    <xdr:sp>
      <xdr:nvSpPr>
        <xdr:cNvPr id="2596" name="CustomShape 1"/>
        <xdr:cNvSpPr/>
      </xdr:nvSpPr>
      <xdr:spPr>
        <a:xfrm>
          <a:off x="15617520" y="11405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3,673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57240</xdr:rowOff>
    </xdr:from>
    <xdr:to>
      <xdr:col>85</xdr:col>
      <xdr:colOff>63000</xdr:colOff>
      <xdr:row>66</xdr:row>
      <xdr:rowOff>140040</xdr:rowOff>
    </xdr:to>
    <xdr:sp>
      <xdr:nvSpPr>
        <xdr:cNvPr id="2597" name="CustomShape 1"/>
        <xdr:cNvSpPr/>
      </xdr:nvSpPr>
      <xdr:spPr>
        <a:xfrm>
          <a:off x="1693260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171720</xdr:rowOff>
    </xdr:to>
    <xdr:sp>
      <xdr:nvSpPr>
        <xdr:cNvPr id="2598" name="CustomShape 1"/>
        <xdr:cNvSpPr/>
      </xdr:nvSpPr>
      <xdr:spPr>
        <a:xfrm>
          <a:off x="1693260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5,980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xdr:nvSpPr>
        <xdr:cNvPr id="2599" name="CustomShape 1"/>
        <xdr:cNvSpPr/>
      </xdr:nvSpPr>
      <xdr:spPr>
        <a:xfrm>
          <a:off x="14303160" y="11684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67</xdr:row>
      <xdr:rowOff>7200</xdr:rowOff>
    </xdr:from>
    <xdr:to>
      <xdr:col>66</xdr:col>
      <xdr:colOff>185760</xdr:colOff>
      <xdr:row>68</xdr:row>
      <xdr:rowOff>43200</xdr:rowOff>
    </xdr:to>
    <xdr:sp>
      <xdr:nvSpPr>
        <xdr:cNvPr id="2600" name="CustomShape 1"/>
        <xdr:cNvSpPr/>
      </xdr:nvSpPr>
      <xdr:spPr>
        <a:xfrm>
          <a:off x="14237280" y="11494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82440</xdr:rowOff>
    </xdr:from>
    <xdr:to>
      <xdr:col>89</xdr:col>
      <xdr:colOff>177480</xdr:colOff>
      <xdr:row>81</xdr:row>
      <xdr:rowOff>82440</xdr:rowOff>
    </xdr:to>
    <xdr:sp>
      <xdr:nvSpPr>
        <xdr:cNvPr id="2601" name="Line 1"/>
        <xdr:cNvSpPr/>
      </xdr:nvSpPr>
      <xdr:spPr>
        <a:xfrm>
          <a:off x="14303160" y="13969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78</xdr:row>
      <xdr:rowOff>140040</xdr:rowOff>
    </xdr:from>
    <xdr:to>
      <xdr:col>89</xdr:col>
      <xdr:colOff>177480</xdr:colOff>
      <xdr:row>78</xdr:row>
      <xdr:rowOff>140040</xdr:rowOff>
    </xdr:to>
    <xdr:sp>
      <xdr:nvSpPr>
        <xdr:cNvPr id="2602" name="Line 1"/>
        <xdr:cNvSpPr/>
      </xdr:nvSpPr>
      <xdr:spPr>
        <a:xfrm>
          <a:off x="14303160" y="13512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78</xdr:row>
      <xdr:rowOff>8280</xdr:rowOff>
    </xdr:from>
    <xdr:to>
      <xdr:col>65</xdr:col>
      <xdr:colOff>40320</xdr:colOff>
      <xdr:row>79</xdr:row>
      <xdr:rowOff>75600</xdr:rowOff>
    </xdr:to>
    <xdr:sp>
      <xdr:nvSpPr>
        <xdr:cNvPr id="2603" name="CustomShape 1"/>
        <xdr:cNvSpPr/>
      </xdr:nvSpPr>
      <xdr:spPr>
        <a:xfrm>
          <a:off x="14019480" y="133812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76</xdr:row>
      <xdr:rowOff>25200</xdr:rowOff>
    </xdr:from>
    <xdr:to>
      <xdr:col>89</xdr:col>
      <xdr:colOff>177480</xdr:colOff>
      <xdr:row>76</xdr:row>
      <xdr:rowOff>25200</xdr:rowOff>
    </xdr:to>
    <xdr:sp>
      <xdr:nvSpPr>
        <xdr:cNvPr id="2604" name="Line 1"/>
        <xdr:cNvSpPr/>
      </xdr:nvSpPr>
      <xdr:spPr>
        <a:xfrm>
          <a:off x="14303160" y="130554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75</xdr:row>
      <xdr:rowOff>65520</xdr:rowOff>
    </xdr:from>
    <xdr:to>
      <xdr:col>65</xdr:col>
      <xdr:colOff>24840</xdr:colOff>
      <xdr:row>76</xdr:row>
      <xdr:rowOff>131760</xdr:rowOff>
    </xdr:to>
    <xdr:sp>
      <xdr:nvSpPr>
        <xdr:cNvPr id="2605" name="CustomShape 1"/>
        <xdr:cNvSpPr/>
      </xdr:nvSpPr>
      <xdr:spPr>
        <a:xfrm>
          <a:off x="13640400" y="129240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73</xdr:row>
      <xdr:rowOff>82440</xdr:rowOff>
    </xdr:from>
    <xdr:to>
      <xdr:col>89</xdr:col>
      <xdr:colOff>177480</xdr:colOff>
      <xdr:row>73</xdr:row>
      <xdr:rowOff>82440</xdr:rowOff>
    </xdr:to>
    <xdr:sp>
      <xdr:nvSpPr>
        <xdr:cNvPr id="2606" name="Line 1"/>
        <xdr:cNvSpPr/>
      </xdr:nvSpPr>
      <xdr:spPr>
        <a:xfrm>
          <a:off x="14303160" y="12598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72</xdr:row>
      <xdr:rowOff>121680</xdr:rowOff>
    </xdr:from>
    <xdr:to>
      <xdr:col>65</xdr:col>
      <xdr:colOff>24840</xdr:colOff>
      <xdr:row>74</xdr:row>
      <xdr:rowOff>17640</xdr:rowOff>
    </xdr:to>
    <xdr:sp>
      <xdr:nvSpPr>
        <xdr:cNvPr id="2607" name="CustomShape 1"/>
        <xdr:cNvSpPr/>
      </xdr:nvSpPr>
      <xdr:spPr>
        <a:xfrm>
          <a:off x="13640400" y="1246608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70</xdr:row>
      <xdr:rowOff>140040</xdr:rowOff>
    </xdr:from>
    <xdr:to>
      <xdr:col>89</xdr:col>
      <xdr:colOff>177480</xdr:colOff>
      <xdr:row>70</xdr:row>
      <xdr:rowOff>140040</xdr:rowOff>
    </xdr:to>
    <xdr:sp>
      <xdr:nvSpPr>
        <xdr:cNvPr id="2608" name="Line 1"/>
        <xdr:cNvSpPr/>
      </xdr:nvSpPr>
      <xdr:spPr>
        <a:xfrm>
          <a:off x="14303160" y="12141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70</xdr:row>
      <xdr:rowOff>8280</xdr:rowOff>
    </xdr:from>
    <xdr:to>
      <xdr:col>65</xdr:col>
      <xdr:colOff>24840</xdr:colOff>
      <xdr:row>71</xdr:row>
      <xdr:rowOff>75600</xdr:rowOff>
    </xdr:to>
    <xdr:sp>
      <xdr:nvSpPr>
        <xdr:cNvPr id="2609" name="CustomShape 1"/>
        <xdr:cNvSpPr/>
      </xdr:nvSpPr>
      <xdr:spPr>
        <a:xfrm>
          <a:off x="13640400" y="120096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25200</xdr:rowOff>
    </xdr:from>
    <xdr:to>
      <xdr:col>89</xdr:col>
      <xdr:colOff>177480</xdr:colOff>
      <xdr:row>68</xdr:row>
      <xdr:rowOff>25200</xdr:rowOff>
    </xdr:to>
    <xdr:sp>
      <xdr:nvSpPr>
        <xdr:cNvPr id="2610" name="Line 1"/>
        <xdr:cNvSpPr/>
      </xdr:nvSpPr>
      <xdr:spPr>
        <a:xfrm>
          <a:off x="14303160" y="11683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67</xdr:row>
      <xdr:rowOff>65520</xdr:rowOff>
    </xdr:from>
    <xdr:to>
      <xdr:col>65</xdr:col>
      <xdr:colOff>24840</xdr:colOff>
      <xdr:row>68</xdr:row>
      <xdr:rowOff>131760</xdr:rowOff>
    </xdr:to>
    <xdr:sp>
      <xdr:nvSpPr>
        <xdr:cNvPr id="2611" name="CustomShape 1"/>
        <xdr:cNvSpPr/>
      </xdr:nvSpPr>
      <xdr:spPr>
        <a:xfrm>
          <a:off x="13640400" y="115524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xdr:nvSpPr>
        <xdr:cNvPr id="2612" name="CustomShape 1"/>
        <xdr:cNvSpPr/>
      </xdr:nvSpPr>
      <xdr:spPr>
        <a:xfrm>
          <a:off x="14303160" y="11684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71</xdr:row>
      <xdr:rowOff>48240</xdr:rowOff>
    </xdr:from>
    <xdr:to>
      <xdr:col>85</xdr:col>
      <xdr:colOff>126360</xdr:colOff>
      <xdr:row>78</xdr:row>
      <xdr:rowOff>140040</xdr:rowOff>
    </xdr:to>
    <xdr:sp>
      <xdr:nvSpPr>
        <xdr:cNvPr id="2613" name="Line 1"/>
        <xdr:cNvSpPr/>
      </xdr:nvSpPr>
      <xdr:spPr>
        <a:xfrm flipV="1">
          <a:off x="18746280" y="12220920"/>
          <a:ext cx="1440" cy="129204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168120</xdr:colOff>
      <xdr:row>78</xdr:row>
      <xdr:rowOff>154440</xdr:rowOff>
    </xdr:from>
    <xdr:to>
      <xdr:col>86</xdr:col>
      <xdr:colOff>218160</xdr:colOff>
      <xdr:row>80</xdr:row>
      <xdr:rowOff>49320</xdr:rowOff>
    </xdr:to>
    <xdr:sp>
      <xdr:nvSpPr>
        <xdr:cNvPr id="2614" name="CustomShape 1"/>
        <xdr:cNvSpPr/>
      </xdr:nvSpPr>
      <xdr:spPr>
        <a:xfrm>
          <a:off x="18789480" y="13527360"/>
          <a:ext cx="26892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140040</xdr:rowOff>
    </xdr:from>
    <xdr:to>
      <xdr:col>86</xdr:col>
      <xdr:colOff>25560</xdr:colOff>
      <xdr:row>78</xdr:row>
      <xdr:rowOff>140040</xdr:rowOff>
    </xdr:to>
    <xdr:sp>
      <xdr:nvSpPr>
        <xdr:cNvPr id="2615" name="Line 1"/>
        <xdr:cNvSpPr/>
      </xdr:nvSpPr>
      <xdr:spPr>
        <a:xfrm>
          <a:off x="18659160" y="135129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109800</xdr:colOff>
      <xdr:row>70</xdr:row>
      <xdr:rowOff>5760</xdr:rowOff>
    </xdr:from>
    <xdr:to>
      <xdr:col>88</xdr:col>
      <xdr:colOff>123840</xdr:colOff>
      <xdr:row>71</xdr:row>
      <xdr:rowOff>73080</xdr:rowOff>
    </xdr:to>
    <xdr:sp>
      <xdr:nvSpPr>
        <xdr:cNvPr id="2616" name="CustomShape 1"/>
        <xdr:cNvSpPr/>
      </xdr:nvSpPr>
      <xdr:spPr>
        <a:xfrm>
          <a:off x="18731160" y="120070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56,507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71</xdr:row>
      <xdr:rowOff>48240</xdr:rowOff>
    </xdr:from>
    <xdr:to>
      <xdr:col>86</xdr:col>
      <xdr:colOff>25560</xdr:colOff>
      <xdr:row>71</xdr:row>
      <xdr:rowOff>48240</xdr:rowOff>
    </xdr:to>
    <xdr:sp>
      <xdr:nvSpPr>
        <xdr:cNvPr id="2617" name="Line 1"/>
        <xdr:cNvSpPr/>
      </xdr:nvSpPr>
      <xdr:spPr>
        <a:xfrm>
          <a:off x="18659160" y="12220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78</xdr:row>
      <xdr:rowOff>28800</xdr:rowOff>
    </xdr:from>
    <xdr:to>
      <xdr:col>85</xdr:col>
      <xdr:colOff>126720</xdr:colOff>
      <xdr:row>78</xdr:row>
      <xdr:rowOff>60840</xdr:rowOff>
    </xdr:to>
    <xdr:sp>
      <xdr:nvSpPr>
        <xdr:cNvPr id="2618" name="Line 1"/>
        <xdr:cNvSpPr/>
      </xdr:nvSpPr>
      <xdr:spPr>
        <a:xfrm flipV="1">
          <a:off x="17795880" y="13401720"/>
          <a:ext cx="952200" cy="3204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121680</xdr:colOff>
      <xdr:row>76</xdr:row>
      <xdr:rowOff>111240</xdr:rowOff>
    </xdr:from>
    <xdr:to>
      <xdr:col>88</xdr:col>
      <xdr:colOff>47160</xdr:colOff>
      <xdr:row>78</xdr:row>
      <xdr:rowOff>7200</xdr:rowOff>
    </xdr:to>
    <xdr:sp>
      <xdr:nvSpPr>
        <xdr:cNvPr id="2619" name="CustomShape 1"/>
        <xdr:cNvSpPr/>
      </xdr:nvSpPr>
      <xdr:spPr>
        <a:xfrm>
          <a:off x="18743040" y="1314144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7,966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77</xdr:row>
      <xdr:rowOff>78120</xdr:rowOff>
    </xdr:from>
    <xdr:to>
      <xdr:col>85</xdr:col>
      <xdr:colOff>177480</xdr:colOff>
      <xdr:row>78</xdr:row>
      <xdr:rowOff>8640</xdr:rowOff>
    </xdr:to>
    <xdr:sp>
      <xdr:nvSpPr>
        <xdr:cNvPr id="2620" name="CustomShape 1"/>
        <xdr:cNvSpPr/>
      </xdr:nvSpPr>
      <xdr:spPr>
        <a:xfrm>
          <a:off x="18697680" y="132796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78</xdr:row>
      <xdr:rowOff>60840</xdr:rowOff>
    </xdr:from>
    <xdr:to>
      <xdr:col>81</xdr:col>
      <xdr:colOff>51120</xdr:colOff>
      <xdr:row>78</xdr:row>
      <xdr:rowOff>114120</xdr:rowOff>
    </xdr:to>
    <xdr:sp>
      <xdr:nvSpPr>
        <xdr:cNvPr id="2621" name="Line 1"/>
        <xdr:cNvSpPr/>
      </xdr:nvSpPr>
      <xdr:spPr>
        <a:xfrm flipV="1">
          <a:off x="16763760" y="13433760"/>
          <a:ext cx="1032120" cy="5328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77</xdr:row>
      <xdr:rowOff>119880</xdr:rowOff>
    </xdr:from>
    <xdr:to>
      <xdr:col>81</xdr:col>
      <xdr:colOff>101880</xdr:colOff>
      <xdr:row>78</xdr:row>
      <xdr:rowOff>50400</xdr:rowOff>
    </xdr:to>
    <xdr:sp>
      <xdr:nvSpPr>
        <xdr:cNvPr id="2622" name="CustomShape 1"/>
        <xdr:cNvSpPr/>
      </xdr:nvSpPr>
      <xdr:spPr>
        <a:xfrm>
          <a:off x="17745480" y="133214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170280</xdr:colOff>
      <xdr:row>76</xdr:row>
      <xdr:rowOff>76680</xdr:rowOff>
    </xdr:from>
    <xdr:to>
      <xdr:col>82</xdr:col>
      <xdr:colOff>94680</xdr:colOff>
      <xdr:row>77</xdr:row>
      <xdr:rowOff>144000</xdr:rowOff>
    </xdr:to>
    <xdr:sp>
      <xdr:nvSpPr>
        <xdr:cNvPr id="2623" name="CustomShape 1"/>
        <xdr:cNvSpPr/>
      </xdr:nvSpPr>
      <xdr:spPr>
        <a:xfrm>
          <a:off x="17476920" y="131068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78</xdr:row>
      <xdr:rowOff>38880</xdr:rowOff>
    </xdr:from>
    <xdr:to>
      <xdr:col>76</xdr:col>
      <xdr:colOff>114120</xdr:colOff>
      <xdr:row>78</xdr:row>
      <xdr:rowOff>114120</xdr:rowOff>
    </xdr:to>
    <xdr:sp>
      <xdr:nvSpPr>
        <xdr:cNvPr id="2624" name="Line 1"/>
        <xdr:cNvSpPr/>
      </xdr:nvSpPr>
      <xdr:spPr>
        <a:xfrm>
          <a:off x="15731640" y="13411800"/>
          <a:ext cx="1032120" cy="7524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78</xdr:row>
      <xdr:rowOff>28800</xdr:rowOff>
    </xdr:from>
    <xdr:to>
      <xdr:col>76</xdr:col>
      <xdr:colOff>164520</xdr:colOff>
      <xdr:row>78</xdr:row>
      <xdr:rowOff>129960</xdr:rowOff>
    </xdr:to>
    <xdr:sp>
      <xdr:nvSpPr>
        <xdr:cNvPr id="2625" name="CustomShape 1"/>
        <xdr:cNvSpPr/>
      </xdr:nvSpPr>
      <xdr:spPr>
        <a:xfrm>
          <a:off x="16713000" y="13401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14400</xdr:colOff>
      <xdr:row>76</xdr:row>
      <xdr:rowOff>156240</xdr:rowOff>
    </xdr:from>
    <xdr:to>
      <xdr:col>77</xdr:col>
      <xdr:colOff>158040</xdr:colOff>
      <xdr:row>78</xdr:row>
      <xdr:rowOff>52200</xdr:rowOff>
    </xdr:to>
    <xdr:sp>
      <xdr:nvSpPr>
        <xdr:cNvPr id="2626" name="CustomShape 1"/>
        <xdr:cNvSpPr/>
      </xdr:nvSpPr>
      <xdr:spPr>
        <a:xfrm>
          <a:off x="16444800" y="131864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2,664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77</xdr:row>
      <xdr:rowOff>124200</xdr:rowOff>
    </xdr:from>
    <xdr:to>
      <xdr:col>71</xdr:col>
      <xdr:colOff>177480</xdr:colOff>
      <xdr:row>78</xdr:row>
      <xdr:rowOff>38880</xdr:rowOff>
    </xdr:to>
    <xdr:sp>
      <xdr:nvSpPr>
        <xdr:cNvPr id="2627" name="Line 1"/>
        <xdr:cNvSpPr/>
      </xdr:nvSpPr>
      <xdr:spPr>
        <a:xfrm>
          <a:off x="14728680" y="13325760"/>
          <a:ext cx="1002960" cy="8604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77</xdr:row>
      <xdr:rowOff>159840</xdr:rowOff>
    </xdr:from>
    <xdr:to>
      <xdr:col>72</xdr:col>
      <xdr:colOff>37800</xdr:colOff>
      <xdr:row>78</xdr:row>
      <xdr:rowOff>90360</xdr:rowOff>
    </xdr:to>
    <xdr:sp>
      <xdr:nvSpPr>
        <xdr:cNvPr id="2628" name="CustomShape 1"/>
        <xdr:cNvSpPr/>
      </xdr:nvSpPr>
      <xdr:spPr>
        <a:xfrm>
          <a:off x="15681240" y="13361400"/>
          <a:ext cx="1299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78120</xdr:colOff>
      <xdr:row>78</xdr:row>
      <xdr:rowOff>91800</xdr:rowOff>
    </xdr:from>
    <xdr:to>
      <xdr:col>73</xdr:col>
      <xdr:colOff>2520</xdr:colOff>
      <xdr:row>79</xdr:row>
      <xdr:rowOff>159120</xdr:rowOff>
    </xdr:to>
    <xdr:sp>
      <xdr:nvSpPr>
        <xdr:cNvPr id="2629" name="CustomShape 1"/>
        <xdr:cNvSpPr/>
      </xdr:nvSpPr>
      <xdr:spPr>
        <a:xfrm>
          <a:off x="15413040" y="134647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4,397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78</xdr:row>
      <xdr:rowOff>23040</xdr:rowOff>
    </xdr:from>
    <xdr:to>
      <xdr:col>67</xdr:col>
      <xdr:colOff>101160</xdr:colOff>
      <xdr:row>78</xdr:row>
      <xdr:rowOff>124200</xdr:rowOff>
    </xdr:to>
    <xdr:sp>
      <xdr:nvSpPr>
        <xdr:cNvPr id="2630" name="CustomShape 1"/>
        <xdr:cNvSpPr/>
      </xdr:nvSpPr>
      <xdr:spPr>
        <a:xfrm>
          <a:off x="14677920" y="13395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169200</xdr:colOff>
      <xdr:row>78</xdr:row>
      <xdr:rowOff>125640</xdr:rowOff>
    </xdr:from>
    <xdr:to>
      <xdr:col>68</xdr:col>
      <xdr:colOff>94680</xdr:colOff>
      <xdr:row>80</xdr:row>
      <xdr:rowOff>20520</xdr:rowOff>
    </xdr:to>
    <xdr:sp>
      <xdr:nvSpPr>
        <xdr:cNvPr id="2631" name="CustomShape 1"/>
        <xdr:cNvSpPr/>
      </xdr:nvSpPr>
      <xdr:spPr>
        <a:xfrm>
          <a:off x="14409000" y="1349856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2,919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90000</xdr:rowOff>
    </xdr:from>
    <xdr:to>
      <xdr:col>88</xdr:col>
      <xdr:colOff>13320</xdr:colOff>
      <xdr:row>82</xdr:row>
      <xdr:rowOff>157320</xdr:rowOff>
    </xdr:to>
    <xdr:sp>
      <xdr:nvSpPr>
        <xdr:cNvPr id="2632" name="CustomShape 1"/>
        <xdr:cNvSpPr/>
      </xdr:nvSpPr>
      <xdr:spPr>
        <a:xfrm>
          <a:off x="1852992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90000</xdr:rowOff>
    </xdr:from>
    <xdr:to>
      <xdr:col>83</xdr:col>
      <xdr:colOff>156240</xdr:colOff>
      <xdr:row>82</xdr:row>
      <xdr:rowOff>157320</xdr:rowOff>
    </xdr:to>
    <xdr:sp>
      <xdr:nvSpPr>
        <xdr:cNvPr id="2633" name="CustomShape 1"/>
        <xdr:cNvSpPr/>
      </xdr:nvSpPr>
      <xdr:spPr>
        <a:xfrm>
          <a:off x="17576640" y="13977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90000</xdr:rowOff>
    </xdr:from>
    <xdr:to>
      <xdr:col>78</xdr:col>
      <xdr:colOff>218880</xdr:colOff>
      <xdr:row>82</xdr:row>
      <xdr:rowOff>157320</xdr:rowOff>
    </xdr:to>
    <xdr:sp>
      <xdr:nvSpPr>
        <xdr:cNvPr id="2634" name="CustomShape 1"/>
        <xdr:cNvSpPr/>
      </xdr:nvSpPr>
      <xdr:spPr>
        <a:xfrm>
          <a:off x="1654560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90000</xdr:rowOff>
    </xdr:from>
    <xdr:to>
      <xdr:col>74</xdr:col>
      <xdr:colOff>63000</xdr:colOff>
      <xdr:row>82</xdr:row>
      <xdr:rowOff>157320</xdr:rowOff>
    </xdr:to>
    <xdr:sp>
      <xdr:nvSpPr>
        <xdr:cNvPr id="2635" name="CustomShape 1"/>
        <xdr:cNvSpPr/>
      </xdr:nvSpPr>
      <xdr:spPr>
        <a:xfrm>
          <a:off x="1551348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90000</xdr:rowOff>
    </xdr:from>
    <xdr:to>
      <xdr:col>69</xdr:col>
      <xdr:colOff>155160</xdr:colOff>
      <xdr:row>82</xdr:row>
      <xdr:rowOff>157320</xdr:rowOff>
    </xdr:to>
    <xdr:sp>
      <xdr:nvSpPr>
        <xdr:cNvPr id="2636" name="CustomShape 1"/>
        <xdr:cNvSpPr/>
      </xdr:nvSpPr>
      <xdr:spPr>
        <a:xfrm>
          <a:off x="1451016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77</xdr:row>
      <xdr:rowOff>149400</xdr:rowOff>
    </xdr:from>
    <xdr:to>
      <xdr:col>85</xdr:col>
      <xdr:colOff>177480</xdr:colOff>
      <xdr:row>78</xdr:row>
      <xdr:rowOff>79920</xdr:rowOff>
    </xdr:to>
    <xdr:sp>
      <xdr:nvSpPr>
        <xdr:cNvPr id="2637" name="CustomShape 1"/>
        <xdr:cNvSpPr/>
      </xdr:nvSpPr>
      <xdr:spPr>
        <a:xfrm>
          <a:off x="18697680" y="133509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121680</xdr:colOff>
      <xdr:row>77</xdr:row>
      <xdr:rowOff>74520</xdr:rowOff>
    </xdr:from>
    <xdr:to>
      <xdr:col>88</xdr:col>
      <xdr:colOff>47160</xdr:colOff>
      <xdr:row>78</xdr:row>
      <xdr:rowOff>141840</xdr:rowOff>
    </xdr:to>
    <xdr:sp>
      <xdr:nvSpPr>
        <xdr:cNvPr id="2638" name="CustomShape 1"/>
        <xdr:cNvSpPr/>
      </xdr:nvSpPr>
      <xdr:spPr>
        <a:xfrm>
          <a:off x="18743040" y="1327608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4,852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78</xdr:row>
      <xdr:rowOff>10440</xdr:rowOff>
    </xdr:from>
    <xdr:to>
      <xdr:col>81</xdr:col>
      <xdr:colOff>101880</xdr:colOff>
      <xdr:row>78</xdr:row>
      <xdr:rowOff>111600</xdr:rowOff>
    </xdr:to>
    <xdr:sp>
      <xdr:nvSpPr>
        <xdr:cNvPr id="2639" name="CustomShape 1"/>
        <xdr:cNvSpPr/>
      </xdr:nvSpPr>
      <xdr:spPr>
        <a:xfrm>
          <a:off x="17745480" y="133833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170280</xdr:colOff>
      <xdr:row>78</xdr:row>
      <xdr:rowOff>113400</xdr:rowOff>
    </xdr:from>
    <xdr:to>
      <xdr:col>82</xdr:col>
      <xdr:colOff>94680</xdr:colOff>
      <xdr:row>80</xdr:row>
      <xdr:rowOff>8280</xdr:rowOff>
    </xdr:to>
    <xdr:sp>
      <xdr:nvSpPr>
        <xdr:cNvPr id="2640" name="CustomShape 1"/>
        <xdr:cNvSpPr/>
      </xdr:nvSpPr>
      <xdr:spPr>
        <a:xfrm>
          <a:off x="17476920" y="134863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3,463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78</xdr:row>
      <xdr:rowOff>63720</xdr:rowOff>
    </xdr:from>
    <xdr:to>
      <xdr:col>76</xdr:col>
      <xdr:colOff>164520</xdr:colOff>
      <xdr:row>78</xdr:row>
      <xdr:rowOff>164880</xdr:rowOff>
    </xdr:to>
    <xdr:sp>
      <xdr:nvSpPr>
        <xdr:cNvPr id="2641" name="CustomShape 1"/>
        <xdr:cNvSpPr/>
      </xdr:nvSpPr>
      <xdr:spPr>
        <a:xfrm>
          <a:off x="16713000" y="13436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14400</xdr:colOff>
      <xdr:row>78</xdr:row>
      <xdr:rowOff>166680</xdr:rowOff>
    </xdr:from>
    <xdr:to>
      <xdr:col>77</xdr:col>
      <xdr:colOff>158040</xdr:colOff>
      <xdr:row>80</xdr:row>
      <xdr:rowOff>61560</xdr:rowOff>
    </xdr:to>
    <xdr:sp>
      <xdr:nvSpPr>
        <xdr:cNvPr id="2642" name="CustomShape 1"/>
        <xdr:cNvSpPr/>
      </xdr:nvSpPr>
      <xdr:spPr>
        <a:xfrm>
          <a:off x="16444800" y="135396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77</xdr:row>
      <xdr:rowOff>159120</xdr:rowOff>
    </xdr:from>
    <xdr:to>
      <xdr:col>72</xdr:col>
      <xdr:colOff>37800</xdr:colOff>
      <xdr:row>78</xdr:row>
      <xdr:rowOff>89640</xdr:rowOff>
    </xdr:to>
    <xdr:sp>
      <xdr:nvSpPr>
        <xdr:cNvPr id="2643" name="CustomShape 1"/>
        <xdr:cNvSpPr/>
      </xdr:nvSpPr>
      <xdr:spPr>
        <a:xfrm>
          <a:off x="15681240" y="13360680"/>
          <a:ext cx="1299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78120</xdr:colOff>
      <xdr:row>76</xdr:row>
      <xdr:rowOff>115920</xdr:rowOff>
    </xdr:from>
    <xdr:to>
      <xdr:col>73</xdr:col>
      <xdr:colOff>2520</xdr:colOff>
      <xdr:row>78</xdr:row>
      <xdr:rowOff>11880</xdr:rowOff>
    </xdr:to>
    <xdr:sp>
      <xdr:nvSpPr>
        <xdr:cNvPr id="2644" name="CustomShape 1"/>
        <xdr:cNvSpPr/>
      </xdr:nvSpPr>
      <xdr:spPr>
        <a:xfrm>
          <a:off x="15413040" y="131461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4,421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77</xdr:row>
      <xdr:rowOff>73440</xdr:rowOff>
    </xdr:from>
    <xdr:to>
      <xdr:col>67</xdr:col>
      <xdr:colOff>101160</xdr:colOff>
      <xdr:row>78</xdr:row>
      <xdr:rowOff>3960</xdr:rowOff>
    </xdr:to>
    <xdr:sp>
      <xdr:nvSpPr>
        <xdr:cNvPr id="2645" name="CustomShape 1"/>
        <xdr:cNvSpPr/>
      </xdr:nvSpPr>
      <xdr:spPr>
        <a:xfrm>
          <a:off x="14677920" y="132750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169200</xdr:colOff>
      <xdr:row>76</xdr:row>
      <xdr:rowOff>30240</xdr:rowOff>
    </xdr:from>
    <xdr:to>
      <xdr:col>68</xdr:col>
      <xdr:colOff>94680</xdr:colOff>
      <xdr:row>77</xdr:row>
      <xdr:rowOff>97560</xdr:rowOff>
    </xdr:to>
    <xdr:sp>
      <xdr:nvSpPr>
        <xdr:cNvPr id="2646" name="CustomShape 1"/>
        <xdr:cNvSpPr/>
      </xdr:nvSpPr>
      <xdr:spPr>
        <a:xfrm>
          <a:off x="14409000" y="130604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8,170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xdr:nvSpPr>
        <xdr:cNvPr id="2647" name="CustomShape 1"/>
        <xdr:cNvSpPr/>
      </xdr:nvSpPr>
      <xdr:spPr>
        <a:xfrm>
          <a:off x="14303160" y="14288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公債費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xdr:nvSpPr>
        <xdr:cNvPr id="2648" name="CustomShape 1"/>
        <xdr:cNvSpPr/>
      </xdr:nvSpPr>
      <xdr:spPr>
        <a:xfrm>
          <a:off x="14459400" y="14630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171720</xdr:rowOff>
    </xdr:to>
    <xdr:sp>
      <xdr:nvSpPr>
        <xdr:cNvPr id="2649" name="CustomShape 1"/>
        <xdr:cNvSpPr/>
      </xdr:nvSpPr>
      <xdr:spPr>
        <a:xfrm>
          <a:off x="14459400" y="14834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11/36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xdr:nvSpPr>
        <xdr:cNvPr id="2650" name="CustomShape 1"/>
        <xdr:cNvSpPr/>
      </xdr:nvSpPr>
      <xdr:spPr>
        <a:xfrm>
          <a:off x="15617520" y="14630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171720</xdr:rowOff>
    </xdr:to>
    <xdr:sp>
      <xdr:nvSpPr>
        <xdr:cNvPr id="2651" name="CustomShape 1"/>
        <xdr:cNvSpPr/>
      </xdr:nvSpPr>
      <xdr:spPr>
        <a:xfrm>
          <a:off x="15617520" y="14834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42,573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xdr:nvSpPr>
        <xdr:cNvPr id="2652" name="CustomShape 1"/>
        <xdr:cNvSpPr/>
      </xdr:nvSpPr>
      <xdr:spPr>
        <a:xfrm>
          <a:off x="1693260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171720</xdr:rowOff>
    </xdr:to>
    <xdr:sp>
      <xdr:nvSpPr>
        <xdr:cNvPr id="2653" name="CustomShape 1"/>
        <xdr:cNvSpPr/>
      </xdr:nvSpPr>
      <xdr:spPr>
        <a:xfrm>
          <a:off x="1693260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60,263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xdr:nvSpPr>
        <xdr:cNvPr id="2654" name="CustomShape 1"/>
        <xdr:cNvSpPr/>
      </xdr:nvSpPr>
      <xdr:spPr>
        <a:xfrm>
          <a:off x="14303160" y="15113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87</xdr:row>
      <xdr:rowOff>7200</xdr:rowOff>
    </xdr:from>
    <xdr:to>
      <xdr:col>66</xdr:col>
      <xdr:colOff>185760</xdr:colOff>
      <xdr:row>88</xdr:row>
      <xdr:rowOff>43200</xdr:rowOff>
    </xdr:to>
    <xdr:sp>
      <xdr:nvSpPr>
        <xdr:cNvPr id="2655" name="CustomShape 1"/>
        <xdr:cNvSpPr/>
      </xdr:nvSpPr>
      <xdr:spPr>
        <a:xfrm>
          <a:off x="14237280" y="14923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82440</xdr:rowOff>
    </xdr:from>
    <xdr:to>
      <xdr:col>89</xdr:col>
      <xdr:colOff>177480</xdr:colOff>
      <xdr:row>101</xdr:row>
      <xdr:rowOff>82440</xdr:rowOff>
    </xdr:to>
    <xdr:sp>
      <xdr:nvSpPr>
        <xdr:cNvPr id="2656" name="Line 1"/>
        <xdr:cNvSpPr/>
      </xdr:nvSpPr>
      <xdr:spPr>
        <a:xfrm>
          <a:off x="14303160" y="17398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99</xdr:row>
      <xdr:rowOff>140040</xdr:rowOff>
    </xdr:from>
    <xdr:to>
      <xdr:col>89</xdr:col>
      <xdr:colOff>177480</xdr:colOff>
      <xdr:row>99</xdr:row>
      <xdr:rowOff>140040</xdr:rowOff>
    </xdr:to>
    <xdr:sp>
      <xdr:nvSpPr>
        <xdr:cNvPr id="2657" name="Line 1"/>
        <xdr:cNvSpPr/>
      </xdr:nvSpPr>
      <xdr:spPr>
        <a:xfrm>
          <a:off x="14303160" y="17113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99</xdr:row>
      <xdr:rowOff>8280</xdr:rowOff>
    </xdr:from>
    <xdr:to>
      <xdr:col>65</xdr:col>
      <xdr:colOff>40320</xdr:colOff>
      <xdr:row>100</xdr:row>
      <xdr:rowOff>74520</xdr:rowOff>
    </xdr:to>
    <xdr:sp>
      <xdr:nvSpPr>
        <xdr:cNvPr id="2658" name="CustomShape 1"/>
        <xdr:cNvSpPr/>
      </xdr:nvSpPr>
      <xdr:spPr>
        <a:xfrm>
          <a:off x="14019480" y="1698156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98</xdr:row>
      <xdr:rowOff>25560</xdr:rowOff>
    </xdr:from>
    <xdr:to>
      <xdr:col>89</xdr:col>
      <xdr:colOff>177480</xdr:colOff>
      <xdr:row>98</xdr:row>
      <xdr:rowOff>25560</xdr:rowOff>
    </xdr:to>
    <xdr:sp>
      <xdr:nvSpPr>
        <xdr:cNvPr id="2659" name="Line 1"/>
        <xdr:cNvSpPr/>
      </xdr:nvSpPr>
      <xdr:spPr>
        <a:xfrm>
          <a:off x="14303160" y="168274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97</xdr:row>
      <xdr:rowOff>64800</xdr:rowOff>
    </xdr:from>
    <xdr:to>
      <xdr:col>65</xdr:col>
      <xdr:colOff>24840</xdr:colOff>
      <xdr:row>98</xdr:row>
      <xdr:rowOff>132120</xdr:rowOff>
    </xdr:to>
    <xdr:sp>
      <xdr:nvSpPr>
        <xdr:cNvPr id="2660" name="CustomShape 1"/>
        <xdr:cNvSpPr/>
      </xdr:nvSpPr>
      <xdr:spPr>
        <a:xfrm>
          <a:off x="13640400" y="1669536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96</xdr:row>
      <xdr:rowOff>82440</xdr:rowOff>
    </xdr:from>
    <xdr:to>
      <xdr:col>89</xdr:col>
      <xdr:colOff>177480</xdr:colOff>
      <xdr:row>96</xdr:row>
      <xdr:rowOff>82440</xdr:rowOff>
    </xdr:to>
    <xdr:sp>
      <xdr:nvSpPr>
        <xdr:cNvPr id="2661" name="Line 1"/>
        <xdr:cNvSpPr/>
      </xdr:nvSpPr>
      <xdr:spPr>
        <a:xfrm>
          <a:off x="14303160" y="16541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95</xdr:row>
      <xdr:rowOff>122400</xdr:rowOff>
    </xdr:from>
    <xdr:to>
      <xdr:col>65</xdr:col>
      <xdr:colOff>24840</xdr:colOff>
      <xdr:row>97</xdr:row>
      <xdr:rowOff>17280</xdr:rowOff>
    </xdr:to>
    <xdr:sp>
      <xdr:nvSpPr>
        <xdr:cNvPr id="2662" name="CustomShape 1"/>
        <xdr:cNvSpPr/>
      </xdr:nvSpPr>
      <xdr:spPr>
        <a:xfrm>
          <a:off x="13640400" y="1640988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94</xdr:row>
      <xdr:rowOff>140040</xdr:rowOff>
    </xdr:from>
    <xdr:to>
      <xdr:col>89</xdr:col>
      <xdr:colOff>177480</xdr:colOff>
      <xdr:row>94</xdr:row>
      <xdr:rowOff>140040</xdr:rowOff>
    </xdr:to>
    <xdr:sp>
      <xdr:nvSpPr>
        <xdr:cNvPr id="2663" name="Line 1"/>
        <xdr:cNvSpPr/>
      </xdr:nvSpPr>
      <xdr:spPr>
        <a:xfrm>
          <a:off x="14303160" y="16256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94</xdr:row>
      <xdr:rowOff>8280</xdr:rowOff>
    </xdr:from>
    <xdr:to>
      <xdr:col>65</xdr:col>
      <xdr:colOff>24840</xdr:colOff>
      <xdr:row>95</xdr:row>
      <xdr:rowOff>75600</xdr:rowOff>
    </xdr:to>
    <xdr:sp>
      <xdr:nvSpPr>
        <xdr:cNvPr id="2664" name="CustomShape 1"/>
        <xdr:cNvSpPr/>
      </xdr:nvSpPr>
      <xdr:spPr>
        <a:xfrm>
          <a:off x="13640400" y="161244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93</xdr:row>
      <xdr:rowOff>25200</xdr:rowOff>
    </xdr:from>
    <xdr:to>
      <xdr:col>89</xdr:col>
      <xdr:colOff>177480</xdr:colOff>
      <xdr:row>93</xdr:row>
      <xdr:rowOff>25200</xdr:rowOff>
    </xdr:to>
    <xdr:sp>
      <xdr:nvSpPr>
        <xdr:cNvPr id="2665" name="Line 1"/>
        <xdr:cNvSpPr/>
      </xdr:nvSpPr>
      <xdr:spPr>
        <a:xfrm>
          <a:off x="14303160" y="15969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92</xdr:row>
      <xdr:rowOff>64800</xdr:rowOff>
    </xdr:from>
    <xdr:to>
      <xdr:col>65</xdr:col>
      <xdr:colOff>32400</xdr:colOff>
      <xdr:row>93</xdr:row>
      <xdr:rowOff>132120</xdr:rowOff>
    </xdr:to>
    <xdr:sp>
      <xdr:nvSpPr>
        <xdr:cNvPr id="2666" name="CustomShape 1"/>
        <xdr:cNvSpPr/>
      </xdr:nvSpPr>
      <xdr:spPr>
        <a:xfrm>
          <a:off x="13566960" y="158382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82800</xdr:rowOff>
    </xdr:from>
    <xdr:to>
      <xdr:col>89</xdr:col>
      <xdr:colOff>177480</xdr:colOff>
      <xdr:row>91</xdr:row>
      <xdr:rowOff>82800</xdr:rowOff>
    </xdr:to>
    <xdr:sp>
      <xdr:nvSpPr>
        <xdr:cNvPr id="2667" name="Line 1"/>
        <xdr:cNvSpPr/>
      </xdr:nvSpPr>
      <xdr:spPr>
        <a:xfrm>
          <a:off x="14303160" y="156844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90</xdr:row>
      <xdr:rowOff>122400</xdr:rowOff>
    </xdr:from>
    <xdr:to>
      <xdr:col>65</xdr:col>
      <xdr:colOff>32400</xdr:colOff>
      <xdr:row>92</xdr:row>
      <xdr:rowOff>17280</xdr:rowOff>
    </xdr:to>
    <xdr:sp>
      <xdr:nvSpPr>
        <xdr:cNvPr id="2668" name="CustomShape 1"/>
        <xdr:cNvSpPr/>
      </xdr:nvSpPr>
      <xdr:spPr>
        <a:xfrm>
          <a:off x="13566960" y="1555272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89</xdr:row>
      <xdr:rowOff>139680</xdr:rowOff>
    </xdr:from>
    <xdr:to>
      <xdr:col>89</xdr:col>
      <xdr:colOff>177480</xdr:colOff>
      <xdr:row>89</xdr:row>
      <xdr:rowOff>139680</xdr:rowOff>
    </xdr:to>
    <xdr:sp>
      <xdr:nvSpPr>
        <xdr:cNvPr id="2669" name="Line 1"/>
        <xdr:cNvSpPr/>
      </xdr:nvSpPr>
      <xdr:spPr>
        <a:xfrm>
          <a:off x="14303160" y="15398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89</xdr:row>
      <xdr:rowOff>7560</xdr:rowOff>
    </xdr:from>
    <xdr:to>
      <xdr:col>65</xdr:col>
      <xdr:colOff>32400</xdr:colOff>
      <xdr:row>90</xdr:row>
      <xdr:rowOff>74880</xdr:rowOff>
    </xdr:to>
    <xdr:sp>
      <xdr:nvSpPr>
        <xdr:cNvPr id="2670" name="CustomShape 1"/>
        <xdr:cNvSpPr/>
      </xdr:nvSpPr>
      <xdr:spPr>
        <a:xfrm>
          <a:off x="13566960" y="152665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xdr:nvSpPr>
        <xdr:cNvPr id="2671" name="Line 1"/>
        <xdr:cNvSpPr/>
      </xdr:nvSpPr>
      <xdr:spPr>
        <a:xfrm>
          <a:off x="14303160" y="15112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87</xdr:row>
      <xdr:rowOff>65520</xdr:rowOff>
    </xdr:from>
    <xdr:to>
      <xdr:col>65</xdr:col>
      <xdr:colOff>32400</xdr:colOff>
      <xdr:row>88</xdr:row>
      <xdr:rowOff>131760</xdr:rowOff>
    </xdr:to>
    <xdr:sp>
      <xdr:nvSpPr>
        <xdr:cNvPr id="2672" name="CustomShape 1"/>
        <xdr:cNvSpPr/>
      </xdr:nvSpPr>
      <xdr:spPr>
        <a:xfrm>
          <a:off x="13566960" y="14981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xdr:nvSpPr>
        <xdr:cNvPr id="2673" name="CustomShape 1"/>
        <xdr:cNvSpPr/>
      </xdr:nvSpPr>
      <xdr:spPr>
        <a:xfrm>
          <a:off x="14303160" y="15113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90</xdr:row>
      <xdr:rowOff>143640</xdr:rowOff>
    </xdr:from>
    <xdr:to>
      <xdr:col>85</xdr:col>
      <xdr:colOff>126360</xdr:colOff>
      <xdr:row>98</xdr:row>
      <xdr:rowOff>113760</xdr:rowOff>
    </xdr:to>
    <xdr:sp>
      <xdr:nvSpPr>
        <xdr:cNvPr id="2674" name="Line 1"/>
        <xdr:cNvSpPr/>
      </xdr:nvSpPr>
      <xdr:spPr>
        <a:xfrm flipV="1">
          <a:off x="18746280" y="15573960"/>
          <a:ext cx="1440" cy="134172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109800</xdr:colOff>
      <xdr:row>98</xdr:row>
      <xdr:rowOff>128160</xdr:rowOff>
    </xdr:from>
    <xdr:to>
      <xdr:col>88</xdr:col>
      <xdr:colOff>123840</xdr:colOff>
      <xdr:row>100</xdr:row>
      <xdr:rowOff>23040</xdr:rowOff>
    </xdr:to>
    <xdr:sp>
      <xdr:nvSpPr>
        <xdr:cNvPr id="2675" name="CustomShape 1"/>
        <xdr:cNvSpPr/>
      </xdr:nvSpPr>
      <xdr:spPr>
        <a:xfrm>
          <a:off x="18731160" y="1693008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20,747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98</xdr:row>
      <xdr:rowOff>113760</xdr:rowOff>
    </xdr:from>
    <xdr:to>
      <xdr:col>86</xdr:col>
      <xdr:colOff>25560</xdr:colOff>
      <xdr:row>98</xdr:row>
      <xdr:rowOff>113760</xdr:rowOff>
    </xdr:to>
    <xdr:sp>
      <xdr:nvSpPr>
        <xdr:cNvPr id="2676" name="Line 1"/>
        <xdr:cNvSpPr/>
      </xdr:nvSpPr>
      <xdr:spPr>
        <a:xfrm>
          <a:off x="18659160" y="169156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97920</xdr:colOff>
      <xdr:row>89</xdr:row>
      <xdr:rowOff>100080</xdr:rowOff>
    </xdr:from>
    <xdr:to>
      <xdr:col>88</xdr:col>
      <xdr:colOff>200520</xdr:colOff>
      <xdr:row>90</xdr:row>
      <xdr:rowOff>167400</xdr:rowOff>
    </xdr:to>
    <xdr:sp>
      <xdr:nvSpPr>
        <xdr:cNvPr id="2677" name="CustomShape 1"/>
        <xdr:cNvSpPr/>
      </xdr:nvSpPr>
      <xdr:spPr>
        <a:xfrm>
          <a:off x="18719280" y="1535904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161,615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90</xdr:row>
      <xdr:rowOff>143640</xdr:rowOff>
    </xdr:from>
    <xdr:to>
      <xdr:col>86</xdr:col>
      <xdr:colOff>25560</xdr:colOff>
      <xdr:row>90</xdr:row>
      <xdr:rowOff>143640</xdr:rowOff>
    </xdr:to>
    <xdr:sp>
      <xdr:nvSpPr>
        <xdr:cNvPr id="2678" name="Line 1"/>
        <xdr:cNvSpPr/>
      </xdr:nvSpPr>
      <xdr:spPr>
        <a:xfrm>
          <a:off x="18659160" y="155739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95</xdr:row>
      <xdr:rowOff>109800</xdr:rowOff>
    </xdr:from>
    <xdr:to>
      <xdr:col>85</xdr:col>
      <xdr:colOff>126720</xdr:colOff>
      <xdr:row>95</xdr:row>
      <xdr:rowOff>119880</xdr:rowOff>
    </xdr:to>
    <xdr:sp>
      <xdr:nvSpPr>
        <xdr:cNvPr id="2679" name="Line 1"/>
        <xdr:cNvSpPr/>
      </xdr:nvSpPr>
      <xdr:spPr>
        <a:xfrm flipV="1">
          <a:off x="17795880" y="16397280"/>
          <a:ext cx="952200" cy="1008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109800</xdr:colOff>
      <xdr:row>96</xdr:row>
      <xdr:rowOff>10800</xdr:rowOff>
    </xdr:from>
    <xdr:to>
      <xdr:col>88</xdr:col>
      <xdr:colOff>123840</xdr:colOff>
      <xdr:row>97</xdr:row>
      <xdr:rowOff>78120</xdr:rowOff>
    </xdr:to>
    <xdr:sp>
      <xdr:nvSpPr>
        <xdr:cNvPr id="2680" name="CustomShape 1"/>
        <xdr:cNvSpPr/>
      </xdr:nvSpPr>
      <xdr:spPr>
        <a:xfrm>
          <a:off x="18731160" y="1647000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61,002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96</xdr:row>
      <xdr:rowOff>22320</xdr:rowOff>
    </xdr:from>
    <xdr:to>
      <xdr:col>85</xdr:col>
      <xdr:colOff>177480</xdr:colOff>
      <xdr:row>96</xdr:row>
      <xdr:rowOff>123480</xdr:rowOff>
    </xdr:to>
    <xdr:sp>
      <xdr:nvSpPr>
        <xdr:cNvPr id="2681" name="CustomShape 1"/>
        <xdr:cNvSpPr/>
      </xdr:nvSpPr>
      <xdr:spPr>
        <a:xfrm>
          <a:off x="18697680" y="164815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95</xdr:row>
      <xdr:rowOff>119880</xdr:rowOff>
    </xdr:from>
    <xdr:to>
      <xdr:col>81</xdr:col>
      <xdr:colOff>51120</xdr:colOff>
      <xdr:row>95</xdr:row>
      <xdr:rowOff>131760</xdr:rowOff>
    </xdr:to>
    <xdr:sp>
      <xdr:nvSpPr>
        <xdr:cNvPr id="2682" name="Line 1"/>
        <xdr:cNvSpPr/>
      </xdr:nvSpPr>
      <xdr:spPr>
        <a:xfrm flipV="1">
          <a:off x="16763760" y="16407360"/>
          <a:ext cx="1032120" cy="1188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96</xdr:row>
      <xdr:rowOff>19440</xdr:rowOff>
    </xdr:from>
    <xdr:to>
      <xdr:col>81</xdr:col>
      <xdr:colOff>101880</xdr:colOff>
      <xdr:row>96</xdr:row>
      <xdr:rowOff>120600</xdr:rowOff>
    </xdr:to>
    <xdr:sp>
      <xdr:nvSpPr>
        <xdr:cNvPr id="2683" name="CustomShape 1"/>
        <xdr:cNvSpPr/>
      </xdr:nvSpPr>
      <xdr:spPr>
        <a:xfrm>
          <a:off x="17745480" y="16478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97200</xdr:colOff>
      <xdr:row>96</xdr:row>
      <xdr:rowOff>122040</xdr:rowOff>
    </xdr:from>
    <xdr:to>
      <xdr:col>82</xdr:col>
      <xdr:colOff>110160</xdr:colOff>
      <xdr:row>98</xdr:row>
      <xdr:rowOff>18000</xdr:rowOff>
    </xdr:to>
    <xdr:sp>
      <xdr:nvSpPr>
        <xdr:cNvPr id="2684" name="CustomShape 1"/>
        <xdr:cNvSpPr/>
      </xdr:nvSpPr>
      <xdr:spPr>
        <a:xfrm>
          <a:off x="17403840" y="165812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95</xdr:row>
      <xdr:rowOff>131760</xdr:rowOff>
    </xdr:from>
    <xdr:to>
      <xdr:col>76</xdr:col>
      <xdr:colOff>114120</xdr:colOff>
      <xdr:row>95</xdr:row>
      <xdr:rowOff>171000</xdr:rowOff>
    </xdr:to>
    <xdr:sp>
      <xdr:nvSpPr>
        <xdr:cNvPr id="2685" name="Line 1"/>
        <xdr:cNvSpPr/>
      </xdr:nvSpPr>
      <xdr:spPr>
        <a:xfrm flipV="1">
          <a:off x="15731640" y="16419240"/>
          <a:ext cx="1032120" cy="3924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96</xdr:row>
      <xdr:rowOff>24840</xdr:rowOff>
    </xdr:from>
    <xdr:to>
      <xdr:col>76</xdr:col>
      <xdr:colOff>164520</xdr:colOff>
      <xdr:row>96</xdr:row>
      <xdr:rowOff>126000</xdr:rowOff>
    </xdr:to>
    <xdr:sp>
      <xdr:nvSpPr>
        <xdr:cNvPr id="2686" name="CustomShape 1"/>
        <xdr:cNvSpPr/>
      </xdr:nvSpPr>
      <xdr:spPr>
        <a:xfrm>
          <a:off x="16713000" y="164840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74</xdr:col>
      <xdr:colOff>188280</xdr:colOff>
      <xdr:row>96</xdr:row>
      <xdr:rowOff>127440</xdr:rowOff>
    </xdr:from>
    <xdr:to>
      <xdr:col>77</xdr:col>
      <xdr:colOff>202320</xdr:colOff>
      <xdr:row>98</xdr:row>
      <xdr:rowOff>23400</xdr:rowOff>
    </xdr:to>
    <xdr:sp>
      <xdr:nvSpPr>
        <xdr:cNvPr id="2687" name="CustomShape 1"/>
        <xdr:cNvSpPr/>
      </xdr:nvSpPr>
      <xdr:spPr>
        <a:xfrm>
          <a:off x="16399800" y="165866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60,734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95</xdr:row>
      <xdr:rowOff>154440</xdr:rowOff>
    </xdr:from>
    <xdr:to>
      <xdr:col>71</xdr:col>
      <xdr:colOff>177480</xdr:colOff>
      <xdr:row>95</xdr:row>
      <xdr:rowOff>171000</xdr:rowOff>
    </xdr:to>
    <xdr:sp>
      <xdr:nvSpPr>
        <xdr:cNvPr id="2688" name="Line 1"/>
        <xdr:cNvSpPr/>
      </xdr:nvSpPr>
      <xdr:spPr>
        <a:xfrm>
          <a:off x="14728680" y="16441920"/>
          <a:ext cx="1002960" cy="1656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96</xdr:row>
      <xdr:rowOff>30240</xdr:rowOff>
    </xdr:from>
    <xdr:to>
      <xdr:col>72</xdr:col>
      <xdr:colOff>37800</xdr:colOff>
      <xdr:row>96</xdr:row>
      <xdr:rowOff>131400</xdr:rowOff>
    </xdr:to>
    <xdr:sp>
      <xdr:nvSpPr>
        <xdr:cNvPr id="2689" name="CustomShape 1"/>
        <xdr:cNvSpPr/>
      </xdr:nvSpPr>
      <xdr:spPr>
        <a:xfrm>
          <a:off x="15681240" y="1648944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33840</xdr:colOff>
      <xdr:row>96</xdr:row>
      <xdr:rowOff>133200</xdr:rowOff>
    </xdr:from>
    <xdr:to>
      <xdr:col>73</xdr:col>
      <xdr:colOff>46800</xdr:colOff>
      <xdr:row>98</xdr:row>
      <xdr:rowOff>29160</xdr:rowOff>
    </xdr:to>
    <xdr:sp>
      <xdr:nvSpPr>
        <xdr:cNvPr id="2690" name="CustomShape 1"/>
        <xdr:cNvSpPr/>
      </xdr:nvSpPr>
      <xdr:spPr>
        <a:xfrm>
          <a:off x="15368760" y="165924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60,151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96</xdr:row>
      <xdr:rowOff>78120</xdr:rowOff>
    </xdr:from>
    <xdr:to>
      <xdr:col>67</xdr:col>
      <xdr:colOff>101160</xdr:colOff>
      <xdr:row>97</xdr:row>
      <xdr:rowOff>7920</xdr:rowOff>
    </xdr:to>
    <xdr:sp>
      <xdr:nvSpPr>
        <xdr:cNvPr id="2691" name="CustomShape 1"/>
        <xdr:cNvSpPr/>
      </xdr:nvSpPr>
      <xdr:spPr>
        <a:xfrm>
          <a:off x="14677920" y="16537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96480</xdr:colOff>
      <xdr:row>97</xdr:row>
      <xdr:rowOff>9360</xdr:rowOff>
    </xdr:from>
    <xdr:to>
      <xdr:col>68</xdr:col>
      <xdr:colOff>110520</xdr:colOff>
      <xdr:row>98</xdr:row>
      <xdr:rowOff>76680</xdr:rowOff>
    </xdr:to>
    <xdr:sp>
      <xdr:nvSpPr>
        <xdr:cNvPr id="2692" name="CustomShape 1"/>
        <xdr:cNvSpPr/>
      </xdr:nvSpPr>
      <xdr:spPr>
        <a:xfrm>
          <a:off x="14336280" y="166399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55,140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90000</xdr:rowOff>
    </xdr:from>
    <xdr:to>
      <xdr:col>88</xdr:col>
      <xdr:colOff>13320</xdr:colOff>
      <xdr:row>102</xdr:row>
      <xdr:rowOff>157320</xdr:rowOff>
    </xdr:to>
    <xdr:sp>
      <xdr:nvSpPr>
        <xdr:cNvPr id="2693" name="CustomShape 1"/>
        <xdr:cNvSpPr/>
      </xdr:nvSpPr>
      <xdr:spPr>
        <a:xfrm>
          <a:off x="1852992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90000</xdr:rowOff>
    </xdr:from>
    <xdr:to>
      <xdr:col>83</xdr:col>
      <xdr:colOff>156240</xdr:colOff>
      <xdr:row>102</xdr:row>
      <xdr:rowOff>157320</xdr:rowOff>
    </xdr:to>
    <xdr:sp>
      <xdr:nvSpPr>
        <xdr:cNvPr id="2694" name="CustomShape 1"/>
        <xdr:cNvSpPr/>
      </xdr:nvSpPr>
      <xdr:spPr>
        <a:xfrm>
          <a:off x="17576640" y="17406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90000</xdr:rowOff>
    </xdr:from>
    <xdr:to>
      <xdr:col>78</xdr:col>
      <xdr:colOff>218880</xdr:colOff>
      <xdr:row>102</xdr:row>
      <xdr:rowOff>157320</xdr:rowOff>
    </xdr:to>
    <xdr:sp>
      <xdr:nvSpPr>
        <xdr:cNvPr id="2695" name="CustomShape 1"/>
        <xdr:cNvSpPr/>
      </xdr:nvSpPr>
      <xdr:spPr>
        <a:xfrm>
          <a:off x="1654560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90000</xdr:rowOff>
    </xdr:from>
    <xdr:to>
      <xdr:col>74</xdr:col>
      <xdr:colOff>63000</xdr:colOff>
      <xdr:row>102</xdr:row>
      <xdr:rowOff>157320</xdr:rowOff>
    </xdr:to>
    <xdr:sp>
      <xdr:nvSpPr>
        <xdr:cNvPr id="2696" name="CustomShape 1"/>
        <xdr:cNvSpPr/>
      </xdr:nvSpPr>
      <xdr:spPr>
        <a:xfrm>
          <a:off x="1551348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90000</xdr:rowOff>
    </xdr:from>
    <xdr:to>
      <xdr:col>69</xdr:col>
      <xdr:colOff>155160</xdr:colOff>
      <xdr:row>102</xdr:row>
      <xdr:rowOff>157320</xdr:rowOff>
    </xdr:to>
    <xdr:sp>
      <xdr:nvSpPr>
        <xdr:cNvPr id="2697" name="CustomShape 1"/>
        <xdr:cNvSpPr/>
      </xdr:nvSpPr>
      <xdr:spPr>
        <a:xfrm>
          <a:off x="1451016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95</xdr:row>
      <xdr:rowOff>59760</xdr:rowOff>
    </xdr:from>
    <xdr:to>
      <xdr:col>85</xdr:col>
      <xdr:colOff>177480</xdr:colOff>
      <xdr:row>95</xdr:row>
      <xdr:rowOff>160920</xdr:rowOff>
    </xdr:to>
    <xdr:sp>
      <xdr:nvSpPr>
        <xdr:cNvPr id="2698" name="CustomShape 1"/>
        <xdr:cNvSpPr/>
      </xdr:nvSpPr>
      <xdr:spPr>
        <a:xfrm>
          <a:off x="18697680" y="16347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109800</xdr:colOff>
      <xdr:row>94</xdr:row>
      <xdr:rowOff>92520</xdr:rowOff>
    </xdr:from>
    <xdr:to>
      <xdr:col>88</xdr:col>
      <xdr:colOff>123840</xdr:colOff>
      <xdr:row>95</xdr:row>
      <xdr:rowOff>159840</xdr:rowOff>
    </xdr:to>
    <xdr:sp>
      <xdr:nvSpPr>
        <xdr:cNvPr id="2699" name="CustomShape 1"/>
        <xdr:cNvSpPr/>
      </xdr:nvSpPr>
      <xdr:spPr>
        <a:xfrm>
          <a:off x="18731160" y="162086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75,143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95</xdr:row>
      <xdr:rowOff>69480</xdr:rowOff>
    </xdr:from>
    <xdr:to>
      <xdr:col>81</xdr:col>
      <xdr:colOff>101880</xdr:colOff>
      <xdr:row>95</xdr:row>
      <xdr:rowOff>170640</xdr:rowOff>
    </xdr:to>
    <xdr:sp>
      <xdr:nvSpPr>
        <xdr:cNvPr id="2700" name="CustomShape 1"/>
        <xdr:cNvSpPr/>
      </xdr:nvSpPr>
      <xdr:spPr>
        <a:xfrm>
          <a:off x="17745480" y="16356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97200</xdr:colOff>
      <xdr:row>94</xdr:row>
      <xdr:rowOff>26280</xdr:rowOff>
    </xdr:from>
    <xdr:to>
      <xdr:col>82</xdr:col>
      <xdr:colOff>110160</xdr:colOff>
      <xdr:row>95</xdr:row>
      <xdr:rowOff>93600</xdr:rowOff>
    </xdr:to>
    <xdr:sp>
      <xdr:nvSpPr>
        <xdr:cNvPr id="2701" name="CustomShape 1"/>
        <xdr:cNvSpPr/>
      </xdr:nvSpPr>
      <xdr:spPr>
        <a:xfrm>
          <a:off x="17403840" y="161424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74,114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95</xdr:row>
      <xdr:rowOff>81360</xdr:rowOff>
    </xdr:from>
    <xdr:to>
      <xdr:col>76</xdr:col>
      <xdr:colOff>164520</xdr:colOff>
      <xdr:row>96</xdr:row>
      <xdr:rowOff>10440</xdr:rowOff>
    </xdr:to>
    <xdr:sp>
      <xdr:nvSpPr>
        <xdr:cNvPr id="2702" name="CustomShape 1"/>
        <xdr:cNvSpPr/>
      </xdr:nvSpPr>
      <xdr:spPr>
        <a:xfrm>
          <a:off x="16713000" y="1636884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74</xdr:col>
      <xdr:colOff>188280</xdr:colOff>
      <xdr:row>94</xdr:row>
      <xdr:rowOff>38160</xdr:rowOff>
    </xdr:from>
    <xdr:to>
      <xdr:col>77</xdr:col>
      <xdr:colOff>202320</xdr:colOff>
      <xdr:row>95</xdr:row>
      <xdr:rowOff>105480</xdr:rowOff>
    </xdr:to>
    <xdr:sp>
      <xdr:nvSpPr>
        <xdr:cNvPr id="2703" name="CustomShape 1"/>
        <xdr:cNvSpPr/>
      </xdr:nvSpPr>
      <xdr:spPr>
        <a:xfrm>
          <a:off x="16399800" y="161542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72,852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95</xdr:row>
      <xdr:rowOff>120960</xdr:rowOff>
    </xdr:from>
    <xdr:to>
      <xdr:col>72</xdr:col>
      <xdr:colOff>37800</xdr:colOff>
      <xdr:row>96</xdr:row>
      <xdr:rowOff>50040</xdr:rowOff>
    </xdr:to>
    <xdr:sp>
      <xdr:nvSpPr>
        <xdr:cNvPr id="2704" name="CustomShape 1"/>
        <xdr:cNvSpPr/>
      </xdr:nvSpPr>
      <xdr:spPr>
        <a:xfrm>
          <a:off x="15681240" y="16408440"/>
          <a:ext cx="1299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33840</xdr:colOff>
      <xdr:row>94</xdr:row>
      <xdr:rowOff>77400</xdr:rowOff>
    </xdr:from>
    <xdr:to>
      <xdr:col>73</xdr:col>
      <xdr:colOff>46800</xdr:colOff>
      <xdr:row>95</xdr:row>
      <xdr:rowOff>144720</xdr:rowOff>
    </xdr:to>
    <xdr:sp>
      <xdr:nvSpPr>
        <xdr:cNvPr id="2705" name="CustomShape 1"/>
        <xdr:cNvSpPr/>
      </xdr:nvSpPr>
      <xdr:spPr>
        <a:xfrm>
          <a:off x="15368760" y="161935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68,725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95</xdr:row>
      <xdr:rowOff>104040</xdr:rowOff>
    </xdr:from>
    <xdr:to>
      <xdr:col>67</xdr:col>
      <xdr:colOff>101160</xdr:colOff>
      <xdr:row>96</xdr:row>
      <xdr:rowOff>33120</xdr:rowOff>
    </xdr:to>
    <xdr:sp>
      <xdr:nvSpPr>
        <xdr:cNvPr id="2706" name="CustomShape 1"/>
        <xdr:cNvSpPr/>
      </xdr:nvSpPr>
      <xdr:spPr>
        <a:xfrm>
          <a:off x="14677920" y="1639152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96480</xdr:colOff>
      <xdr:row>94</xdr:row>
      <xdr:rowOff>60840</xdr:rowOff>
    </xdr:from>
    <xdr:to>
      <xdr:col>68</xdr:col>
      <xdr:colOff>110520</xdr:colOff>
      <xdr:row>95</xdr:row>
      <xdr:rowOff>128160</xdr:rowOff>
    </xdr:to>
    <xdr:sp>
      <xdr:nvSpPr>
        <xdr:cNvPr id="2707" name="CustomShape 1"/>
        <xdr:cNvSpPr/>
      </xdr:nvSpPr>
      <xdr:spPr>
        <a:xfrm>
          <a:off x="14336280" y="161769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70,475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xdr:nvSpPr>
        <xdr:cNvPr id="2708" name="CustomShape 1"/>
        <xdr:cNvSpPr/>
      </xdr:nvSpPr>
      <xdr:spPr>
        <a:xfrm>
          <a:off x="21031200" y="4001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諸支出金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xdr:nvSpPr>
        <xdr:cNvPr id="2709" name="CustomShape 1"/>
        <xdr:cNvSpPr/>
      </xdr:nvSpPr>
      <xdr:spPr>
        <a:xfrm>
          <a:off x="2115828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171720</xdr:rowOff>
    </xdr:to>
    <xdr:sp>
      <xdr:nvSpPr>
        <xdr:cNvPr id="2710" name="CustomShape 1"/>
        <xdr:cNvSpPr/>
      </xdr:nvSpPr>
      <xdr:spPr>
        <a:xfrm>
          <a:off x="2115828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xdr:nvSpPr>
        <xdr:cNvPr id="2711" name="CustomShape 1"/>
        <xdr:cNvSpPr/>
      </xdr:nvSpPr>
      <xdr:spPr>
        <a:xfrm>
          <a:off x="2234556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171720</xdr:rowOff>
    </xdr:to>
    <xdr:sp>
      <xdr:nvSpPr>
        <xdr:cNvPr id="2712" name="CustomShape 1"/>
        <xdr:cNvSpPr/>
      </xdr:nvSpPr>
      <xdr:spPr>
        <a:xfrm>
          <a:off x="2234556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xdr:nvSpPr>
        <xdr:cNvPr id="2713" name="CustomShape 1"/>
        <xdr:cNvSpPr/>
      </xdr:nvSpPr>
      <xdr:spPr>
        <a:xfrm>
          <a:off x="23660640" y="4343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171720</xdr:rowOff>
    </xdr:to>
    <xdr:sp>
      <xdr:nvSpPr>
        <xdr:cNvPr id="2714" name="CustomShape 1"/>
        <xdr:cNvSpPr/>
      </xdr:nvSpPr>
      <xdr:spPr>
        <a:xfrm>
          <a:off x="23660640" y="45471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xdr:nvSpPr>
        <xdr:cNvPr id="2715" name="CustomShape 1"/>
        <xdr:cNvSpPr/>
      </xdr:nvSpPr>
      <xdr:spPr>
        <a:xfrm>
          <a:off x="21031200" y="4826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27</xdr:row>
      <xdr:rowOff>7200</xdr:rowOff>
    </xdr:from>
    <xdr:to>
      <xdr:col>97</xdr:col>
      <xdr:colOff>93240</xdr:colOff>
      <xdr:row>28</xdr:row>
      <xdr:rowOff>43200</xdr:rowOff>
    </xdr:to>
    <xdr:sp>
      <xdr:nvSpPr>
        <xdr:cNvPr id="2716" name="CustomShape 1"/>
        <xdr:cNvSpPr/>
      </xdr:nvSpPr>
      <xdr:spPr>
        <a:xfrm>
          <a:off x="20935440" y="4636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82440</xdr:rowOff>
    </xdr:from>
    <xdr:to>
      <xdr:col>120</xdr:col>
      <xdr:colOff>114120</xdr:colOff>
      <xdr:row>41</xdr:row>
      <xdr:rowOff>82440</xdr:rowOff>
    </xdr:to>
    <xdr:sp>
      <xdr:nvSpPr>
        <xdr:cNvPr id="2717" name="Line 1"/>
        <xdr:cNvSpPr/>
      </xdr:nvSpPr>
      <xdr:spPr>
        <a:xfrm>
          <a:off x="21031200" y="7111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38</xdr:row>
      <xdr:rowOff>140040</xdr:rowOff>
    </xdr:from>
    <xdr:to>
      <xdr:col>120</xdr:col>
      <xdr:colOff>114120</xdr:colOff>
      <xdr:row>38</xdr:row>
      <xdr:rowOff>140040</xdr:rowOff>
    </xdr:to>
    <xdr:sp>
      <xdr:nvSpPr>
        <xdr:cNvPr id="2718" name="Line 1"/>
        <xdr:cNvSpPr/>
      </xdr:nvSpPr>
      <xdr:spPr>
        <a:xfrm>
          <a:off x="21031200" y="6654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38</xdr:row>
      <xdr:rowOff>8280</xdr:rowOff>
    </xdr:from>
    <xdr:to>
      <xdr:col>95</xdr:col>
      <xdr:colOff>168120</xdr:colOff>
      <xdr:row>39</xdr:row>
      <xdr:rowOff>75600</xdr:rowOff>
    </xdr:to>
    <xdr:sp>
      <xdr:nvSpPr>
        <xdr:cNvPr id="2719" name="CustomShape 1"/>
        <xdr:cNvSpPr/>
      </xdr:nvSpPr>
      <xdr:spPr>
        <a:xfrm>
          <a:off x="20719440" y="65232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36</xdr:row>
      <xdr:rowOff>25200</xdr:rowOff>
    </xdr:from>
    <xdr:to>
      <xdr:col>120</xdr:col>
      <xdr:colOff>114120</xdr:colOff>
      <xdr:row>36</xdr:row>
      <xdr:rowOff>25200</xdr:rowOff>
    </xdr:to>
    <xdr:sp>
      <xdr:nvSpPr>
        <xdr:cNvPr id="2720" name="Line 1"/>
        <xdr:cNvSpPr/>
      </xdr:nvSpPr>
      <xdr:spPr>
        <a:xfrm>
          <a:off x="21031200" y="61974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35</xdr:row>
      <xdr:rowOff>65520</xdr:rowOff>
    </xdr:from>
    <xdr:to>
      <xdr:col>95</xdr:col>
      <xdr:colOff>171720</xdr:colOff>
      <xdr:row>36</xdr:row>
      <xdr:rowOff>131760</xdr:rowOff>
    </xdr:to>
    <xdr:sp>
      <xdr:nvSpPr>
        <xdr:cNvPr id="2721" name="CustomShape 1"/>
        <xdr:cNvSpPr/>
      </xdr:nvSpPr>
      <xdr:spPr>
        <a:xfrm>
          <a:off x="20440080" y="606600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82440</xdr:rowOff>
    </xdr:from>
    <xdr:to>
      <xdr:col>120</xdr:col>
      <xdr:colOff>114120</xdr:colOff>
      <xdr:row>33</xdr:row>
      <xdr:rowOff>82440</xdr:rowOff>
    </xdr:to>
    <xdr:sp>
      <xdr:nvSpPr>
        <xdr:cNvPr id="2722" name="Line 1"/>
        <xdr:cNvSpPr/>
      </xdr:nvSpPr>
      <xdr:spPr>
        <a:xfrm>
          <a:off x="21031200" y="5740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32</xdr:row>
      <xdr:rowOff>121680</xdr:rowOff>
    </xdr:from>
    <xdr:to>
      <xdr:col>95</xdr:col>
      <xdr:colOff>171720</xdr:colOff>
      <xdr:row>34</xdr:row>
      <xdr:rowOff>17640</xdr:rowOff>
    </xdr:to>
    <xdr:sp>
      <xdr:nvSpPr>
        <xdr:cNvPr id="2723" name="CustomShape 1"/>
        <xdr:cNvSpPr/>
      </xdr:nvSpPr>
      <xdr:spPr>
        <a:xfrm>
          <a:off x="20440080" y="56080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140040</xdr:rowOff>
    </xdr:from>
    <xdr:to>
      <xdr:col>120</xdr:col>
      <xdr:colOff>114120</xdr:colOff>
      <xdr:row>30</xdr:row>
      <xdr:rowOff>140040</xdr:rowOff>
    </xdr:to>
    <xdr:sp>
      <xdr:nvSpPr>
        <xdr:cNvPr id="2724" name="Line 1"/>
        <xdr:cNvSpPr/>
      </xdr:nvSpPr>
      <xdr:spPr>
        <a:xfrm>
          <a:off x="21031200" y="5283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30</xdr:row>
      <xdr:rowOff>8280</xdr:rowOff>
    </xdr:from>
    <xdr:to>
      <xdr:col>95</xdr:col>
      <xdr:colOff>171720</xdr:colOff>
      <xdr:row>31</xdr:row>
      <xdr:rowOff>75600</xdr:rowOff>
    </xdr:to>
    <xdr:sp>
      <xdr:nvSpPr>
        <xdr:cNvPr id="2725" name="CustomShape 1"/>
        <xdr:cNvSpPr/>
      </xdr:nvSpPr>
      <xdr:spPr>
        <a:xfrm>
          <a:off x="20440080" y="51516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xdr:nvSpPr>
        <xdr:cNvPr id="2726" name="Line 1"/>
        <xdr:cNvSpPr/>
      </xdr:nvSpPr>
      <xdr:spPr>
        <a:xfrm>
          <a:off x="21031200" y="4825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27</xdr:row>
      <xdr:rowOff>65520</xdr:rowOff>
    </xdr:from>
    <xdr:to>
      <xdr:col>95</xdr:col>
      <xdr:colOff>171720</xdr:colOff>
      <xdr:row>28</xdr:row>
      <xdr:rowOff>131760</xdr:rowOff>
    </xdr:to>
    <xdr:sp>
      <xdr:nvSpPr>
        <xdr:cNvPr id="2727" name="CustomShape 1"/>
        <xdr:cNvSpPr/>
      </xdr:nvSpPr>
      <xdr:spPr>
        <a:xfrm>
          <a:off x="20440080" y="469440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xdr:nvSpPr>
        <xdr:cNvPr id="2728" name="CustomShape 1"/>
        <xdr:cNvSpPr/>
      </xdr:nvSpPr>
      <xdr:spPr>
        <a:xfrm>
          <a:off x="21031200" y="4826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30</xdr:row>
      <xdr:rowOff>56160</xdr:rowOff>
    </xdr:from>
    <xdr:to>
      <xdr:col>116</xdr:col>
      <xdr:colOff>63000</xdr:colOff>
      <xdr:row>38</xdr:row>
      <xdr:rowOff>140040</xdr:rowOff>
    </xdr:to>
    <xdr:sp>
      <xdr:nvSpPr>
        <xdr:cNvPr id="2729" name="Line 1"/>
        <xdr:cNvSpPr/>
      </xdr:nvSpPr>
      <xdr:spPr>
        <a:xfrm flipV="1">
          <a:off x="25474320" y="5199480"/>
          <a:ext cx="1080" cy="145548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105480</xdr:colOff>
      <xdr:row>39</xdr:row>
      <xdr:rowOff>2160</xdr:rowOff>
    </xdr:from>
    <xdr:to>
      <xdr:col>117</xdr:col>
      <xdr:colOff>154440</xdr:colOff>
      <xdr:row>40</xdr:row>
      <xdr:rowOff>68400</xdr:rowOff>
    </xdr:to>
    <xdr:sp>
      <xdr:nvSpPr>
        <xdr:cNvPr id="2730" name="CustomShape 1"/>
        <xdr:cNvSpPr/>
      </xdr:nvSpPr>
      <xdr:spPr>
        <a:xfrm>
          <a:off x="25517880" y="668844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38</xdr:row>
      <xdr:rowOff>140040</xdr:rowOff>
    </xdr:from>
    <xdr:to>
      <xdr:col>116</xdr:col>
      <xdr:colOff>152640</xdr:colOff>
      <xdr:row>38</xdr:row>
      <xdr:rowOff>140040</xdr:rowOff>
    </xdr:to>
    <xdr:sp>
      <xdr:nvSpPr>
        <xdr:cNvPr id="2731" name="Line 1"/>
        <xdr:cNvSpPr/>
      </xdr:nvSpPr>
      <xdr:spPr>
        <a:xfrm>
          <a:off x="25358400" y="66549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59040</xdr:colOff>
      <xdr:row>29</xdr:row>
      <xdr:rowOff>12960</xdr:rowOff>
    </xdr:from>
    <xdr:to>
      <xdr:col>118</xdr:col>
      <xdr:colOff>202680</xdr:colOff>
      <xdr:row>30</xdr:row>
      <xdr:rowOff>80280</xdr:rowOff>
    </xdr:to>
    <xdr:sp>
      <xdr:nvSpPr>
        <xdr:cNvPr id="2732" name="CustomShape 1"/>
        <xdr:cNvSpPr/>
      </xdr:nvSpPr>
      <xdr:spPr>
        <a:xfrm>
          <a:off x="25471440" y="498492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3,183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30</xdr:row>
      <xdr:rowOff>56160</xdr:rowOff>
    </xdr:from>
    <xdr:to>
      <xdr:col>116</xdr:col>
      <xdr:colOff>152640</xdr:colOff>
      <xdr:row>30</xdr:row>
      <xdr:rowOff>56160</xdr:rowOff>
    </xdr:to>
    <xdr:sp>
      <xdr:nvSpPr>
        <xdr:cNvPr id="2733" name="Line 1"/>
        <xdr:cNvSpPr/>
      </xdr:nvSpPr>
      <xdr:spPr>
        <a:xfrm>
          <a:off x="25358400" y="51994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38</xdr:row>
      <xdr:rowOff>140040</xdr:rowOff>
    </xdr:from>
    <xdr:to>
      <xdr:col>116</xdr:col>
      <xdr:colOff>63720</xdr:colOff>
      <xdr:row>38</xdr:row>
      <xdr:rowOff>140040</xdr:rowOff>
    </xdr:to>
    <xdr:sp>
      <xdr:nvSpPr>
        <xdr:cNvPr id="2734" name="Line 1"/>
        <xdr:cNvSpPr/>
      </xdr:nvSpPr>
      <xdr:spPr>
        <a:xfrm>
          <a:off x="24494760" y="665496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93600</xdr:colOff>
      <xdr:row>37</xdr:row>
      <xdr:rowOff>90360</xdr:rowOff>
    </xdr:from>
    <xdr:to>
      <xdr:col>118</xdr:col>
      <xdr:colOff>12240</xdr:colOff>
      <xdr:row>38</xdr:row>
      <xdr:rowOff>157680</xdr:rowOff>
    </xdr:to>
    <xdr:sp>
      <xdr:nvSpPr>
        <xdr:cNvPr id="2735" name="CustomShape 1"/>
        <xdr:cNvSpPr/>
      </xdr:nvSpPr>
      <xdr:spPr>
        <a:xfrm>
          <a:off x="25506000" y="6433920"/>
          <a:ext cx="356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57960</xdr:rowOff>
    </xdr:from>
    <xdr:to>
      <xdr:col>116</xdr:col>
      <xdr:colOff>114480</xdr:colOff>
      <xdr:row>38</xdr:row>
      <xdr:rowOff>159120</xdr:rowOff>
    </xdr:to>
    <xdr:sp>
      <xdr:nvSpPr>
        <xdr:cNvPr id="2736" name="CustomShape 1"/>
        <xdr:cNvSpPr/>
      </xdr:nvSpPr>
      <xdr:spPr>
        <a:xfrm>
          <a:off x="25425720" y="6572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38</xdr:row>
      <xdr:rowOff>140040</xdr:rowOff>
    </xdr:from>
    <xdr:to>
      <xdr:col>111</xdr:col>
      <xdr:colOff>177480</xdr:colOff>
      <xdr:row>38</xdr:row>
      <xdr:rowOff>140040</xdr:rowOff>
    </xdr:to>
    <xdr:sp>
      <xdr:nvSpPr>
        <xdr:cNvPr id="2737" name="Line 1"/>
        <xdr:cNvSpPr/>
      </xdr:nvSpPr>
      <xdr:spPr>
        <a:xfrm>
          <a:off x="23491800" y="665496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38</xdr:row>
      <xdr:rowOff>42840</xdr:rowOff>
    </xdr:from>
    <xdr:to>
      <xdr:col>112</xdr:col>
      <xdr:colOff>38520</xdr:colOff>
      <xdr:row>38</xdr:row>
      <xdr:rowOff>144000</xdr:rowOff>
    </xdr:to>
    <xdr:sp>
      <xdr:nvSpPr>
        <xdr:cNvPr id="2738" name="CustomShape 1"/>
        <xdr:cNvSpPr/>
      </xdr:nvSpPr>
      <xdr:spPr>
        <a:xfrm>
          <a:off x="24444360" y="65577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110</xdr:col>
      <xdr:colOff>146520</xdr:colOff>
      <xdr:row>36</xdr:row>
      <xdr:rowOff>170640</xdr:rowOff>
    </xdr:from>
    <xdr:to>
      <xdr:col>112</xdr:col>
      <xdr:colOff>153360</xdr:colOff>
      <xdr:row>38</xdr:row>
      <xdr:rowOff>66600</xdr:rowOff>
    </xdr:to>
    <xdr:sp>
      <xdr:nvSpPr>
        <xdr:cNvPr id="2739" name="CustomShape 1"/>
        <xdr:cNvSpPr/>
      </xdr:nvSpPr>
      <xdr:spPr>
        <a:xfrm>
          <a:off x="24244560" y="6342840"/>
          <a:ext cx="4449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38</xdr:row>
      <xdr:rowOff>140040</xdr:rowOff>
    </xdr:from>
    <xdr:to>
      <xdr:col>107</xdr:col>
      <xdr:colOff>51120</xdr:colOff>
      <xdr:row>38</xdr:row>
      <xdr:rowOff>140040</xdr:rowOff>
    </xdr:to>
    <xdr:sp>
      <xdr:nvSpPr>
        <xdr:cNvPr id="2740" name="Line 1"/>
        <xdr:cNvSpPr/>
      </xdr:nvSpPr>
      <xdr:spPr>
        <a:xfrm>
          <a:off x="22459680" y="665496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38</xdr:row>
      <xdr:rowOff>55440</xdr:rowOff>
    </xdr:from>
    <xdr:to>
      <xdr:col>107</xdr:col>
      <xdr:colOff>101880</xdr:colOff>
      <xdr:row>38</xdr:row>
      <xdr:rowOff>156600</xdr:rowOff>
    </xdr:to>
    <xdr:sp>
      <xdr:nvSpPr>
        <xdr:cNvPr id="2741" name="CustomShape 1"/>
        <xdr:cNvSpPr/>
      </xdr:nvSpPr>
      <xdr:spPr>
        <a:xfrm>
          <a:off x="23441400" y="65703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106</xdr:col>
      <xdr:colOff>62640</xdr:colOff>
      <xdr:row>37</xdr:row>
      <xdr:rowOff>11520</xdr:rowOff>
    </xdr:from>
    <xdr:to>
      <xdr:col>107</xdr:col>
      <xdr:colOff>201240</xdr:colOff>
      <xdr:row>38</xdr:row>
      <xdr:rowOff>78840</xdr:rowOff>
    </xdr:to>
    <xdr:sp>
      <xdr:nvSpPr>
        <xdr:cNvPr id="2742" name="CustomShape 1"/>
        <xdr:cNvSpPr/>
      </xdr:nvSpPr>
      <xdr:spPr>
        <a:xfrm>
          <a:off x="23284440" y="6355080"/>
          <a:ext cx="357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38</xdr:row>
      <xdr:rowOff>140040</xdr:rowOff>
    </xdr:from>
    <xdr:to>
      <xdr:col>102</xdr:col>
      <xdr:colOff>114120</xdr:colOff>
      <xdr:row>38</xdr:row>
      <xdr:rowOff>140040</xdr:rowOff>
    </xdr:to>
    <xdr:sp>
      <xdr:nvSpPr>
        <xdr:cNvPr id="2743" name="Line 1"/>
        <xdr:cNvSpPr/>
      </xdr:nvSpPr>
      <xdr:spPr>
        <a:xfrm>
          <a:off x="21427920" y="665496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38</xdr:row>
      <xdr:rowOff>39960</xdr:rowOff>
    </xdr:from>
    <xdr:to>
      <xdr:col>102</xdr:col>
      <xdr:colOff>164520</xdr:colOff>
      <xdr:row>38</xdr:row>
      <xdr:rowOff>141120</xdr:rowOff>
    </xdr:to>
    <xdr:sp>
      <xdr:nvSpPr>
        <xdr:cNvPr id="2744" name="CustomShape 1"/>
        <xdr:cNvSpPr/>
      </xdr:nvSpPr>
      <xdr:spPr>
        <a:xfrm>
          <a:off x="22408920" y="6554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101</xdr:col>
      <xdr:colOff>83160</xdr:colOff>
      <xdr:row>36</xdr:row>
      <xdr:rowOff>167400</xdr:rowOff>
    </xdr:from>
    <xdr:to>
      <xdr:col>103</xdr:col>
      <xdr:colOff>90000</xdr:colOff>
      <xdr:row>38</xdr:row>
      <xdr:rowOff>63360</xdr:rowOff>
    </xdr:to>
    <xdr:sp>
      <xdr:nvSpPr>
        <xdr:cNvPr id="2745" name="CustomShape 1"/>
        <xdr:cNvSpPr/>
      </xdr:nvSpPr>
      <xdr:spPr>
        <a:xfrm>
          <a:off x="22209480" y="6339600"/>
          <a:ext cx="4449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6840</xdr:rowOff>
    </xdr:from>
    <xdr:to>
      <xdr:col>98</xdr:col>
      <xdr:colOff>37800</xdr:colOff>
      <xdr:row>38</xdr:row>
      <xdr:rowOff>108000</xdr:rowOff>
    </xdr:to>
    <xdr:sp>
      <xdr:nvSpPr>
        <xdr:cNvPr id="2746" name="CustomShape 1"/>
        <xdr:cNvSpPr/>
      </xdr:nvSpPr>
      <xdr:spPr>
        <a:xfrm>
          <a:off x="21377880" y="652176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96</xdr:col>
      <xdr:colOff>145800</xdr:colOff>
      <xdr:row>36</xdr:row>
      <xdr:rowOff>134280</xdr:rowOff>
    </xdr:from>
    <xdr:to>
      <xdr:col>98</xdr:col>
      <xdr:colOff>152640</xdr:colOff>
      <xdr:row>38</xdr:row>
      <xdr:rowOff>30240</xdr:rowOff>
    </xdr:to>
    <xdr:sp>
      <xdr:nvSpPr>
        <xdr:cNvPr id="2747" name="CustomShape 1"/>
        <xdr:cNvSpPr/>
      </xdr:nvSpPr>
      <xdr:spPr>
        <a:xfrm>
          <a:off x="21177000" y="6306480"/>
          <a:ext cx="4449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90000</xdr:rowOff>
    </xdr:from>
    <xdr:to>
      <xdr:col>118</xdr:col>
      <xdr:colOff>168840</xdr:colOff>
      <xdr:row>42</xdr:row>
      <xdr:rowOff>157320</xdr:rowOff>
    </xdr:to>
    <xdr:sp>
      <xdr:nvSpPr>
        <xdr:cNvPr id="2748" name="CustomShape 1"/>
        <xdr:cNvSpPr/>
      </xdr:nvSpPr>
      <xdr:spPr>
        <a:xfrm>
          <a:off x="25256880" y="7119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90000</xdr:rowOff>
    </xdr:from>
    <xdr:to>
      <xdr:col>114</xdr:col>
      <xdr:colOff>64080</xdr:colOff>
      <xdr:row>42</xdr:row>
      <xdr:rowOff>157320</xdr:rowOff>
    </xdr:to>
    <xdr:sp>
      <xdr:nvSpPr>
        <xdr:cNvPr id="2749" name="CustomShape 1"/>
        <xdr:cNvSpPr/>
      </xdr:nvSpPr>
      <xdr:spPr>
        <a:xfrm>
          <a:off x="2427660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90000</xdr:rowOff>
    </xdr:from>
    <xdr:to>
      <xdr:col>109</xdr:col>
      <xdr:colOff>155160</xdr:colOff>
      <xdr:row>42</xdr:row>
      <xdr:rowOff>157320</xdr:rowOff>
    </xdr:to>
    <xdr:sp>
      <xdr:nvSpPr>
        <xdr:cNvPr id="2750" name="CustomShape 1"/>
        <xdr:cNvSpPr/>
      </xdr:nvSpPr>
      <xdr:spPr>
        <a:xfrm>
          <a:off x="2327256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90000</xdr:rowOff>
    </xdr:from>
    <xdr:to>
      <xdr:col>104</xdr:col>
      <xdr:colOff>218880</xdr:colOff>
      <xdr:row>42</xdr:row>
      <xdr:rowOff>157320</xdr:rowOff>
    </xdr:to>
    <xdr:sp>
      <xdr:nvSpPr>
        <xdr:cNvPr id="2751" name="CustomShape 1"/>
        <xdr:cNvSpPr/>
      </xdr:nvSpPr>
      <xdr:spPr>
        <a:xfrm>
          <a:off x="2224152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90000</xdr:rowOff>
    </xdr:from>
    <xdr:to>
      <xdr:col>100</xdr:col>
      <xdr:colOff>63360</xdr:colOff>
      <xdr:row>42</xdr:row>
      <xdr:rowOff>157320</xdr:rowOff>
    </xdr:to>
    <xdr:sp>
      <xdr:nvSpPr>
        <xdr:cNvPr id="2752" name="CustomShape 1"/>
        <xdr:cNvSpPr/>
      </xdr:nvSpPr>
      <xdr:spPr>
        <a:xfrm>
          <a:off x="2120904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89640</xdr:rowOff>
    </xdr:from>
    <xdr:to>
      <xdr:col>116</xdr:col>
      <xdr:colOff>114480</xdr:colOff>
      <xdr:row>39</xdr:row>
      <xdr:rowOff>19440</xdr:rowOff>
    </xdr:to>
    <xdr:sp>
      <xdr:nvSpPr>
        <xdr:cNvPr id="2753" name="CustomShape 1"/>
        <xdr:cNvSpPr/>
      </xdr:nvSpPr>
      <xdr:spPr>
        <a:xfrm>
          <a:off x="25425720" y="6604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105480</xdr:colOff>
      <xdr:row>38</xdr:row>
      <xdr:rowOff>46440</xdr:rowOff>
    </xdr:from>
    <xdr:to>
      <xdr:col>117</xdr:col>
      <xdr:colOff>154440</xdr:colOff>
      <xdr:row>39</xdr:row>
      <xdr:rowOff>113760</xdr:rowOff>
    </xdr:to>
    <xdr:sp>
      <xdr:nvSpPr>
        <xdr:cNvPr id="2754" name="CustomShape 1"/>
        <xdr:cNvSpPr/>
      </xdr:nvSpPr>
      <xdr:spPr>
        <a:xfrm>
          <a:off x="25517880" y="656136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38</xdr:row>
      <xdr:rowOff>89640</xdr:rowOff>
    </xdr:from>
    <xdr:to>
      <xdr:col>112</xdr:col>
      <xdr:colOff>38520</xdr:colOff>
      <xdr:row>39</xdr:row>
      <xdr:rowOff>19440</xdr:rowOff>
    </xdr:to>
    <xdr:sp>
      <xdr:nvSpPr>
        <xdr:cNvPr id="2755" name="CustomShape 1"/>
        <xdr:cNvSpPr/>
      </xdr:nvSpPr>
      <xdr:spPr>
        <a:xfrm>
          <a:off x="24444360" y="66045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43560</xdr:colOff>
      <xdr:row>39</xdr:row>
      <xdr:rowOff>20880</xdr:rowOff>
    </xdr:from>
    <xdr:to>
      <xdr:col>112</xdr:col>
      <xdr:colOff>93600</xdr:colOff>
      <xdr:row>40</xdr:row>
      <xdr:rowOff>87120</xdr:rowOff>
    </xdr:to>
    <xdr:sp>
      <xdr:nvSpPr>
        <xdr:cNvPr id="2756" name="CustomShape 1"/>
        <xdr:cNvSpPr/>
      </xdr:nvSpPr>
      <xdr:spPr>
        <a:xfrm>
          <a:off x="24360840" y="670716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38</xdr:row>
      <xdr:rowOff>89640</xdr:rowOff>
    </xdr:from>
    <xdr:to>
      <xdr:col>107</xdr:col>
      <xdr:colOff>101880</xdr:colOff>
      <xdr:row>39</xdr:row>
      <xdr:rowOff>19440</xdr:rowOff>
    </xdr:to>
    <xdr:sp>
      <xdr:nvSpPr>
        <xdr:cNvPr id="2757" name="CustomShape 1"/>
        <xdr:cNvSpPr/>
      </xdr:nvSpPr>
      <xdr:spPr>
        <a:xfrm>
          <a:off x="23441400" y="6604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106</xdr:col>
      <xdr:colOff>106920</xdr:colOff>
      <xdr:row>39</xdr:row>
      <xdr:rowOff>20880</xdr:rowOff>
    </xdr:from>
    <xdr:to>
      <xdr:col>107</xdr:col>
      <xdr:colOff>156960</xdr:colOff>
      <xdr:row>40</xdr:row>
      <xdr:rowOff>87120</xdr:rowOff>
    </xdr:to>
    <xdr:sp>
      <xdr:nvSpPr>
        <xdr:cNvPr id="2758" name="CustomShape 1"/>
        <xdr:cNvSpPr/>
      </xdr:nvSpPr>
      <xdr:spPr>
        <a:xfrm>
          <a:off x="23328720" y="670716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38</xdr:row>
      <xdr:rowOff>89640</xdr:rowOff>
    </xdr:from>
    <xdr:to>
      <xdr:col>102</xdr:col>
      <xdr:colOff>164520</xdr:colOff>
      <xdr:row>39</xdr:row>
      <xdr:rowOff>19440</xdr:rowOff>
    </xdr:to>
    <xdr:sp>
      <xdr:nvSpPr>
        <xdr:cNvPr id="2759" name="CustomShape 1"/>
        <xdr:cNvSpPr/>
      </xdr:nvSpPr>
      <xdr:spPr>
        <a:xfrm>
          <a:off x="22408920" y="6604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101</xdr:col>
      <xdr:colOff>170280</xdr:colOff>
      <xdr:row>39</xdr:row>
      <xdr:rowOff>20880</xdr:rowOff>
    </xdr:from>
    <xdr:to>
      <xdr:col>102</xdr:col>
      <xdr:colOff>219240</xdr:colOff>
      <xdr:row>40</xdr:row>
      <xdr:rowOff>87120</xdr:rowOff>
    </xdr:to>
    <xdr:sp>
      <xdr:nvSpPr>
        <xdr:cNvPr id="2760" name="CustomShape 1"/>
        <xdr:cNvSpPr/>
      </xdr:nvSpPr>
      <xdr:spPr>
        <a:xfrm>
          <a:off x="22296600" y="67071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89640</xdr:rowOff>
    </xdr:from>
    <xdr:to>
      <xdr:col>98</xdr:col>
      <xdr:colOff>37800</xdr:colOff>
      <xdr:row>39</xdr:row>
      <xdr:rowOff>19440</xdr:rowOff>
    </xdr:to>
    <xdr:sp>
      <xdr:nvSpPr>
        <xdr:cNvPr id="2761" name="CustomShape 1"/>
        <xdr:cNvSpPr/>
      </xdr:nvSpPr>
      <xdr:spPr>
        <a:xfrm>
          <a:off x="21377880" y="660456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44280</xdr:colOff>
      <xdr:row>39</xdr:row>
      <xdr:rowOff>20880</xdr:rowOff>
    </xdr:from>
    <xdr:to>
      <xdr:col>98</xdr:col>
      <xdr:colOff>93240</xdr:colOff>
      <xdr:row>40</xdr:row>
      <xdr:rowOff>87120</xdr:rowOff>
    </xdr:to>
    <xdr:sp>
      <xdr:nvSpPr>
        <xdr:cNvPr id="2762" name="CustomShape 1"/>
        <xdr:cNvSpPr/>
      </xdr:nvSpPr>
      <xdr:spPr>
        <a:xfrm>
          <a:off x="21294360" y="67071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57960</xdr:rowOff>
    </xdr:from>
    <xdr:to>
      <xdr:col>120</xdr:col>
      <xdr:colOff>114120</xdr:colOff>
      <xdr:row>45</xdr:row>
      <xdr:rowOff>31320</xdr:rowOff>
    </xdr:to>
    <xdr:sp>
      <xdr:nvSpPr>
        <xdr:cNvPr id="2763" name="CustomShape 1"/>
        <xdr:cNvSpPr/>
      </xdr:nvSpPr>
      <xdr:spPr>
        <a:xfrm>
          <a:off x="21031200" y="7430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前年度繰上充用金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57240</xdr:rowOff>
    </xdr:from>
    <xdr:to>
      <xdr:col>104</xdr:col>
      <xdr:colOff>126720</xdr:colOff>
      <xdr:row>46</xdr:row>
      <xdr:rowOff>140040</xdr:rowOff>
    </xdr:to>
    <xdr:sp>
      <xdr:nvSpPr>
        <xdr:cNvPr id="2764" name="CustomShape 1"/>
        <xdr:cNvSpPr/>
      </xdr:nvSpPr>
      <xdr:spPr>
        <a:xfrm>
          <a:off x="2115828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89640</xdr:rowOff>
    </xdr:from>
    <xdr:to>
      <xdr:col>104</xdr:col>
      <xdr:colOff>126720</xdr:colOff>
      <xdr:row>47</xdr:row>
      <xdr:rowOff>171720</xdr:rowOff>
    </xdr:to>
    <xdr:sp>
      <xdr:nvSpPr>
        <xdr:cNvPr id="2765" name="CustomShape 1"/>
        <xdr:cNvSpPr/>
      </xdr:nvSpPr>
      <xdr:spPr>
        <a:xfrm>
          <a:off x="2115828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57240</xdr:rowOff>
    </xdr:from>
    <xdr:to>
      <xdr:col>109</xdr:col>
      <xdr:colOff>218520</xdr:colOff>
      <xdr:row>46</xdr:row>
      <xdr:rowOff>140040</xdr:rowOff>
    </xdr:to>
    <xdr:sp>
      <xdr:nvSpPr>
        <xdr:cNvPr id="2766" name="CustomShape 1"/>
        <xdr:cNvSpPr/>
      </xdr:nvSpPr>
      <xdr:spPr>
        <a:xfrm>
          <a:off x="2234556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89640</xdr:rowOff>
    </xdr:from>
    <xdr:to>
      <xdr:col>109</xdr:col>
      <xdr:colOff>218520</xdr:colOff>
      <xdr:row>47</xdr:row>
      <xdr:rowOff>171720</xdr:rowOff>
    </xdr:to>
    <xdr:sp>
      <xdr:nvSpPr>
        <xdr:cNvPr id="2767" name="CustomShape 1"/>
        <xdr:cNvSpPr/>
      </xdr:nvSpPr>
      <xdr:spPr>
        <a:xfrm>
          <a:off x="2234556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57240</xdr:rowOff>
    </xdr:from>
    <xdr:to>
      <xdr:col>115</xdr:col>
      <xdr:colOff>218520</xdr:colOff>
      <xdr:row>46</xdr:row>
      <xdr:rowOff>140040</xdr:rowOff>
    </xdr:to>
    <xdr:sp>
      <xdr:nvSpPr>
        <xdr:cNvPr id="2768" name="CustomShape 1"/>
        <xdr:cNvSpPr/>
      </xdr:nvSpPr>
      <xdr:spPr>
        <a:xfrm>
          <a:off x="23660640" y="7772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鹿児島県平均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89640</xdr:rowOff>
    </xdr:from>
    <xdr:to>
      <xdr:col>115</xdr:col>
      <xdr:colOff>218520</xdr:colOff>
      <xdr:row>47</xdr:row>
      <xdr:rowOff>171720</xdr:rowOff>
    </xdr:to>
    <xdr:sp>
      <xdr:nvSpPr>
        <xdr:cNvPr id="2769" name="CustomShape 1"/>
        <xdr:cNvSpPr/>
      </xdr:nvSpPr>
      <xdr:spPr>
        <a:xfrm>
          <a:off x="23660640" y="79761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xdr:nvSpPr>
        <xdr:cNvPr id="2770" name="CustomShape 1"/>
        <xdr:cNvSpPr/>
      </xdr:nvSpPr>
      <xdr:spPr>
        <a:xfrm>
          <a:off x="21031200" y="8255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47</xdr:row>
      <xdr:rowOff>7200</xdr:rowOff>
    </xdr:from>
    <xdr:to>
      <xdr:col>97</xdr:col>
      <xdr:colOff>93240</xdr:colOff>
      <xdr:row>48</xdr:row>
      <xdr:rowOff>43200</xdr:rowOff>
    </xdr:to>
    <xdr:sp>
      <xdr:nvSpPr>
        <xdr:cNvPr id="2771" name="CustomShape 1"/>
        <xdr:cNvSpPr/>
      </xdr:nvSpPr>
      <xdr:spPr>
        <a:xfrm>
          <a:off x="20935440" y="8065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xdr:nvSpPr>
        <xdr:cNvPr id="2772" name="Line 1"/>
        <xdr:cNvSpPr/>
      </xdr:nvSpPr>
      <xdr:spPr>
        <a:xfrm>
          <a:off x="21031200" y="10540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54</xdr:row>
      <xdr:rowOff>140040</xdr:rowOff>
    </xdr:from>
    <xdr:to>
      <xdr:col>120</xdr:col>
      <xdr:colOff>114120</xdr:colOff>
      <xdr:row>54</xdr:row>
      <xdr:rowOff>140040</xdr:rowOff>
    </xdr:to>
    <xdr:sp>
      <xdr:nvSpPr>
        <xdr:cNvPr id="2773" name="Line 1"/>
        <xdr:cNvSpPr/>
      </xdr:nvSpPr>
      <xdr:spPr>
        <a:xfrm>
          <a:off x="21031200" y="9398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54</xdr:row>
      <xdr:rowOff>8280</xdr:rowOff>
    </xdr:from>
    <xdr:to>
      <xdr:col>95</xdr:col>
      <xdr:colOff>168120</xdr:colOff>
      <xdr:row>55</xdr:row>
      <xdr:rowOff>75600</xdr:rowOff>
    </xdr:to>
    <xdr:sp>
      <xdr:nvSpPr>
        <xdr:cNvPr id="2774" name="CustomShape 1"/>
        <xdr:cNvSpPr/>
      </xdr:nvSpPr>
      <xdr:spPr>
        <a:xfrm>
          <a:off x="20719440" y="92664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25200</xdr:rowOff>
    </xdr:from>
    <xdr:to>
      <xdr:col>120</xdr:col>
      <xdr:colOff>114120</xdr:colOff>
      <xdr:row>48</xdr:row>
      <xdr:rowOff>25200</xdr:rowOff>
    </xdr:to>
    <xdr:sp>
      <xdr:nvSpPr>
        <xdr:cNvPr id="2775" name="Line 1"/>
        <xdr:cNvSpPr/>
      </xdr:nvSpPr>
      <xdr:spPr>
        <a:xfrm>
          <a:off x="21031200" y="8254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47</xdr:row>
      <xdr:rowOff>65520</xdr:rowOff>
    </xdr:from>
    <xdr:to>
      <xdr:col>95</xdr:col>
      <xdr:colOff>168120</xdr:colOff>
      <xdr:row>48</xdr:row>
      <xdr:rowOff>131760</xdr:rowOff>
    </xdr:to>
    <xdr:sp>
      <xdr:nvSpPr>
        <xdr:cNvPr id="2776" name="CustomShape 1"/>
        <xdr:cNvSpPr/>
      </xdr:nvSpPr>
      <xdr:spPr>
        <a:xfrm>
          <a:off x="20719440" y="812340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xdr:nvSpPr>
        <xdr:cNvPr id="2777" name="CustomShape 1"/>
        <xdr:cNvSpPr/>
      </xdr:nvSpPr>
      <xdr:spPr>
        <a:xfrm>
          <a:off x="21031200" y="8255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54</xdr:row>
      <xdr:rowOff>140040</xdr:rowOff>
    </xdr:from>
    <xdr:to>
      <xdr:col>116</xdr:col>
      <xdr:colOff>63000</xdr:colOff>
      <xdr:row>54</xdr:row>
      <xdr:rowOff>140040</xdr:rowOff>
    </xdr:to>
    <xdr:sp>
      <xdr:nvSpPr>
        <xdr:cNvPr id="2778" name="Line 1"/>
        <xdr:cNvSpPr/>
      </xdr:nvSpPr>
      <xdr:spPr>
        <a:xfrm>
          <a:off x="25474320" y="9398160"/>
          <a:ext cx="1080" cy="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105480</xdr:colOff>
      <xdr:row>55</xdr:row>
      <xdr:rowOff>20880</xdr:rowOff>
    </xdr:from>
    <xdr:to>
      <xdr:col>117</xdr:col>
      <xdr:colOff>154440</xdr:colOff>
      <xdr:row>56</xdr:row>
      <xdr:rowOff>87120</xdr:rowOff>
    </xdr:to>
    <xdr:sp>
      <xdr:nvSpPr>
        <xdr:cNvPr id="2779" name="CustomShape 1"/>
        <xdr:cNvSpPr/>
      </xdr:nvSpPr>
      <xdr:spPr>
        <a:xfrm>
          <a:off x="25517880" y="945036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xdr:nvSpPr>
        <xdr:cNvPr id="2780" name="Line 1"/>
        <xdr:cNvSpPr/>
      </xdr:nvSpPr>
      <xdr:spPr>
        <a:xfrm>
          <a:off x="25358400" y="9398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105480</xdr:colOff>
      <xdr:row>53</xdr:row>
      <xdr:rowOff>20160</xdr:rowOff>
    </xdr:from>
    <xdr:to>
      <xdr:col>117</xdr:col>
      <xdr:colOff>154440</xdr:colOff>
      <xdr:row>54</xdr:row>
      <xdr:rowOff>87480</xdr:rowOff>
    </xdr:to>
    <xdr:sp>
      <xdr:nvSpPr>
        <xdr:cNvPr id="2781" name="CustomShape 1"/>
        <xdr:cNvSpPr/>
      </xdr:nvSpPr>
      <xdr:spPr>
        <a:xfrm>
          <a:off x="25517880" y="910692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xdr:nvSpPr>
        <xdr:cNvPr id="2782" name="Line 1"/>
        <xdr:cNvSpPr/>
      </xdr:nvSpPr>
      <xdr:spPr>
        <a:xfrm>
          <a:off x="25358400" y="9398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54</xdr:row>
      <xdr:rowOff>140040</xdr:rowOff>
    </xdr:from>
    <xdr:to>
      <xdr:col>116</xdr:col>
      <xdr:colOff>63720</xdr:colOff>
      <xdr:row>54</xdr:row>
      <xdr:rowOff>140040</xdr:rowOff>
    </xdr:to>
    <xdr:sp>
      <xdr:nvSpPr>
        <xdr:cNvPr id="2783" name="Line 1"/>
        <xdr:cNvSpPr/>
      </xdr:nvSpPr>
      <xdr:spPr>
        <a:xfrm>
          <a:off x="24494760" y="939816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105480</xdr:colOff>
      <xdr:row>54</xdr:row>
      <xdr:rowOff>78120</xdr:rowOff>
    </xdr:from>
    <xdr:to>
      <xdr:col>117</xdr:col>
      <xdr:colOff>154440</xdr:colOff>
      <xdr:row>55</xdr:row>
      <xdr:rowOff>145440</xdr:rowOff>
    </xdr:to>
    <xdr:sp>
      <xdr:nvSpPr>
        <xdr:cNvPr id="2784" name="CustomShape 1"/>
        <xdr:cNvSpPr/>
      </xdr:nvSpPr>
      <xdr:spPr>
        <a:xfrm>
          <a:off x="25517880" y="933624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19440</xdr:rowOff>
    </xdr:to>
    <xdr:sp>
      <xdr:nvSpPr>
        <xdr:cNvPr id="2785" name="CustomShape 1"/>
        <xdr:cNvSpPr/>
      </xdr:nvSpPr>
      <xdr:spPr>
        <a:xfrm>
          <a:off x="25425720" y="9347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54</xdr:row>
      <xdr:rowOff>140040</xdr:rowOff>
    </xdr:from>
    <xdr:to>
      <xdr:col>111</xdr:col>
      <xdr:colOff>177480</xdr:colOff>
      <xdr:row>54</xdr:row>
      <xdr:rowOff>140040</xdr:rowOff>
    </xdr:to>
    <xdr:sp>
      <xdr:nvSpPr>
        <xdr:cNvPr id="2786" name="Line 1"/>
        <xdr:cNvSpPr/>
      </xdr:nvSpPr>
      <xdr:spPr>
        <a:xfrm>
          <a:off x="23491800" y="939816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54</xdr:row>
      <xdr:rowOff>89640</xdr:rowOff>
    </xdr:from>
    <xdr:to>
      <xdr:col>112</xdr:col>
      <xdr:colOff>38520</xdr:colOff>
      <xdr:row>55</xdr:row>
      <xdr:rowOff>19440</xdr:rowOff>
    </xdr:to>
    <xdr:sp>
      <xdr:nvSpPr>
        <xdr:cNvPr id="2787" name="CustomShape 1"/>
        <xdr:cNvSpPr/>
      </xdr:nvSpPr>
      <xdr:spPr>
        <a:xfrm>
          <a:off x="24444360" y="93477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43560</xdr:colOff>
      <xdr:row>55</xdr:row>
      <xdr:rowOff>20880</xdr:rowOff>
    </xdr:from>
    <xdr:to>
      <xdr:col>112</xdr:col>
      <xdr:colOff>93600</xdr:colOff>
      <xdr:row>56</xdr:row>
      <xdr:rowOff>87120</xdr:rowOff>
    </xdr:to>
    <xdr:sp>
      <xdr:nvSpPr>
        <xdr:cNvPr id="2788" name="CustomShape 1"/>
        <xdr:cNvSpPr/>
      </xdr:nvSpPr>
      <xdr:spPr>
        <a:xfrm>
          <a:off x="24360840" y="945036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54</xdr:row>
      <xdr:rowOff>140040</xdr:rowOff>
    </xdr:from>
    <xdr:to>
      <xdr:col>107</xdr:col>
      <xdr:colOff>51120</xdr:colOff>
      <xdr:row>54</xdr:row>
      <xdr:rowOff>140040</xdr:rowOff>
    </xdr:to>
    <xdr:sp>
      <xdr:nvSpPr>
        <xdr:cNvPr id="2789" name="Line 1"/>
        <xdr:cNvSpPr/>
      </xdr:nvSpPr>
      <xdr:spPr>
        <a:xfrm>
          <a:off x="22459680" y="939816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54</xdr:row>
      <xdr:rowOff>89640</xdr:rowOff>
    </xdr:from>
    <xdr:to>
      <xdr:col>107</xdr:col>
      <xdr:colOff>101880</xdr:colOff>
      <xdr:row>55</xdr:row>
      <xdr:rowOff>19440</xdr:rowOff>
    </xdr:to>
    <xdr:sp>
      <xdr:nvSpPr>
        <xdr:cNvPr id="2790" name="CustomShape 1"/>
        <xdr:cNvSpPr/>
      </xdr:nvSpPr>
      <xdr:spPr>
        <a:xfrm>
          <a:off x="23441400" y="9347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106</xdr:col>
      <xdr:colOff>106920</xdr:colOff>
      <xdr:row>55</xdr:row>
      <xdr:rowOff>20880</xdr:rowOff>
    </xdr:from>
    <xdr:to>
      <xdr:col>107</xdr:col>
      <xdr:colOff>156960</xdr:colOff>
      <xdr:row>56</xdr:row>
      <xdr:rowOff>87120</xdr:rowOff>
    </xdr:to>
    <xdr:sp>
      <xdr:nvSpPr>
        <xdr:cNvPr id="2791" name="CustomShape 1"/>
        <xdr:cNvSpPr/>
      </xdr:nvSpPr>
      <xdr:spPr>
        <a:xfrm>
          <a:off x="23328720" y="945036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54</xdr:row>
      <xdr:rowOff>140040</xdr:rowOff>
    </xdr:from>
    <xdr:to>
      <xdr:col>102</xdr:col>
      <xdr:colOff>114120</xdr:colOff>
      <xdr:row>54</xdr:row>
      <xdr:rowOff>140040</xdr:rowOff>
    </xdr:to>
    <xdr:sp>
      <xdr:nvSpPr>
        <xdr:cNvPr id="2792" name="Line 1"/>
        <xdr:cNvSpPr/>
      </xdr:nvSpPr>
      <xdr:spPr>
        <a:xfrm>
          <a:off x="21427920" y="939816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54</xdr:row>
      <xdr:rowOff>89640</xdr:rowOff>
    </xdr:from>
    <xdr:to>
      <xdr:col>102</xdr:col>
      <xdr:colOff>164520</xdr:colOff>
      <xdr:row>55</xdr:row>
      <xdr:rowOff>19440</xdr:rowOff>
    </xdr:to>
    <xdr:sp>
      <xdr:nvSpPr>
        <xdr:cNvPr id="2793" name="CustomShape 1"/>
        <xdr:cNvSpPr/>
      </xdr:nvSpPr>
      <xdr:spPr>
        <a:xfrm>
          <a:off x="22408920" y="9347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101</xdr:col>
      <xdr:colOff>170280</xdr:colOff>
      <xdr:row>55</xdr:row>
      <xdr:rowOff>20880</xdr:rowOff>
    </xdr:from>
    <xdr:to>
      <xdr:col>102</xdr:col>
      <xdr:colOff>219240</xdr:colOff>
      <xdr:row>56</xdr:row>
      <xdr:rowOff>87120</xdr:rowOff>
    </xdr:to>
    <xdr:sp>
      <xdr:nvSpPr>
        <xdr:cNvPr id="2794" name="CustomShape 1"/>
        <xdr:cNvSpPr/>
      </xdr:nvSpPr>
      <xdr:spPr>
        <a:xfrm>
          <a:off x="22296600" y="94503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19440</xdr:rowOff>
    </xdr:to>
    <xdr:sp>
      <xdr:nvSpPr>
        <xdr:cNvPr id="2795" name="CustomShape 1"/>
        <xdr:cNvSpPr/>
      </xdr:nvSpPr>
      <xdr:spPr>
        <a:xfrm>
          <a:off x="21377880" y="934776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44280</xdr:colOff>
      <xdr:row>55</xdr:row>
      <xdr:rowOff>20880</xdr:rowOff>
    </xdr:from>
    <xdr:to>
      <xdr:col>98</xdr:col>
      <xdr:colOff>93240</xdr:colOff>
      <xdr:row>56</xdr:row>
      <xdr:rowOff>87120</xdr:rowOff>
    </xdr:to>
    <xdr:sp>
      <xdr:nvSpPr>
        <xdr:cNvPr id="2796" name="CustomShape 1"/>
        <xdr:cNvSpPr/>
      </xdr:nvSpPr>
      <xdr:spPr>
        <a:xfrm>
          <a:off x="21294360" y="94503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157320</xdr:rowOff>
    </xdr:to>
    <xdr:sp>
      <xdr:nvSpPr>
        <xdr:cNvPr id="2797" name="CustomShape 1"/>
        <xdr:cNvSpPr/>
      </xdr:nvSpPr>
      <xdr:spPr>
        <a:xfrm>
          <a:off x="25256880" y="10548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157320</xdr:rowOff>
    </xdr:to>
    <xdr:sp>
      <xdr:nvSpPr>
        <xdr:cNvPr id="2798" name="CustomShape 1"/>
        <xdr:cNvSpPr/>
      </xdr:nvSpPr>
      <xdr:spPr>
        <a:xfrm>
          <a:off x="2427660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157320</xdr:rowOff>
    </xdr:to>
    <xdr:sp>
      <xdr:nvSpPr>
        <xdr:cNvPr id="2799" name="CustomShape 1"/>
        <xdr:cNvSpPr/>
      </xdr:nvSpPr>
      <xdr:spPr>
        <a:xfrm>
          <a:off x="2327256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157320</xdr:rowOff>
    </xdr:to>
    <xdr:sp>
      <xdr:nvSpPr>
        <xdr:cNvPr id="2800" name="CustomShape 1"/>
        <xdr:cNvSpPr/>
      </xdr:nvSpPr>
      <xdr:spPr>
        <a:xfrm>
          <a:off x="2224152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157320</xdr:rowOff>
    </xdr:to>
    <xdr:sp>
      <xdr:nvSpPr>
        <xdr:cNvPr id="2801" name="CustomShape 1"/>
        <xdr:cNvSpPr/>
      </xdr:nvSpPr>
      <xdr:spPr>
        <a:xfrm>
          <a:off x="2120904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19440</xdr:rowOff>
    </xdr:to>
    <xdr:sp>
      <xdr:nvSpPr>
        <xdr:cNvPr id="2802" name="CustomShape 1"/>
        <xdr:cNvSpPr/>
      </xdr:nvSpPr>
      <xdr:spPr>
        <a:xfrm>
          <a:off x="25425720" y="9347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105480</xdr:colOff>
      <xdr:row>53</xdr:row>
      <xdr:rowOff>134640</xdr:rowOff>
    </xdr:from>
    <xdr:to>
      <xdr:col>117</xdr:col>
      <xdr:colOff>154440</xdr:colOff>
      <xdr:row>55</xdr:row>
      <xdr:rowOff>30600</xdr:rowOff>
    </xdr:to>
    <xdr:sp>
      <xdr:nvSpPr>
        <xdr:cNvPr id="2803" name="CustomShape 1"/>
        <xdr:cNvSpPr/>
      </xdr:nvSpPr>
      <xdr:spPr>
        <a:xfrm>
          <a:off x="25517880" y="922140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54</xdr:row>
      <xdr:rowOff>89640</xdr:rowOff>
    </xdr:from>
    <xdr:to>
      <xdr:col>112</xdr:col>
      <xdr:colOff>38520</xdr:colOff>
      <xdr:row>55</xdr:row>
      <xdr:rowOff>19440</xdr:rowOff>
    </xdr:to>
    <xdr:sp>
      <xdr:nvSpPr>
        <xdr:cNvPr id="2804" name="CustomShape 1"/>
        <xdr:cNvSpPr/>
      </xdr:nvSpPr>
      <xdr:spPr>
        <a:xfrm>
          <a:off x="24444360" y="93477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43560</xdr:colOff>
      <xdr:row>53</xdr:row>
      <xdr:rowOff>45720</xdr:rowOff>
    </xdr:from>
    <xdr:to>
      <xdr:col>112</xdr:col>
      <xdr:colOff>93600</xdr:colOff>
      <xdr:row>54</xdr:row>
      <xdr:rowOff>113040</xdr:rowOff>
    </xdr:to>
    <xdr:sp>
      <xdr:nvSpPr>
        <xdr:cNvPr id="2805" name="CustomShape 1"/>
        <xdr:cNvSpPr/>
      </xdr:nvSpPr>
      <xdr:spPr>
        <a:xfrm>
          <a:off x="24360840" y="9132480"/>
          <a:ext cx="268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54</xdr:row>
      <xdr:rowOff>89640</xdr:rowOff>
    </xdr:from>
    <xdr:to>
      <xdr:col>107</xdr:col>
      <xdr:colOff>101880</xdr:colOff>
      <xdr:row>55</xdr:row>
      <xdr:rowOff>19440</xdr:rowOff>
    </xdr:to>
    <xdr:sp>
      <xdr:nvSpPr>
        <xdr:cNvPr id="2806" name="CustomShape 1"/>
        <xdr:cNvSpPr/>
      </xdr:nvSpPr>
      <xdr:spPr>
        <a:xfrm>
          <a:off x="23441400" y="9347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106</xdr:col>
      <xdr:colOff>106920</xdr:colOff>
      <xdr:row>53</xdr:row>
      <xdr:rowOff>45720</xdr:rowOff>
    </xdr:from>
    <xdr:to>
      <xdr:col>107</xdr:col>
      <xdr:colOff>156960</xdr:colOff>
      <xdr:row>54</xdr:row>
      <xdr:rowOff>113040</xdr:rowOff>
    </xdr:to>
    <xdr:sp>
      <xdr:nvSpPr>
        <xdr:cNvPr id="2807" name="CustomShape 1"/>
        <xdr:cNvSpPr/>
      </xdr:nvSpPr>
      <xdr:spPr>
        <a:xfrm>
          <a:off x="23328720" y="9132480"/>
          <a:ext cx="268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54</xdr:row>
      <xdr:rowOff>89640</xdr:rowOff>
    </xdr:from>
    <xdr:to>
      <xdr:col>102</xdr:col>
      <xdr:colOff>164520</xdr:colOff>
      <xdr:row>55</xdr:row>
      <xdr:rowOff>19440</xdr:rowOff>
    </xdr:to>
    <xdr:sp>
      <xdr:nvSpPr>
        <xdr:cNvPr id="2808" name="CustomShape 1"/>
        <xdr:cNvSpPr/>
      </xdr:nvSpPr>
      <xdr:spPr>
        <a:xfrm>
          <a:off x="22408920" y="9347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101</xdr:col>
      <xdr:colOff>170280</xdr:colOff>
      <xdr:row>53</xdr:row>
      <xdr:rowOff>45720</xdr:rowOff>
    </xdr:from>
    <xdr:to>
      <xdr:col>102</xdr:col>
      <xdr:colOff>219240</xdr:colOff>
      <xdr:row>54</xdr:row>
      <xdr:rowOff>113040</xdr:rowOff>
    </xdr:to>
    <xdr:sp>
      <xdr:nvSpPr>
        <xdr:cNvPr id="2809" name="CustomShape 1"/>
        <xdr:cNvSpPr/>
      </xdr:nvSpPr>
      <xdr:spPr>
        <a:xfrm>
          <a:off x="22296600" y="91324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19440</xdr:rowOff>
    </xdr:to>
    <xdr:sp>
      <xdr:nvSpPr>
        <xdr:cNvPr id="2810" name="CustomShape 1"/>
        <xdr:cNvSpPr/>
      </xdr:nvSpPr>
      <xdr:spPr>
        <a:xfrm>
          <a:off x="21377880" y="934776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44280</xdr:colOff>
      <xdr:row>53</xdr:row>
      <xdr:rowOff>45720</xdr:rowOff>
    </xdr:from>
    <xdr:to>
      <xdr:col>98</xdr:col>
      <xdr:colOff>93240</xdr:colOff>
      <xdr:row>54</xdr:row>
      <xdr:rowOff>113040</xdr:rowOff>
    </xdr:to>
    <xdr:sp>
      <xdr:nvSpPr>
        <xdr:cNvPr id="2811" name="CustomShape 1"/>
        <xdr:cNvSpPr/>
      </xdr:nvSpPr>
      <xdr:spPr>
        <a:xfrm>
          <a:off x="21294360" y="91324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121320</xdr:rowOff>
    </xdr:from>
    <xdr:to>
      <xdr:col>120</xdr:col>
      <xdr:colOff>114120</xdr:colOff>
      <xdr:row>114</xdr:row>
      <xdr:rowOff>140040</xdr:rowOff>
    </xdr:to>
    <xdr:sp>
      <xdr:nvSpPr>
        <xdr:cNvPr id="2812" name="CustomShape 1"/>
        <xdr:cNvSpPr/>
      </xdr:nvSpPr>
      <xdr:spPr>
        <a:xfrm>
          <a:off x="876240" y="17780400"/>
          <a:ext cx="25526880" cy="19047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0</xdr:colOff>
      <xdr:row>104</xdr:row>
      <xdr:rowOff>12600</xdr:rowOff>
    </xdr:from>
    <xdr:to>
      <xdr:col>24</xdr:col>
      <xdr:colOff>37800</xdr:colOff>
      <xdr:row>105</xdr:row>
      <xdr:rowOff>94680</xdr:rowOff>
    </xdr:to>
    <xdr:sp>
      <xdr:nvSpPr>
        <xdr:cNvPr id="2813" name="CustomShape 1"/>
        <xdr:cNvSpPr/>
      </xdr:nvSpPr>
      <xdr:spPr>
        <a:xfrm>
          <a:off x="876240" y="17843400"/>
          <a:ext cx="4419360" cy="25344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200" spc="-1" strike="noStrike">
              <a:solidFill>
                <a:srgbClr val="ff0000"/>
              </a:solidFill>
              <a:uFill>
                <a:solidFill>
                  <a:srgbClr val="ffffff"/>
                </a:solidFill>
              </a:uFill>
              <a:latin typeface="ＭＳ Ｐゴシック"/>
              <a:ea typeface="ＭＳ Ｐゴシック"/>
            </a:rPr>
            <a:t>目的別歳出の分析欄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95400</xdr:rowOff>
    </xdr:from>
    <xdr:to>
      <xdr:col>120</xdr:col>
      <xdr:colOff>88560</xdr:colOff>
      <xdr:row>114</xdr:row>
      <xdr:rowOff>76680</xdr:rowOff>
    </xdr:to>
    <xdr:sp>
      <xdr:nvSpPr>
        <xdr:cNvPr id="2814" name="CustomShape 1"/>
        <xdr:cNvSpPr/>
      </xdr:nvSpPr>
      <xdr:spPr>
        <a:xfrm>
          <a:off x="901800" y="18097560"/>
          <a:ext cx="25475760" cy="152424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Calibri"/>
            </a:rPr>
            <a:t>目的別住民一人当たりのコストの特徴点としては、衛生費について</a:t>
          </a:r>
          <a:r>
            <a:rPr b="0" lang="en-US" sz="1100" spc="-1" strike="noStrike">
              <a:solidFill>
                <a:srgbClr val="000000"/>
              </a:solidFill>
              <a:uFill>
                <a:solidFill>
                  <a:srgbClr val="ffffff"/>
                </a:solidFill>
              </a:uFill>
              <a:latin typeface="Calibri"/>
            </a:rPr>
            <a:t>H27</a:t>
          </a:r>
          <a:r>
            <a:rPr b="0" lang="en-US" sz="1100" spc="-1" strike="noStrike">
              <a:solidFill>
                <a:srgbClr val="000000"/>
              </a:solidFill>
              <a:uFill>
                <a:solidFill>
                  <a:srgbClr val="ffffff"/>
                </a:solidFill>
              </a:uFill>
              <a:latin typeface="Calibri"/>
            </a:rPr>
            <a:t>年度から最終処分場建設事業に伴い事業費が増加したことなどにより大幅に平均値を上回っていたが、事業完了に伴い類似団体以下になった。商工費については、ふるさと寄付金に係る経費の大幅な増に伴い類似団体平均を大きく上回っている。また、公債費についてコストはほぼ横ばいであるが、他の団体の平均値との開きがみられる。なお、教育費の</a:t>
          </a:r>
          <a:r>
            <a:rPr b="0" lang="en-US" sz="1100" spc="-1" strike="noStrike">
              <a:solidFill>
                <a:srgbClr val="000000"/>
              </a:solidFill>
              <a:uFill>
                <a:solidFill>
                  <a:srgbClr val="ffffff"/>
                </a:solidFill>
              </a:uFill>
              <a:latin typeface="Calibri"/>
            </a:rPr>
            <a:t>R1</a:t>
          </a:r>
          <a:r>
            <a:rPr b="0" lang="en-US" sz="1100" spc="-1" strike="noStrike">
              <a:solidFill>
                <a:srgbClr val="000000"/>
              </a:solidFill>
              <a:uFill>
                <a:solidFill>
                  <a:srgbClr val="ffffff"/>
                </a:solidFill>
              </a:uFill>
              <a:latin typeface="Calibri"/>
            </a:rPr>
            <a:t>年度は学校給食センター建設事業に伴い増加したものである。今後も行政改革大綱・推進計画に基づき事務事業の見直し等により、事務効率化の促進を図る。</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152280</xdr:colOff>
      <xdr:row>4</xdr:row>
      <xdr:rowOff>85680</xdr:rowOff>
    </xdr:from>
    <xdr:to>
      <xdr:col>15</xdr:col>
      <xdr:colOff>743040</xdr:colOff>
      <xdr:row>43</xdr:row>
      <xdr:rowOff>124200</xdr:rowOff>
    </xdr:to>
    <xdr:graphicFrame>
      <xdr:nvGraphicFramePr>
        <xdr:cNvPr id="2815" name="Chart 1"/>
        <xdr:cNvGraphicFramePr/>
      </xdr:nvGraphicFramePr>
      <xdr:xfrm>
        <a:off x="152280" y="923760"/>
        <a:ext cx="19726200" cy="82108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46</xdr:row>
      <xdr:rowOff>104760</xdr:rowOff>
    </xdr:from>
    <xdr:to>
      <xdr:col>1</xdr:col>
      <xdr:colOff>894960</xdr:colOff>
      <xdr:row>46</xdr:row>
      <xdr:rowOff>618840</xdr:rowOff>
    </xdr:to>
    <xdr:sp>
      <xdr:nvSpPr>
        <xdr:cNvPr id="2816" name="CustomShape 1"/>
        <xdr:cNvSpPr/>
      </xdr:nvSpPr>
      <xdr:spPr>
        <a:xfrm>
          <a:off x="933480" y="10067760"/>
          <a:ext cx="694800" cy="514080"/>
        </a:xfrm>
        <a:prstGeom prst="rect">
          <a:avLst/>
        </a:prstGeom>
        <a:solidFill>
          <a:srgbClr val="ff8080"/>
        </a:solidFill>
        <a:ln w="6480">
          <a:solidFill>
            <a:srgbClr val="000000"/>
          </a:solidFill>
          <a:miter/>
        </a:ln>
      </xdr:spPr>
      <xdr:style>
        <a:lnRef idx="0"/>
        <a:fillRef idx="0"/>
        <a:effectRef idx="0"/>
        <a:fontRef idx="minor"/>
      </xdr:style>
    </xdr:sp>
    <xdr:clientData/>
  </xdr:twoCellAnchor>
  <xdr:twoCellAnchor editAs="oneCell">
    <xdr:from>
      <xdr:col>1</xdr:col>
      <xdr:colOff>200160</xdr:colOff>
      <xdr:row>47</xdr:row>
      <xdr:rowOff>115200</xdr:rowOff>
    </xdr:from>
    <xdr:to>
      <xdr:col>1</xdr:col>
      <xdr:colOff>894960</xdr:colOff>
      <xdr:row>47</xdr:row>
      <xdr:rowOff>619560</xdr:rowOff>
    </xdr:to>
    <xdr:sp>
      <xdr:nvSpPr>
        <xdr:cNvPr id="2817" name="CustomShape 1"/>
        <xdr:cNvSpPr/>
      </xdr:nvSpPr>
      <xdr:spPr>
        <a:xfrm>
          <a:off x="933480" y="10811520"/>
          <a:ext cx="694800" cy="504360"/>
        </a:xfrm>
        <a:prstGeom prst="rect">
          <a:avLst/>
        </a:prstGeom>
        <a:solidFill>
          <a:srgbClr val="00ffff"/>
        </a:solidFill>
        <a:ln w="6480">
          <a:solidFill>
            <a:srgbClr val="000000"/>
          </a:solidFill>
          <a:miter/>
        </a:ln>
      </xdr:spPr>
      <xdr:style>
        <a:lnRef idx="0"/>
        <a:fillRef idx="0"/>
        <a:effectRef idx="0"/>
        <a:fontRef idx="minor"/>
      </xdr:style>
    </xdr:sp>
    <xdr:clientData/>
  </xdr:twoCellAnchor>
  <xdr:twoCellAnchor editAs="oneCell">
    <xdr:from>
      <xdr:col>1</xdr:col>
      <xdr:colOff>199800</xdr:colOff>
      <xdr:row>48</xdr:row>
      <xdr:rowOff>371160</xdr:rowOff>
    </xdr:from>
    <xdr:to>
      <xdr:col>1</xdr:col>
      <xdr:colOff>895320</xdr:colOff>
      <xdr:row>48</xdr:row>
      <xdr:rowOff>371160</xdr:rowOff>
    </xdr:to>
    <xdr:sp>
      <xdr:nvSpPr>
        <xdr:cNvPr id="2818" name="Line 1"/>
        <xdr:cNvSpPr/>
      </xdr:nvSpPr>
      <xdr:spPr>
        <a:xfrm>
          <a:off x="933120" y="11801160"/>
          <a:ext cx="695520" cy="0"/>
        </a:xfrm>
        <a:prstGeom prst="line">
          <a:avLst/>
        </a:prstGeom>
        <a:ln w="38160">
          <a:solidFill>
            <a:srgbClr val="ff0000"/>
          </a:solidFill>
          <a:round/>
        </a:ln>
      </xdr:spPr>
      <xdr:style>
        <a:lnRef idx="0"/>
        <a:fillRef idx="0"/>
        <a:effectRef idx="0"/>
        <a:fontRef idx="minor"/>
      </xdr:style>
    </xdr:sp>
    <xdr:clientData/>
  </xdr:twoCellAnchor>
  <xdr:twoCellAnchor editAs="oneCell">
    <xdr:from>
      <xdr:col>1</xdr:col>
      <xdr:colOff>447840</xdr:colOff>
      <xdr:row>48</xdr:row>
      <xdr:rowOff>276120</xdr:rowOff>
    </xdr:from>
    <xdr:to>
      <xdr:col>1</xdr:col>
      <xdr:colOff>637920</xdr:colOff>
      <xdr:row>48</xdr:row>
      <xdr:rowOff>466200</xdr:rowOff>
    </xdr:to>
    <xdr:sp>
      <xdr:nvSpPr>
        <xdr:cNvPr id="2819" name="CustomShape 1"/>
        <xdr:cNvSpPr/>
      </xdr:nvSpPr>
      <xdr:spPr>
        <a:xfrm>
          <a:off x="1181160" y="11706120"/>
          <a:ext cx="190080" cy="190080"/>
        </a:xfrm>
        <a:prstGeom prst="ellipse">
          <a:avLst/>
        </a:prstGeom>
        <a:solidFill>
          <a:srgbClr val="ff0000"/>
        </a:solidFill>
        <a:ln w="6480">
          <a:noFill/>
        </a:ln>
      </xdr:spPr>
      <xdr:style>
        <a:lnRef idx="0"/>
        <a:fillRef idx="0"/>
        <a:effectRef idx="0"/>
        <a:fontRef idx="minor"/>
      </xdr:style>
    </xdr:sp>
    <xdr:clientData/>
  </xdr:twoCellAnchor>
  <xdr:twoCellAnchor editAs="oneCell">
    <xdr:from>
      <xdr:col>10</xdr:col>
      <xdr:colOff>324720</xdr:colOff>
      <xdr:row>45</xdr:row>
      <xdr:rowOff>10080</xdr:rowOff>
    </xdr:from>
    <xdr:to>
      <xdr:col>15</xdr:col>
      <xdr:colOff>724320</xdr:colOff>
      <xdr:row>48</xdr:row>
      <xdr:rowOff>732960</xdr:rowOff>
    </xdr:to>
    <xdr:sp>
      <xdr:nvSpPr>
        <xdr:cNvPr id="2820" name="CustomShape 1"/>
        <xdr:cNvSpPr/>
      </xdr:nvSpPr>
      <xdr:spPr>
        <a:xfrm>
          <a:off x="12888000" y="9601560"/>
          <a:ext cx="6971760" cy="25614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10</xdr:col>
      <xdr:colOff>324720</xdr:colOff>
      <xdr:row>45</xdr:row>
      <xdr:rowOff>10080</xdr:rowOff>
    </xdr:from>
    <xdr:to>
      <xdr:col>11</xdr:col>
      <xdr:colOff>105120</xdr:colOff>
      <xdr:row>45</xdr:row>
      <xdr:rowOff>324000</xdr:rowOff>
    </xdr:to>
    <xdr:sp>
      <xdr:nvSpPr>
        <xdr:cNvPr id="2821" name="CustomShape 1"/>
        <xdr:cNvSpPr/>
      </xdr:nvSpPr>
      <xdr:spPr>
        <a:xfrm>
          <a:off x="12888000" y="9601560"/>
          <a:ext cx="1094760" cy="313920"/>
        </a:xfrm>
        <a:prstGeom prst="rect">
          <a:avLst/>
        </a:prstGeom>
        <a:noFill/>
        <a:ln w="9360">
          <a:noFill/>
        </a:ln>
      </xdr:spPr>
      <xdr:style>
        <a:lnRef idx="0"/>
        <a:fillRef idx="0"/>
        <a:effectRef idx="0"/>
        <a:fontRef idx="minor"/>
      </xdr:style>
      <xdr:txBody>
        <a:bodyPr lIns="36720" rIns="0" tIns="23040" bIns="0"/>
        <a:p>
          <a:pPr>
            <a:lnSpc>
              <a:spcPct val="100000"/>
            </a:lnSpc>
          </a:pPr>
          <a:r>
            <a:rPr b="1" lang="en-US" sz="1500" spc="-1" strike="noStrike">
              <a:solidFill>
                <a:srgbClr val="000000"/>
              </a:solidFill>
              <a:uFill>
                <a:solidFill>
                  <a:srgbClr val="ffffff"/>
                </a:solidFill>
              </a:uFill>
              <a:latin typeface="ＭＳ ゴシック"/>
              <a:ea typeface="ＭＳ ゴシック"/>
            </a:rPr>
            <a:t>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123840</xdr:colOff>
      <xdr:row>0</xdr:row>
      <xdr:rowOff>123840</xdr:rowOff>
    </xdr:from>
    <xdr:to>
      <xdr:col>9</xdr:col>
      <xdr:colOff>104400</xdr:colOff>
      <xdr:row>3</xdr:row>
      <xdr:rowOff>132840</xdr:rowOff>
    </xdr:to>
    <xdr:sp>
      <xdr:nvSpPr>
        <xdr:cNvPr id="2822" name="CustomShape 1"/>
        <xdr:cNvSpPr/>
      </xdr:nvSpPr>
      <xdr:spPr>
        <a:xfrm>
          <a:off x="123840" y="123840"/>
          <a:ext cx="11229480" cy="637560"/>
        </a:xfrm>
        <a:prstGeom prst="rect">
          <a:avLst/>
        </a:prstGeom>
        <a:noFill/>
        <a:ln w="9360">
          <a:noFill/>
        </a:ln>
      </xdr:spPr>
      <xdr:style>
        <a:lnRef idx="0"/>
        <a:fillRef idx="0"/>
        <a:effectRef idx="0"/>
        <a:fontRef idx="minor"/>
      </xdr:style>
      <xdr:txBody>
        <a:bodyPr lIns="54720" rIns="0" tIns="32040" bIns="32040" anchor="ctr"/>
        <a:p>
          <a:pPr rtl="1">
            <a:lnSpc>
              <a:spcPct val="100000"/>
            </a:lnSpc>
          </a:pP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7</a:t>
          </a: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実質収支比率等に係る経年分析（市町村）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45</xdr:row>
      <xdr:rowOff>360</xdr:rowOff>
    </xdr:from>
    <xdr:to>
      <xdr:col>4</xdr:col>
      <xdr:colOff>1314360</xdr:colOff>
      <xdr:row>45</xdr:row>
      <xdr:rowOff>371520</xdr:rowOff>
    </xdr:to>
    <xdr:sp>
      <xdr:nvSpPr>
        <xdr:cNvPr id="2823" name="Line 1"/>
        <xdr:cNvSpPr/>
      </xdr:nvSpPr>
      <xdr:spPr>
        <a:xfrm>
          <a:off x="733320" y="9591840"/>
          <a:ext cx="5257800" cy="371160"/>
        </a:xfrm>
        <a:prstGeom prst="line">
          <a:avLst/>
        </a:prstGeom>
        <a:ln w="19080">
          <a:solidFill>
            <a:srgbClr val="000000"/>
          </a:solidFill>
          <a:round/>
        </a:ln>
      </xdr:spPr>
      <xdr:style>
        <a:lnRef idx="0"/>
        <a:fillRef idx="0"/>
        <a:effectRef idx="0"/>
        <a:fontRef idx="minor"/>
      </xdr:style>
    </xdr:sp>
    <xdr:clientData/>
  </xdr:twoCellAnchor>
  <xdr:twoCellAnchor editAs="oneCell">
    <xdr:from>
      <xdr:col>9</xdr:col>
      <xdr:colOff>628560</xdr:colOff>
      <xdr:row>1</xdr:row>
      <xdr:rowOff>76320</xdr:rowOff>
    </xdr:from>
    <xdr:to>
      <xdr:col>11</xdr:col>
      <xdr:colOff>933840</xdr:colOff>
      <xdr:row>3</xdr:row>
      <xdr:rowOff>75960</xdr:rowOff>
    </xdr:to>
    <xdr:sp>
      <xdr:nvSpPr>
        <xdr:cNvPr id="2824" name="CustomShape 1"/>
        <xdr:cNvSpPr/>
      </xdr:nvSpPr>
      <xdr:spPr>
        <a:xfrm>
          <a:off x="11877480" y="285840"/>
          <a:ext cx="2934000" cy="41868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12</xdr:col>
      <xdr:colOff>219240</xdr:colOff>
      <xdr:row>1</xdr:row>
      <xdr:rowOff>76320</xdr:rowOff>
    </xdr:from>
    <xdr:to>
      <xdr:col>15</xdr:col>
      <xdr:colOff>686160</xdr:colOff>
      <xdr:row>3</xdr:row>
      <xdr:rowOff>75960</xdr:rowOff>
    </xdr:to>
    <xdr:sp>
      <xdr:nvSpPr>
        <xdr:cNvPr id="2825" name="CustomShape 1"/>
        <xdr:cNvSpPr/>
      </xdr:nvSpPr>
      <xdr:spPr>
        <a:xfrm>
          <a:off x="15411600" y="285840"/>
          <a:ext cx="4410000" cy="41868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鹿児島県いちき串木野市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466560</xdr:colOff>
      <xdr:row>4</xdr:row>
      <xdr:rowOff>0</xdr:rowOff>
    </xdr:from>
    <xdr:to>
      <xdr:col>3</xdr:col>
      <xdr:colOff>733680</xdr:colOff>
      <xdr:row>6</xdr:row>
      <xdr:rowOff>66960</xdr:rowOff>
    </xdr:to>
    <xdr:sp>
      <xdr:nvSpPr>
        <xdr:cNvPr id="2826" name="CustomShape 1"/>
        <xdr:cNvSpPr/>
      </xdr:nvSpPr>
      <xdr:spPr>
        <a:xfrm>
          <a:off x="466560" y="838080"/>
          <a:ext cx="3629160" cy="48600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600" spc="-1" strike="noStrike">
              <a:solidFill>
                <a:srgbClr val="000000"/>
              </a:solidFill>
              <a:uFill>
                <a:solidFill>
                  <a:srgbClr val="ffffff"/>
                </a:solidFill>
              </a:uFill>
              <a:latin typeface="ＭＳ ゴシック"/>
              <a:ea typeface="ＭＳ ゴシック"/>
            </a:rPr>
            <a:t>標準財政規模比</a:t>
          </a:r>
          <a:r>
            <a:rPr b="1" lang="en-US" sz="16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486360</xdr:colOff>
      <xdr:row>45</xdr:row>
      <xdr:rowOff>343800</xdr:rowOff>
    </xdr:from>
    <xdr:to>
      <xdr:col>15</xdr:col>
      <xdr:colOff>543240</xdr:colOff>
      <xdr:row>48</xdr:row>
      <xdr:rowOff>590400</xdr:rowOff>
    </xdr:to>
    <xdr:sp>
      <xdr:nvSpPr>
        <xdr:cNvPr id="2827" name="CustomShape 1"/>
        <xdr:cNvSpPr/>
      </xdr:nvSpPr>
      <xdr:spPr>
        <a:xfrm>
          <a:off x="13049640" y="9935280"/>
          <a:ext cx="6629040" cy="208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Calibri"/>
            </a:rPr>
            <a:t>実質収支は翌年度に繰り越すべき財源が前年度と比較して</a:t>
          </a:r>
          <a:r>
            <a:rPr b="0" lang="en-US" sz="1100" spc="-1" strike="noStrike">
              <a:solidFill>
                <a:srgbClr val="000000"/>
              </a:solidFill>
              <a:uFill>
                <a:solidFill>
                  <a:srgbClr val="ffffff"/>
                </a:solidFill>
              </a:uFill>
              <a:latin typeface="Calibri"/>
            </a:rPr>
            <a:t>0.4</a:t>
          </a:r>
          <a:r>
            <a:rPr b="0" lang="en-US" sz="1100" spc="-1" strike="noStrike">
              <a:solidFill>
                <a:srgbClr val="000000"/>
              </a:solidFill>
              <a:uFill>
                <a:solidFill>
                  <a:srgbClr val="ffffff"/>
                </a:solidFill>
              </a:uFill>
              <a:latin typeface="Calibri"/>
            </a:rPr>
            <a:t>億円多かったものの</a:t>
          </a:r>
          <a:r>
            <a:rPr b="0" lang="en-US" sz="1100" spc="-1" strike="noStrike">
              <a:solidFill>
                <a:srgbClr val="000000"/>
              </a:solidFill>
              <a:uFill>
                <a:solidFill>
                  <a:srgbClr val="ffffff"/>
                </a:solidFill>
              </a:uFill>
              <a:latin typeface="Calibri"/>
            </a:rPr>
            <a:t>4.30</a:t>
          </a:r>
          <a:r>
            <a:rPr b="0" lang="en-US" sz="1100" spc="-1" strike="noStrike">
              <a:solidFill>
                <a:srgbClr val="000000"/>
              </a:solidFill>
              <a:uFill>
                <a:solidFill>
                  <a:srgbClr val="ffffff"/>
                </a:solidFill>
              </a:uFill>
              <a:latin typeface="Calibri"/>
            </a:rPr>
            <a:t>％と前年度と比較すると</a:t>
          </a:r>
          <a:r>
            <a:rPr b="0" lang="en-US" sz="1100" spc="-1" strike="noStrike">
              <a:solidFill>
                <a:srgbClr val="000000"/>
              </a:solidFill>
              <a:uFill>
                <a:solidFill>
                  <a:srgbClr val="ffffff"/>
                </a:solidFill>
              </a:uFill>
              <a:latin typeface="Calibri"/>
            </a:rPr>
            <a:t>0.37</a:t>
          </a:r>
          <a:r>
            <a:rPr b="0" lang="en-US" sz="1100" spc="-1" strike="noStrike">
              <a:solidFill>
                <a:srgbClr val="000000"/>
              </a:solidFill>
              <a:uFill>
                <a:solidFill>
                  <a:srgbClr val="ffffff"/>
                </a:solidFill>
              </a:uFill>
              <a:latin typeface="Calibri"/>
            </a:rPr>
            <a:t>ポイント増加している。これに伴い、</a:t>
          </a:r>
          <a:r>
            <a:rPr b="0" lang="en-US" sz="1100" spc="-1" strike="noStrike">
              <a:solidFill>
                <a:srgbClr val="000000"/>
              </a:solidFill>
              <a:uFill>
                <a:solidFill>
                  <a:srgbClr val="ffffff"/>
                </a:solidFill>
              </a:uFill>
              <a:latin typeface="Calibri"/>
            </a:rPr>
            <a:t>R1</a:t>
          </a:r>
          <a:r>
            <a:rPr b="0" lang="en-US" sz="1100" spc="-1" strike="noStrike">
              <a:solidFill>
                <a:srgbClr val="000000"/>
              </a:solidFill>
              <a:uFill>
                <a:solidFill>
                  <a:srgbClr val="ffffff"/>
                </a:solidFill>
              </a:uFill>
              <a:latin typeface="Calibri"/>
            </a:rPr>
            <a:t>年度単年度収支は黒字となり、財政調整基金の取り崩しを行ったが実質単年度収支も</a:t>
          </a:r>
          <a:r>
            <a:rPr b="0" lang="en-US" sz="1100" spc="-1" strike="noStrike">
              <a:solidFill>
                <a:srgbClr val="000000"/>
              </a:solidFill>
              <a:uFill>
                <a:solidFill>
                  <a:srgbClr val="ffffff"/>
                </a:solidFill>
              </a:uFill>
              <a:latin typeface="Calibri"/>
            </a:rPr>
            <a:t>H30</a:t>
          </a:r>
          <a:r>
            <a:rPr b="0" lang="en-US" sz="1100" spc="-1" strike="noStrike">
              <a:solidFill>
                <a:srgbClr val="000000"/>
              </a:solidFill>
              <a:uFill>
                <a:solidFill>
                  <a:srgbClr val="ffffff"/>
                </a:solidFill>
              </a:uFill>
              <a:latin typeface="Calibri"/>
            </a:rPr>
            <a:t>年度に続き黒字となった。今後も適正な財政運営及び予算編成により、実質収支が３～５％程度になるように努める。</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447840</xdr:colOff>
      <xdr:row>3</xdr:row>
      <xdr:rowOff>104760</xdr:rowOff>
    </xdr:from>
    <xdr:to>
      <xdr:col>15</xdr:col>
      <xdr:colOff>1447560</xdr:colOff>
      <xdr:row>30</xdr:row>
      <xdr:rowOff>209880</xdr:rowOff>
    </xdr:to>
    <xdr:graphicFrame>
      <xdr:nvGraphicFramePr>
        <xdr:cNvPr id="2828" name="Chart 5"/>
        <xdr:cNvGraphicFramePr/>
      </xdr:nvGraphicFramePr>
      <xdr:xfrm>
        <a:off x="447840" y="733320"/>
        <a:ext cx="20516400" cy="57628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466560</xdr:colOff>
      <xdr:row>32</xdr:row>
      <xdr:rowOff>720</xdr:rowOff>
    </xdr:from>
    <xdr:to>
      <xdr:col>15</xdr:col>
      <xdr:colOff>1056600</xdr:colOff>
      <xdr:row>42</xdr:row>
      <xdr:rowOff>495000</xdr:rowOff>
    </xdr:to>
    <xdr:sp>
      <xdr:nvSpPr>
        <xdr:cNvPr id="2829" name="CustomShape 1"/>
        <xdr:cNvSpPr/>
      </xdr:nvSpPr>
      <xdr:spPr>
        <a:xfrm>
          <a:off x="13268160" y="6896520"/>
          <a:ext cx="7305120" cy="544752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10</xdr:col>
      <xdr:colOff>533520</xdr:colOff>
      <xdr:row>32</xdr:row>
      <xdr:rowOff>29160</xdr:rowOff>
    </xdr:from>
    <xdr:to>
      <xdr:col>11</xdr:col>
      <xdr:colOff>914760</xdr:colOff>
      <xdr:row>33</xdr:row>
      <xdr:rowOff>19440</xdr:rowOff>
    </xdr:to>
    <xdr:sp>
      <xdr:nvSpPr>
        <xdr:cNvPr id="2830" name="CustomShape 1"/>
        <xdr:cNvSpPr/>
      </xdr:nvSpPr>
      <xdr:spPr>
        <a:xfrm>
          <a:off x="13335120" y="6924960"/>
          <a:ext cx="1724040" cy="48564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500" spc="-1" strike="noStrike">
              <a:solidFill>
                <a:srgbClr val="000000"/>
              </a:solidFill>
              <a:uFill>
                <a:solidFill>
                  <a:srgbClr val="ffffff"/>
                </a:solidFill>
              </a:uFill>
              <a:latin typeface="ＭＳ ゴシック"/>
              <a:ea typeface="ＭＳ ゴシック"/>
            </a:rPr>
            <a:t>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xdr:nvSpPr>
        <xdr:cNvPr id="2831" name="Line 1"/>
        <xdr:cNvSpPr/>
      </xdr:nvSpPr>
      <xdr:spPr>
        <a:xfrm>
          <a:off x="590400" y="6896160"/>
          <a:ext cx="5505480" cy="495000"/>
        </a:xfrm>
        <a:prstGeom prst="line">
          <a:avLst/>
        </a:prstGeom>
        <a:ln w="12600">
          <a:solidFill>
            <a:srgbClr val="000000"/>
          </a:solidFill>
          <a:miter/>
        </a:ln>
      </xdr:spPr>
      <xdr:style>
        <a:lnRef idx="0"/>
        <a:fillRef idx="0"/>
        <a:effectRef idx="0"/>
        <a:fontRef idx="minor"/>
      </xdr:style>
    </xdr:sp>
    <xdr:clientData/>
  </xdr:twoCellAnchor>
  <xdr:twoCellAnchor editAs="oneCell">
    <xdr:from>
      <xdr:col>0</xdr:col>
      <xdr:colOff>142920</xdr:colOff>
      <xdr:row>0</xdr:row>
      <xdr:rowOff>142920</xdr:rowOff>
    </xdr:from>
    <xdr:to>
      <xdr:col>9</xdr:col>
      <xdr:colOff>723600</xdr:colOff>
      <xdr:row>3</xdr:row>
      <xdr:rowOff>151920</xdr:rowOff>
    </xdr:to>
    <xdr:sp>
      <xdr:nvSpPr>
        <xdr:cNvPr id="2832" name="CustomShape 1"/>
        <xdr:cNvSpPr/>
      </xdr:nvSpPr>
      <xdr:spPr>
        <a:xfrm>
          <a:off x="142920" y="142920"/>
          <a:ext cx="12039120" cy="637560"/>
        </a:xfrm>
        <a:prstGeom prst="rect">
          <a:avLst/>
        </a:prstGeom>
        <a:noFill/>
        <a:ln w="9360">
          <a:noFill/>
        </a:ln>
      </xdr:spPr>
      <xdr:style>
        <a:lnRef idx="0"/>
        <a:fillRef idx="0"/>
        <a:effectRef idx="0"/>
        <a:fontRef idx="minor"/>
      </xdr:style>
      <xdr:txBody>
        <a:bodyPr lIns="54720" rIns="0" tIns="32040" bIns="32040" anchor="ctr"/>
        <a:p>
          <a:pPr rtl="1">
            <a:lnSpc>
              <a:spcPct val="100000"/>
            </a:lnSpc>
          </a:pP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8</a:t>
          </a: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連結実質赤字比率に係る赤字・黒字の構成分析（市町村）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1066680</xdr:colOff>
      <xdr:row>1</xdr:row>
      <xdr:rowOff>28440</xdr:rowOff>
    </xdr:from>
    <xdr:to>
      <xdr:col>12</xdr:col>
      <xdr:colOff>171000</xdr:colOff>
      <xdr:row>3</xdr:row>
      <xdr:rowOff>66240</xdr:rowOff>
    </xdr:to>
    <xdr:sp>
      <xdr:nvSpPr>
        <xdr:cNvPr id="2833" name="CustomShape 1"/>
        <xdr:cNvSpPr/>
      </xdr:nvSpPr>
      <xdr:spPr>
        <a:xfrm>
          <a:off x="12525120" y="237960"/>
          <a:ext cx="3133440" cy="45684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12</xdr:col>
      <xdr:colOff>657360</xdr:colOff>
      <xdr:row>1</xdr:row>
      <xdr:rowOff>28440</xdr:rowOff>
    </xdr:from>
    <xdr:to>
      <xdr:col>15</xdr:col>
      <xdr:colOff>1037880</xdr:colOff>
      <xdr:row>3</xdr:row>
      <xdr:rowOff>66240</xdr:rowOff>
    </xdr:to>
    <xdr:sp>
      <xdr:nvSpPr>
        <xdr:cNvPr id="2834" name="CustomShape 1"/>
        <xdr:cNvSpPr/>
      </xdr:nvSpPr>
      <xdr:spPr>
        <a:xfrm>
          <a:off x="16144920" y="237960"/>
          <a:ext cx="4409640" cy="45684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鹿児島県いちき串木野市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3</xdr:row>
      <xdr:rowOff>28440</xdr:rowOff>
    </xdr:from>
    <xdr:to>
      <xdr:col>4</xdr:col>
      <xdr:colOff>914760</xdr:colOff>
      <xdr:row>4</xdr:row>
      <xdr:rowOff>199440</xdr:rowOff>
    </xdr:to>
    <xdr:sp>
      <xdr:nvSpPr>
        <xdr:cNvPr id="2835" name="CustomShape 1"/>
        <xdr:cNvSpPr/>
      </xdr:nvSpPr>
      <xdr:spPr>
        <a:xfrm>
          <a:off x="590400" y="657000"/>
          <a:ext cx="4915080" cy="38052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600" spc="-1" strike="noStrike">
              <a:solidFill>
                <a:srgbClr val="000000"/>
              </a:solidFill>
              <a:uFill>
                <a:solidFill>
                  <a:srgbClr val="ffffff"/>
                </a:solidFill>
              </a:uFill>
              <a:latin typeface="ＭＳ ゴシック"/>
              <a:ea typeface="ＭＳ ゴシック"/>
            </a:rPr>
            <a:t>標準財政規模比</a:t>
          </a:r>
          <a:r>
            <a:rPr b="1" lang="en-US" sz="16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600120</xdr:colOff>
      <xdr:row>32</xdr:row>
      <xdr:rowOff>353160</xdr:rowOff>
    </xdr:from>
    <xdr:to>
      <xdr:col>15</xdr:col>
      <xdr:colOff>923760</xdr:colOff>
      <xdr:row>42</xdr:row>
      <xdr:rowOff>275760</xdr:rowOff>
    </xdr:to>
    <xdr:sp>
      <xdr:nvSpPr>
        <xdr:cNvPr id="2836" name="CustomShape 1"/>
        <xdr:cNvSpPr/>
      </xdr:nvSpPr>
      <xdr:spPr>
        <a:xfrm>
          <a:off x="13401720" y="7248960"/>
          <a:ext cx="7038720" cy="487584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Calibri"/>
            </a:rPr>
            <a:t>連結実質赤字比率に係る黒字額は、前年度と比較すると増加している。これは、介護保険特別会計の実質収支額は減となったものの一般会計及びその他特別会計において実質収支額が増となったことによるものである。いずれの特別会計も一般会計からの繰出が必要な状況であることから、今後の厳しい財政状況を踏まえ、一般会計同様、歳入確保や徹底した歳出抑制に努め、今後とも赤字にならないよう各会計において適正な執行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xdr:nvSpPr>
        <xdr:cNvPr id="2837" name="Line 1"/>
        <xdr:cNvSpPr/>
      </xdr:nvSpPr>
      <xdr:spPr>
        <a:xfrm>
          <a:off x="590400" y="6896160"/>
          <a:ext cx="5505480" cy="495000"/>
        </a:xfrm>
        <a:prstGeom prst="line">
          <a:avLst/>
        </a:prstGeom>
        <a:ln w="12600">
          <a:solidFill>
            <a:srgbClr val="000000"/>
          </a:solidFill>
          <a:miter/>
        </a:ln>
      </xdr:spPr>
      <xdr:style>
        <a:lnRef idx="0"/>
        <a:fillRef idx="0"/>
        <a:effectRef idx="0"/>
        <a:fontRef idx="minor"/>
      </xdr:style>
    </xdr:sp>
    <xdr:clientData/>
  </xdr:twoCellAnchor>
  <xdr:twoCellAnchor editAs="oneCell">
    <xdr:from>
      <xdr:col>1</xdr:col>
      <xdr:colOff>130320</xdr:colOff>
      <xdr:row>33</xdr:row>
      <xdr:rowOff>89640</xdr:rowOff>
    </xdr:from>
    <xdr:to>
      <xdr:col>1</xdr:col>
      <xdr:colOff>637920</xdr:colOff>
      <xdr:row>33</xdr:row>
      <xdr:rowOff>378360</xdr:rowOff>
    </xdr:to>
    <xdr:sp>
      <xdr:nvSpPr>
        <xdr:cNvPr id="2838" name="CustomShape 1"/>
        <xdr:cNvSpPr/>
      </xdr:nvSpPr>
      <xdr:spPr>
        <a:xfrm>
          <a:off x="720720" y="7480800"/>
          <a:ext cx="507600" cy="288720"/>
        </a:xfrm>
        <a:prstGeom prst="rect">
          <a:avLst/>
        </a:prstGeom>
        <a:solidFill>
          <a:srgbClr val="ff808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34</xdr:row>
      <xdr:rowOff>89640</xdr:rowOff>
    </xdr:from>
    <xdr:to>
      <xdr:col>1</xdr:col>
      <xdr:colOff>637920</xdr:colOff>
      <xdr:row>34</xdr:row>
      <xdr:rowOff>378360</xdr:rowOff>
    </xdr:to>
    <xdr:sp>
      <xdr:nvSpPr>
        <xdr:cNvPr id="2839" name="CustomShape 1"/>
        <xdr:cNvSpPr/>
      </xdr:nvSpPr>
      <xdr:spPr>
        <a:xfrm>
          <a:off x="720720" y="7976160"/>
          <a:ext cx="507600" cy="288720"/>
        </a:xfrm>
        <a:prstGeom prst="rect">
          <a:avLst/>
        </a:prstGeom>
        <a:solidFill>
          <a:srgbClr val="00ffff"/>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35</xdr:row>
      <xdr:rowOff>88920</xdr:rowOff>
    </xdr:from>
    <xdr:to>
      <xdr:col>1</xdr:col>
      <xdr:colOff>637920</xdr:colOff>
      <xdr:row>35</xdr:row>
      <xdr:rowOff>377640</xdr:rowOff>
    </xdr:to>
    <xdr:sp>
      <xdr:nvSpPr>
        <xdr:cNvPr id="2840" name="CustomShape 1"/>
        <xdr:cNvSpPr/>
      </xdr:nvSpPr>
      <xdr:spPr>
        <a:xfrm>
          <a:off x="720720" y="8470800"/>
          <a:ext cx="507600" cy="288720"/>
        </a:xfrm>
        <a:prstGeom prst="rect">
          <a:avLst/>
        </a:prstGeom>
        <a:solidFill>
          <a:srgbClr val="00800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36</xdr:row>
      <xdr:rowOff>88920</xdr:rowOff>
    </xdr:from>
    <xdr:to>
      <xdr:col>1</xdr:col>
      <xdr:colOff>637920</xdr:colOff>
      <xdr:row>36</xdr:row>
      <xdr:rowOff>377640</xdr:rowOff>
    </xdr:to>
    <xdr:sp>
      <xdr:nvSpPr>
        <xdr:cNvPr id="2841" name="CustomShape 1"/>
        <xdr:cNvSpPr/>
      </xdr:nvSpPr>
      <xdr:spPr>
        <a:xfrm>
          <a:off x="720720" y="8966160"/>
          <a:ext cx="507600" cy="288720"/>
        </a:xfrm>
        <a:prstGeom prst="rect">
          <a:avLst/>
        </a:prstGeom>
        <a:solidFill>
          <a:srgbClr val="9999ff"/>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37</xdr:row>
      <xdr:rowOff>88920</xdr:rowOff>
    </xdr:from>
    <xdr:to>
      <xdr:col>1</xdr:col>
      <xdr:colOff>637920</xdr:colOff>
      <xdr:row>37</xdr:row>
      <xdr:rowOff>377640</xdr:rowOff>
    </xdr:to>
    <xdr:sp>
      <xdr:nvSpPr>
        <xdr:cNvPr id="2842" name="CustomShape 1"/>
        <xdr:cNvSpPr/>
      </xdr:nvSpPr>
      <xdr:spPr>
        <a:xfrm>
          <a:off x="720720" y="9461520"/>
          <a:ext cx="507600" cy="288720"/>
        </a:xfrm>
        <a:prstGeom prst="rect">
          <a:avLst/>
        </a:prstGeom>
        <a:solidFill>
          <a:srgbClr val="ff660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38</xdr:row>
      <xdr:rowOff>89640</xdr:rowOff>
    </xdr:from>
    <xdr:to>
      <xdr:col>1</xdr:col>
      <xdr:colOff>637920</xdr:colOff>
      <xdr:row>38</xdr:row>
      <xdr:rowOff>378360</xdr:rowOff>
    </xdr:to>
    <xdr:sp>
      <xdr:nvSpPr>
        <xdr:cNvPr id="2843" name="CustomShape 1"/>
        <xdr:cNvSpPr/>
      </xdr:nvSpPr>
      <xdr:spPr>
        <a:xfrm>
          <a:off x="720720" y="9957240"/>
          <a:ext cx="507600" cy="288720"/>
        </a:xfrm>
        <a:prstGeom prst="rect">
          <a:avLst/>
        </a:prstGeom>
        <a:solidFill>
          <a:srgbClr val="ffff0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39</xdr:row>
      <xdr:rowOff>89640</xdr:rowOff>
    </xdr:from>
    <xdr:to>
      <xdr:col>1</xdr:col>
      <xdr:colOff>637920</xdr:colOff>
      <xdr:row>39</xdr:row>
      <xdr:rowOff>378360</xdr:rowOff>
    </xdr:to>
    <xdr:sp>
      <xdr:nvSpPr>
        <xdr:cNvPr id="2844" name="CustomShape 1"/>
        <xdr:cNvSpPr/>
      </xdr:nvSpPr>
      <xdr:spPr>
        <a:xfrm>
          <a:off x="720720" y="10452600"/>
          <a:ext cx="507600" cy="288720"/>
        </a:xfrm>
        <a:prstGeom prst="rect">
          <a:avLst/>
        </a:prstGeom>
        <a:solidFill>
          <a:srgbClr val="80008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40</xdr:row>
      <xdr:rowOff>89640</xdr:rowOff>
    </xdr:from>
    <xdr:to>
      <xdr:col>1</xdr:col>
      <xdr:colOff>637920</xdr:colOff>
      <xdr:row>40</xdr:row>
      <xdr:rowOff>378360</xdr:rowOff>
    </xdr:to>
    <xdr:sp>
      <xdr:nvSpPr>
        <xdr:cNvPr id="2845" name="CustomShape 1"/>
        <xdr:cNvSpPr/>
      </xdr:nvSpPr>
      <xdr:spPr>
        <a:xfrm>
          <a:off x="720720" y="10947960"/>
          <a:ext cx="507600" cy="288720"/>
        </a:xfrm>
        <a:prstGeom prst="rect">
          <a:avLst/>
        </a:prstGeom>
        <a:solidFill>
          <a:srgbClr val="00ff0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41</xdr:row>
      <xdr:rowOff>88920</xdr:rowOff>
    </xdr:from>
    <xdr:to>
      <xdr:col>1</xdr:col>
      <xdr:colOff>637920</xdr:colOff>
      <xdr:row>41</xdr:row>
      <xdr:rowOff>377640</xdr:rowOff>
    </xdr:to>
    <xdr:sp>
      <xdr:nvSpPr>
        <xdr:cNvPr id="2846" name="CustomShape 1"/>
        <xdr:cNvSpPr/>
      </xdr:nvSpPr>
      <xdr:spPr>
        <a:xfrm>
          <a:off x="720720" y="11442600"/>
          <a:ext cx="507600" cy="288720"/>
        </a:xfrm>
        <a:prstGeom prst="rect">
          <a:avLst/>
        </a:prstGeom>
        <a:solidFill>
          <a:srgbClr val="ff000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42</xdr:row>
      <xdr:rowOff>88920</xdr:rowOff>
    </xdr:from>
    <xdr:to>
      <xdr:col>1</xdr:col>
      <xdr:colOff>637920</xdr:colOff>
      <xdr:row>42</xdr:row>
      <xdr:rowOff>377640</xdr:rowOff>
    </xdr:to>
    <xdr:sp>
      <xdr:nvSpPr>
        <xdr:cNvPr id="2847" name="CustomShape 1"/>
        <xdr:cNvSpPr/>
      </xdr:nvSpPr>
      <xdr:spPr>
        <a:xfrm>
          <a:off x="720720" y="11937960"/>
          <a:ext cx="507600" cy="288720"/>
        </a:xfrm>
        <a:prstGeom prst="rect">
          <a:avLst/>
        </a:prstGeom>
        <a:solidFill>
          <a:srgbClr val="0000ff"/>
        </a:solidFill>
        <a:ln w="6480">
          <a:solidFill>
            <a:srgbClr val="000000"/>
          </a:solidFill>
          <a:round/>
        </a:ln>
      </xdr:spPr>
      <xdr:style>
        <a:lnRef idx="0"/>
        <a:fillRef idx="0"/>
        <a:effectRef idx="0"/>
        <a:fontRef idx="minor"/>
      </xdr:style>
    </xdr:sp>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123840</xdr:colOff>
      <xdr:row>0</xdr:row>
      <xdr:rowOff>123840</xdr:rowOff>
    </xdr:from>
    <xdr:to>
      <xdr:col>11</xdr:col>
      <xdr:colOff>695880</xdr:colOff>
      <xdr:row>4</xdr:row>
      <xdr:rowOff>75960</xdr:rowOff>
    </xdr:to>
    <xdr:sp>
      <xdr:nvSpPr>
        <xdr:cNvPr id="2848" name="CustomShape 1"/>
        <xdr:cNvSpPr/>
      </xdr:nvSpPr>
      <xdr:spPr>
        <a:xfrm>
          <a:off x="123840" y="123840"/>
          <a:ext cx="11058840" cy="637920"/>
        </a:xfrm>
        <a:prstGeom prst="rect">
          <a:avLst/>
        </a:prstGeom>
        <a:noFill/>
        <a:ln w="9360">
          <a:noFill/>
        </a:ln>
      </xdr:spPr>
      <xdr:style>
        <a:lnRef idx="0"/>
        <a:fillRef idx="0"/>
        <a:effectRef idx="0"/>
        <a:fontRef idx="minor"/>
      </xdr:style>
      <xdr:txBody>
        <a:bodyPr lIns="54720" rIns="0" tIns="32040" bIns="32040" anchor="ctr"/>
        <a:p>
          <a:pPr rtl="1">
            <a:lnSpc>
              <a:spcPct val="100000"/>
            </a:lnSpc>
          </a:pP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9</a:t>
          </a: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実質公債費比率（分子）の構造（市町村）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12</xdr:col>
      <xdr:colOff>838080</xdr:colOff>
      <xdr:row>1</xdr:row>
      <xdr:rowOff>19080</xdr:rowOff>
    </xdr:from>
    <xdr:to>
      <xdr:col>15</xdr:col>
      <xdr:colOff>371160</xdr:colOff>
      <xdr:row>3</xdr:row>
      <xdr:rowOff>124200</xdr:rowOff>
    </xdr:to>
    <xdr:sp>
      <xdr:nvSpPr>
        <xdr:cNvPr id="2849" name="CustomShape 1"/>
        <xdr:cNvSpPr/>
      </xdr:nvSpPr>
      <xdr:spPr>
        <a:xfrm>
          <a:off x="12496680" y="190440"/>
          <a:ext cx="3047760" cy="44784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762120</xdr:colOff>
      <xdr:row>1</xdr:row>
      <xdr:rowOff>19080</xdr:rowOff>
    </xdr:from>
    <xdr:to>
      <xdr:col>20</xdr:col>
      <xdr:colOff>190440</xdr:colOff>
      <xdr:row>3</xdr:row>
      <xdr:rowOff>124200</xdr:rowOff>
    </xdr:to>
    <xdr:sp>
      <xdr:nvSpPr>
        <xdr:cNvPr id="2850" name="CustomShape 1"/>
        <xdr:cNvSpPr/>
      </xdr:nvSpPr>
      <xdr:spPr>
        <a:xfrm>
          <a:off x="15935400" y="190440"/>
          <a:ext cx="4524120" cy="44784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鹿児島県いちき串木野市</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43</xdr:row>
      <xdr:rowOff>0</xdr:rowOff>
    </xdr:from>
    <xdr:to>
      <xdr:col>9</xdr:col>
      <xdr:colOff>981000</xdr:colOff>
      <xdr:row>43</xdr:row>
      <xdr:rowOff>390240</xdr:rowOff>
    </xdr:to>
    <xdr:sp>
      <xdr:nvSpPr>
        <xdr:cNvPr id="2851" name="Line 1"/>
        <xdr:cNvSpPr/>
      </xdr:nvSpPr>
      <xdr:spPr>
        <a:xfrm>
          <a:off x="590400" y="7591320"/>
          <a:ext cx="8724960" cy="390240"/>
        </a:xfrm>
        <a:prstGeom prst="line">
          <a:avLst/>
        </a:prstGeom>
        <a:ln w="19080">
          <a:solidFill>
            <a:srgbClr val="000000"/>
          </a:solidFill>
          <a:round/>
        </a:ln>
      </xdr:spPr>
      <xdr:style>
        <a:lnRef idx="0"/>
        <a:fillRef idx="0"/>
        <a:effectRef idx="0"/>
        <a:fontRef idx="minor"/>
      </xdr:style>
    </xdr:sp>
    <xdr:clientData/>
  </xdr:twoCellAnchor>
  <xdr:twoCellAnchor editAs="oneCell">
    <xdr:from>
      <xdr:col>3</xdr:col>
      <xdr:colOff>153000</xdr:colOff>
      <xdr:row>44</xdr:row>
      <xdr:rowOff>47520</xdr:rowOff>
    </xdr:from>
    <xdr:to>
      <xdr:col>3</xdr:col>
      <xdr:colOff>657360</xdr:colOff>
      <xdr:row>44</xdr:row>
      <xdr:rowOff>342360</xdr:rowOff>
    </xdr:to>
    <xdr:sp>
      <xdr:nvSpPr>
        <xdr:cNvPr id="2852" name="CustomShape 1"/>
        <xdr:cNvSpPr/>
      </xdr:nvSpPr>
      <xdr:spPr>
        <a:xfrm>
          <a:off x="2686320" y="8029440"/>
          <a:ext cx="504360" cy="294840"/>
        </a:xfrm>
        <a:prstGeom prst="rect">
          <a:avLst/>
        </a:prstGeom>
        <a:solidFill>
          <a:srgbClr val="ff8080"/>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45</xdr:row>
      <xdr:rowOff>48240</xdr:rowOff>
    </xdr:from>
    <xdr:to>
      <xdr:col>3</xdr:col>
      <xdr:colOff>657360</xdr:colOff>
      <xdr:row>45</xdr:row>
      <xdr:rowOff>343080</xdr:rowOff>
    </xdr:to>
    <xdr:sp>
      <xdr:nvSpPr>
        <xdr:cNvPr id="2853" name="CustomShape 1"/>
        <xdr:cNvSpPr/>
      </xdr:nvSpPr>
      <xdr:spPr>
        <a:xfrm>
          <a:off x="2686320" y="8420400"/>
          <a:ext cx="504360" cy="294840"/>
        </a:xfrm>
        <a:prstGeom prst="rect">
          <a:avLst/>
        </a:prstGeom>
        <a:solidFill>
          <a:srgbClr val="00ffff"/>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46</xdr:row>
      <xdr:rowOff>48240</xdr:rowOff>
    </xdr:from>
    <xdr:to>
      <xdr:col>3</xdr:col>
      <xdr:colOff>657360</xdr:colOff>
      <xdr:row>46</xdr:row>
      <xdr:rowOff>343080</xdr:rowOff>
    </xdr:to>
    <xdr:sp>
      <xdr:nvSpPr>
        <xdr:cNvPr id="2854" name="CustomShape 1"/>
        <xdr:cNvSpPr/>
      </xdr:nvSpPr>
      <xdr:spPr>
        <a:xfrm>
          <a:off x="2686320" y="8811000"/>
          <a:ext cx="504360" cy="294840"/>
        </a:xfrm>
        <a:prstGeom prst="rect">
          <a:avLst/>
        </a:prstGeom>
        <a:solidFill>
          <a:srgbClr val="008000"/>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47</xdr:row>
      <xdr:rowOff>47520</xdr:rowOff>
    </xdr:from>
    <xdr:to>
      <xdr:col>3</xdr:col>
      <xdr:colOff>657360</xdr:colOff>
      <xdr:row>47</xdr:row>
      <xdr:rowOff>342360</xdr:rowOff>
    </xdr:to>
    <xdr:sp>
      <xdr:nvSpPr>
        <xdr:cNvPr id="2855" name="CustomShape 1"/>
        <xdr:cNvSpPr/>
      </xdr:nvSpPr>
      <xdr:spPr>
        <a:xfrm>
          <a:off x="2686320" y="9200880"/>
          <a:ext cx="504360" cy="294840"/>
        </a:xfrm>
        <a:prstGeom prst="rect">
          <a:avLst/>
        </a:prstGeom>
        <a:solidFill>
          <a:srgbClr val="9999ff"/>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48</xdr:row>
      <xdr:rowOff>47520</xdr:rowOff>
    </xdr:from>
    <xdr:to>
      <xdr:col>3</xdr:col>
      <xdr:colOff>657360</xdr:colOff>
      <xdr:row>48</xdr:row>
      <xdr:rowOff>342360</xdr:rowOff>
    </xdr:to>
    <xdr:sp>
      <xdr:nvSpPr>
        <xdr:cNvPr id="2856" name="CustomShape 1"/>
        <xdr:cNvSpPr/>
      </xdr:nvSpPr>
      <xdr:spPr>
        <a:xfrm>
          <a:off x="2686320" y="9591480"/>
          <a:ext cx="504360" cy="294840"/>
        </a:xfrm>
        <a:prstGeom prst="rect">
          <a:avLst/>
        </a:prstGeom>
        <a:solidFill>
          <a:srgbClr val="ff6600"/>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49</xdr:row>
      <xdr:rowOff>47520</xdr:rowOff>
    </xdr:from>
    <xdr:to>
      <xdr:col>3</xdr:col>
      <xdr:colOff>657360</xdr:colOff>
      <xdr:row>49</xdr:row>
      <xdr:rowOff>342360</xdr:rowOff>
    </xdr:to>
    <xdr:sp>
      <xdr:nvSpPr>
        <xdr:cNvPr id="2857" name="CustomShape 1"/>
        <xdr:cNvSpPr/>
      </xdr:nvSpPr>
      <xdr:spPr>
        <a:xfrm>
          <a:off x="2686320" y="9982080"/>
          <a:ext cx="504360" cy="294840"/>
        </a:xfrm>
        <a:prstGeom prst="rect">
          <a:avLst/>
        </a:prstGeom>
        <a:solidFill>
          <a:srgbClr val="ffff00"/>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50</xdr:row>
      <xdr:rowOff>48240</xdr:rowOff>
    </xdr:from>
    <xdr:to>
      <xdr:col>3</xdr:col>
      <xdr:colOff>657360</xdr:colOff>
      <xdr:row>50</xdr:row>
      <xdr:rowOff>343080</xdr:rowOff>
    </xdr:to>
    <xdr:sp>
      <xdr:nvSpPr>
        <xdr:cNvPr id="2858" name="CustomShape 1"/>
        <xdr:cNvSpPr/>
      </xdr:nvSpPr>
      <xdr:spPr>
        <a:xfrm>
          <a:off x="2686320" y="10373040"/>
          <a:ext cx="504360" cy="294840"/>
        </a:xfrm>
        <a:prstGeom prst="rect">
          <a:avLst/>
        </a:prstGeom>
        <a:solidFill>
          <a:srgbClr val="800080"/>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51</xdr:row>
      <xdr:rowOff>48240</xdr:rowOff>
    </xdr:from>
    <xdr:to>
      <xdr:col>3</xdr:col>
      <xdr:colOff>657360</xdr:colOff>
      <xdr:row>51</xdr:row>
      <xdr:rowOff>343080</xdr:rowOff>
    </xdr:to>
    <xdr:sp>
      <xdr:nvSpPr>
        <xdr:cNvPr id="2859" name="CustomShape 1"/>
        <xdr:cNvSpPr/>
      </xdr:nvSpPr>
      <xdr:spPr>
        <a:xfrm>
          <a:off x="2686320" y="10763640"/>
          <a:ext cx="504360" cy="294840"/>
        </a:xfrm>
        <a:prstGeom prst="rect">
          <a:avLst/>
        </a:prstGeom>
        <a:solidFill>
          <a:srgbClr val="00ff00"/>
        </a:solidFill>
        <a:ln w="6480">
          <a:solidFill>
            <a:srgbClr val="000000"/>
          </a:solidFill>
          <a:miter/>
        </a:ln>
      </xdr:spPr>
      <xdr:style>
        <a:lnRef idx="0"/>
        <a:fillRef idx="0"/>
        <a:effectRef idx="0"/>
        <a:fontRef idx="minor"/>
      </xdr:style>
    </xdr:sp>
    <xdr:clientData/>
  </xdr:twoCellAnchor>
  <xdr:twoCellAnchor editAs="oneCell">
    <xdr:from>
      <xdr:col>3</xdr:col>
      <xdr:colOff>152640</xdr:colOff>
      <xdr:row>52</xdr:row>
      <xdr:rowOff>199800</xdr:rowOff>
    </xdr:from>
    <xdr:to>
      <xdr:col>3</xdr:col>
      <xdr:colOff>657360</xdr:colOff>
      <xdr:row>52</xdr:row>
      <xdr:rowOff>199800</xdr:rowOff>
    </xdr:to>
    <xdr:sp>
      <xdr:nvSpPr>
        <xdr:cNvPr id="2860" name="Line 1"/>
        <xdr:cNvSpPr/>
      </xdr:nvSpPr>
      <xdr:spPr>
        <a:xfrm>
          <a:off x="2685960" y="11305800"/>
          <a:ext cx="504720" cy="0"/>
        </a:xfrm>
        <a:prstGeom prst="line">
          <a:avLst/>
        </a:prstGeom>
        <a:ln w="38160">
          <a:solidFill>
            <a:srgbClr val="ff0000"/>
          </a:solidFill>
          <a:round/>
        </a:ln>
      </xdr:spPr>
      <xdr:style>
        <a:lnRef idx="0"/>
        <a:fillRef idx="0"/>
        <a:effectRef idx="0"/>
        <a:fontRef idx="minor"/>
      </xdr:style>
    </xdr:sp>
    <xdr:clientData/>
  </xdr:twoCellAnchor>
  <xdr:twoCellAnchor editAs="oneCell">
    <xdr:from>
      <xdr:col>3</xdr:col>
      <xdr:colOff>315000</xdr:colOff>
      <xdr:row>52</xdr:row>
      <xdr:rowOff>104760</xdr:rowOff>
    </xdr:from>
    <xdr:to>
      <xdr:col>3</xdr:col>
      <xdr:colOff>505080</xdr:colOff>
      <xdr:row>52</xdr:row>
      <xdr:rowOff>294840</xdr:rowOff>
    </xdr:to>
    <xdr:sp>
      <xdr:nvSpPr>
        <xdr:cNvPr id="2861" name="CustomShape 1"/>
        <xdr:cNvSpPr/>
      </xdr:nvSpPr>
      <xdr:spPr>
        <a:xfrm>
          <a:off x="2848320" y="11210760"/>
          <a:ext cx="190080" cy="190080"/>
        </a:xfrm>
        <a:prstGeom prst="ellipse">
          <a:avLst/>
        </a:prstGeom>
        <a:solidFill>
          <a:srgbClr val="ff0000"/>
        </a:solidFill>
        <a:ln w="6480">
          <a:noFill/>
        </a:ln>
      </xdr:spPr>
      <xdr:style>
        <a:lnRef idx="0"/>
        <a:fillRef idx="0"/>
        <a:effectRef idx="0"/>
        <a:fontRef idx="minor"/>
      </xdr:style>
    </xdr:sp>
    <xdr:clientData/>
  </xdr:twoCellAnchor>
  <xdr:twoCellAnchor editAs="oneCell">
    <xdr:from>
      <xdr:col>15</xdr:col>
      <xdr:colOff>152280</xdr:colOff>
      <xdr:row>43</xdr:row>
      <xdr:rowOff>9360</xdr:rowOff>
    </xdr:from>
    <xdr:to>
      <xdr:col>20</xdr:col>
      <xdr:colOff>199440</xdr:colOff>
      <xdr:row>53</xdr:row>
      <xdr:rowOff>9000</xdr:rowOff>
    </xdr:to>
    <xdr:sp>
      <xdr:nvSpPr>
        <xdr:cNvPr id="2862" name="CustomShape 1"/>
        <xdr:cNvSpPr/>
      </xdr:nvSpPr>
      <xdr:spPr>
        <a:xfrm>
          <a:off x="15325560" y="7600680"/>
          <a:ext cx="5142960" cy="390492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15</xdr:col>
      <xdr:colOff>152280</xdr:colOff>
      <xdr:row>43</xdr:row>
      <xdr:rowOff>0</xdr:rowOff>
    </xdr:from>
    <xdr:to>
      <xdr:col>16</xdr:col>
      <xdr:colOff>161280</xdr:colOff>
      <xdr:row>43</xdr:row>
      <xdr:rowOff>323640</xdr:rowOff>
    </xdr:to>
    <xdr:sp>
      <xdr:nvSpPr>
        <xdr:cNvPr id="2863" name="CustomShape 1"/>
        <xdr:cNvSpPr/>
      </xdr:nvSpPr>
      <xdr:spPr>
        <a:xfrm>
          <a:off x="15325560" y="7591320"/>
          <a:ext cx="1028160" cy="323640"/>
        </a:xfrm>
        <a:prstGeom prst="rect">
          <a:avLst/>
        </a:prstGeom>
        <a:noFill/>
        <a:ln w="9360">
          <a:noFill/>
        </a:ln>
      </xdr:spPr>
      <xdr:style>
        <a:lnRef idx="0"/>
        <a:fillRef idx="0"/>
        <a:effectRef idx="0"/>
        <a:fontRef idx="minor"/>
      </xdr:style>
      <xdr:txBody>
        <a:bodyPr lIns="36720" rIns="0" tIns="23040" bIns="0"/>
        <a:p>
          <a:pPr>
            <a:lnSpc>
              <a:spcPct val="100000"/>
            </a:lnSpc>
          </a:pPr>
          <a:r>
            <a:rPr b="1" lang="en-US" sz="1500" spc="-1" strike="noStrike">
              <a:solidFill>
                <a:srgbClr val="000000"/>
              </a:solidFill>
              <a:uFill>
                <a:solidFill>
                  <a:srgbClr val="ffffff"/>
                </a:solidFill>
              </a:uFill>
              <a:latin typeface="ＭＳ ゴシック"/>
              <a:ea typeface="ＭＳ ゴシック"/>
            </a:rPr>
            <a:t>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228600</xdr:colOff>
      <xdr:row>4</xdr:row>
      <xdr:rowOff>0</xdr:rowOff>
    </xdr:from>
    <xdr:to>
      <xdr:col>20</xdr:col>
      <xdr:colOff>676080</xdr:colOff>
      <xdr:row>41</xdr:row>
      <xdr:rowOff>151920</xdr:rowOff>
    </xdr:to>
    <xdr:graphicFrame>
      <xdr:nvGraphicFramePr>
        <xdr:cNvPr id="2864" name="Chart 90"/>
        <xdr:cNvGraphicFramePr/>
      </xdr:nvGraphicFramePr>
      <xdr:xfrm>
        <a:off x="228600" y="685800"/>
        <a:ext cx="20716560" cy="64954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314280</xdr:colOff>
      <xdr:row>4</xdr:row>
      <xdr:rowOff>66600</xdr:rowOff>
    </xdr:from>
    <xdr:to>
      <xdr:col>2</xdr:col>
      <xdr:colOff>418680</xdr:colOff>
      <xdr:row>6</xdr:row>
      <xdr:rowOff>47880</xdr:rowOff>
    </xdr:to>
    <xdr:sp>
      <xdr:nvSpPr>
        <xdr:cNvPr id="2865" name="CustomShape 1"/>
        <xdr:cNvSpPr/>
      </xdr:nvSpPr>
      <xdr:spPr>
        <a:xfrm>
          <a:off x="314280" y="752400"/>
          <a:ext cx="1666440" cy="32400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600" spc="-1" strike="noStrike">
              <a:solidFill>
                <a:srgbClr val="000000"/>
              </a:solidFill>
              <a:uFill>
                <a:solidFill>
                  <a:srgbClr val="ffffff"/>
                </a:solidFill>
              </a:uFill>
              <a:latin typeface="ＭＳ ゴシック"/>
              <a:ea typeface="ＭＳ ゴシック"/>
            </a:rPr>
            <a:t>（</a:t>
          </a:r>
          <a:r>
            <a:rPr b="1" lang="en-US" sz="1600" spc="-1" strike="noStrike">
              <a:solidFill>
                <a:srgbClr val="000000"/>
              </a:solidFill>
              <a:uFill>
                <a:solidFill>
                  <a:srgbClr val="ffffff"/>
                </a:solidFill>
              </a:uFill>
              <a:latin typeface="ＭＳ ゴシック"/>
              <a:ea typeface="ＭＳ ゴシック"/>
            </a:rPr>
            <a:t>百万円</a:t>
          </a:r>
          <a:r>
            <a:rPr b="1" lang="en-US" sz="16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276120</xdr:colOff>
      <xdr:row>43</xdr:row>
      <xdr:rowOff>343080</xdr:rowOff>
    </xdr:from>
    <xdr:to>
      <xdr:col>20</xdr:col>
      <xdr:colOff>56520</xdr:colOff>
      <xdr:row>52</xdr:row>
      <xdr:rowOff>228600</xdr:rowOff>
    </xdr:to>
    <xdr:sp>
      <xdr:nvSpPr>
        <xdr:cNvPr id="2866" name="CustomShape 1"/>
        <xdr:cNvSpPr/>
      </xdr:nvSpPr>
      <xdr:spPr>
        <a:xfrm>
          <a:off x="15449400" y="7934400"/>
          <a:ext cx="4876200" cy="340020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Calibri"/>
            </a:rPr>
            <a:t>実質公債費比率（分子）は、元利償還金が</a:t>
          </a:r>
          <a:r>
            <a:rPr b="0" lang="en-US" sz="1100" spc="-1" strike="noStrike">
              <a:solidFill>
                <a:srgbClr val="000000"/>
              </a:solidFill>
              <a:uFill>
                <a:solidFill>
                  <a:srgbClr val="ffffff"/>
                </a:solidFill>
              </a:uFill>
              <a:latin typeface="Calibri"/>
            </a:rPr>
            <a:t>0.1</a:t>
          </a:r>
          <a:r>
            <a:rPr b="0" lang="en-US" sz="1100" spc="-1" strike="noStrike">
              <a:solidFill>
                <a:srgbClr val="000000"/>
              </a:solidFill>
              <a:uFill>
                <a:solidFill>
                  <a:srgbClr val="ffffff"/>
                </a:solidFill>
              </a:uFill>
              <a:latin typeface="Calibri"/>
            </a:rPr>
            <a:t>億円増加したうえ、交付税の基準財政需要額への算入が</a:t>
          </a:r>
          <a:r>
            <a:rPr b="0" lang="en-US" sz="1100" spc="-1" strike="noStrike">
              <a:solidFill>
                <a:srgbClr val="000000"/>
              </a:solidFill>
              <a:uFill>
                <a:solidFill>
                  <a:srgbClr val="ffffff"/>
                </a:solidFill>
              </a:uFill>
              <a:latin typeface="Calibri"/>
            </a:rPr>
            <a:t>0.4</a:t>
          </a:r>
          <a:r>
            <a:rPr b="0" lang="en-US" sz="1100" spc="-1" strike="noStrike">
              <a:solidFill>
                <a:srgbClr val="000000"/>
              </a:solidFill>
              <a:uFill>
                <a:solidFill>
                  <a:srgbClr val="ffffff"/>
                </a:solidFill>
              </a:uFill>
              <a:latin typeface="Calibri"/>
            </a:rPr>
            <a:t>億円の減となっている。このことにより、単年度比率は</a:t>
          </a:r>
          <a:r>
            <a:rPr b="0" lang="en-US" sz="1100" spc="-1" strike="noStrike">
              <a:solidFill>
                <a:srgbClr val="000000"/>
              </a:solidFill>
              <a:uFill>
                <a:solidFill>
                  <a:srgbClr val="ffffff"/>
                </a:solidFill>
              </a:uFill>
              <a:latin typeface="Calibri"/>
            </a:rPr>
            <a:t>H30</a:t>
          </a:r>
          <a:r>
            <a:rPr b="0" lang="en-US" sz="1100" spc="-1" strike="noStrike">
              <a:solidFill>
                <a:srgbClr val="000000"/>
              </a:solidFill>
              <a:uFill>
                <a:solidFill>
                  <a:srgbClr val="ffffff"/>
                </a:solidFill>
              </a:uFill>
              <a:latin typeface="Calibri"/>
            </a:rPr>
            <a:t>年度と比較すると</a:t>
          </a:r>
          <a:r>
            <a:rPr b="0" lang="en-US" sz="1100" spc="-1" strike="noStrike">
              <a:solidFill>
                <a:srgbClr val="000000"/>
              </a:solidFill>
              <a:uFill>
                <a:solidFill>
                  <a:srgbClr val="ffffff"/>
                </a:solidFill>
              </a:uFill>
              <a:latin typeface="Calibri"/>
            </a:rPr>
            <a:t>0.4</a:t>
          </a:r>
          <a:r>
            <a:rPr b="0" lang="en-US" sz="1100" spc="-1" strike="noStrike">
              <a:solidFill>
                <a:srgbClr val="000000"/>
              </a:solidFill>
              <a:uFill>
                <a:solidFill>
                  <a:srgbClr val="ffffff"/>
                </a:solidFill>
              </a:uFill>
              <a:latin typeface="Calibri"/>
            </a:rPr>
            <a:t>億円増となった。この要因としては、事業費補正により基準財政需要額に算入された公債費が算入割合の減等により</a:t>
          </a:r>
          <a:r>
            <a:rPr b="0" lang="en-US" sz="1100" spc="-1" strike="noStrike">
              <a:solidFill>
                <a:srgbClr val="000000"/>
              </a:solidFill>
              <a:uFill>
                <a:solidFill>
                  <a:srgbClr val="ffffff"/>
                </a:solidFill>
              </a:uFill>
              <a:latin typeface="Calibri"/>
            </a:rPr>
            <a:t>0.2</a:t>
          </a:r>
          <a:r>
            <a:rPr b="0" lang="en-US" sz="1100" spc="-1" strike="noStrike">
              <a:solidFill>
                <a:srgbClr val="000000"/>
              </a:solidFill>
              <a:uFill>
                <a:solidFill>
                  <a:srgbClr val="ffffff"/>
                </a:solidFill>
              </a:uFill>
              <a:latin typeface="Calibri"/>
            </a:rPr>
            <a:t>億円減、災害復旧費等に係る基準財政需要額が</a:t>
          </a:r>
          <a:r>
            <a:rPr b="0" lang="en-US" sz="1100" spc="-1" strike="noStrike">
              <a:solidFill>
                <a:srgbClr val="000000"/>
              </a:solidFill>
              <a:uFill>
                <a:solidFill>
                  <a:srgbClr val="ffffff"/>
                </a:solidFill>
              </a:uFill>
              <a:latin typeface="Calibri"/>
            </a:rPr>
            <a:t>0.1</a:t>
          </a:r>
          <a:r>
            <a:rPr b="0" lang="en-US" sz="1100" spc="-1" strike="noStrike">
              <a:solidFill>
                <a:srgbClr val="000000"/>
              </a:solidFill>
              <a:uFill>
                <a:solidFill>
                  <a:srgbClr val="ffffff"/>
                </a:solidFill>
              </a:uFill>
              <a:latin typeface="Calibri"/>
            </a:rPr>
            <a:t>億円減となったことによる。今後は普通建設事業等の厳選並びに交付税措置の高い有利な起債の活用などにより実質公債費率（分子）が低くなるように努める。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55</xdr:row>
      <xdr:rowOff>360</xdr:rowOff>
    </xdr:from>
    <xdr:to>
      <xdr:col>9</xdr:col>
      <xdr:colOff>981000</xdr:colOff>
      <xdr:row>55</xdr:row>
      <xdr:rowOff>400320</xdr:rowOff>
    </xdr:to>
    <xdr:sp>
      <xdr:nvSpPr>
        <xdr:cNvPr id="2867" name="Line 1"/>
        <xdr:cNvSpPr/>
      </xdr:nvSpPr>
      <xdr:spPr>
        <a:xfrm>
          <a:off x="590400" y="12106440"/>
          <a:ext cx="8724960" cy="399960"/>
        </a:xfrm>
        <a:prstGeom prst="line">
          <a:avLst/>
        </a:prstGeom>
        <a:ln w="19080">
          <a:solidFill>
            <a:srgbClr val="000000"/>
          </a:solidFill>
          <a:round/>
        </a:ln>
      </xdr:spPr>
      <xdr:style>
        <a:lnRef idx="0"/>
        <a:fillRef idx="0"/>
        <a:effectRef idx="0"/>
        <a:fontRef idx="minor"/>
      </xdr:style>
    </xdr:sp>
    <xdr:clientData/>
  </xdr:twoCellAnchor>
  <xdr:twoCellAnchor editAs="oneCell">
    <xdr:from>
      <xdr:col>15</xdr:col>
      <xdr:colOff>152280</xdr:colOff>
      <xdr:row>55</xdr:row>
      <xdr:rowOff>10080</xdr:rowOff>
    </xdr:from>
    <xdr:to>
      <xdr:col>20</xdr:col>
      <xdr:colOff>226800</xdr:colOff>
      <xdr:row>57</xdr:row>
      <xdr:rowOff>381960</xdr:rowOff>
    </xdr:to>
    <xdr:sp>
      <xdr:nvSpPr>
        <xdr:cNvPr id="2868" name="CustomShape 1"/>
        <xdr:cNvSpPr/>
      </xdr:nvSpPr>
      <xdr:spPr>
        <a:xfrm>
          <a:off x="15325560" y="12116160"/>
          <a:ext cx="5170320" cy="11721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15</xdr:col>
      <xdr:colOff>176760</xdr:colOff>
      <xdr:row>55</xdr:row>
      <xdr:rowOff>720</xdr:rowOff>
    </xdr:from>
    <xdr:to>
      <xdr:col>16</xdr:col>
      <xdr:colOff>115200</xdr:colOff>
      <xdr:row>55</xdr:row>
      <xdr:rowOff>257400</xdr:rowOff>
    </xdr:to>
    <xdr:sp>
      <xdr:nvSpPr>
        <xdr:cNvPr id="2869" name="CustomShape 1"/>
        <xdr:cNvSpPr/>
      </xdr:nvSpPr>
      <xdr:spPr>
        <a:xfrm>
          <a:off x="15350040" y="12106800"/>
          <a:ext cx="957600" cy="256680"/>
        </a:xfrm>
        <a:prstGeom prst="rect">
          <a:avLst/>
        </a:prstGeom>
        <a:noFill/>
        <a:ln w="9360">
          <a:noFill/>
        </a:ln>
      </xdr:spPr>
      <xdr:style>
        <a:lnRef idx="0"/>
        <a:fillRef idx="0"/>
        <a:effectRef idx="0"/>
        <a:fontRef idx="minor"/>
      </xdr:style>
      <xdr:txBody>
        <a:bodyPr lIns="36720" rIns="0" tIns="23040" bIns="0"/>
        <a:p>
          <a:pPr>
            <a:lnSpc>
              <a:spcPct val="100000"/>
            </a:lnSpc>
          </a:pPr>
          <a:r>
            <a:rPr b="1" lang="en-US" sz="1100" spc="-1" strike="noStrike">
              <a:solidFill>
                <a:srgbClr val="000000"/>
              </a:solidFill>
              <a:uFill>
                <a:solidFill>
                  <a:srgbClr val="ffffff"/>
                </a:solidFill>
              </a:uFill>
              <a:latin typeface="ＭＳ ゴシック"/>
              <a:ea typeface="ＭＳ ゴシック"/>
            </a:rPr>
            <a:t>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257040</xdr:colOff>
      <xdr:row>55</xdr:row>
      <xdr:rowOff>219960</xdr:rowOff>
    </xdr:from>
    <xdr:to>
      <xdr:col>20</xdr:col>
      <xdr:colOff>124560</xdr:colOff>
      <xdr:row>57</xdr:row>
      <xdr:rowOff>334440</xdr:rowOff>
    </xdr:to>
    <xdr:sp>
      <xdr:nvSpPr>
        <xdr:cNvPr id="2870" name="CustomShape 1"/>
        <xdr:cNvSpPr/>
      </xdr:nvSpPr>
      <xdr:spPr>
        <a:xfrm>
          <a:off x="15430320" y="12326040"/>
          <a:ext cx="4963320" cy="91476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Calibri"/>
            </a:rPr>
            <a:t>減債基金残高のうち、実質公債費比率の算定に用いる満期一括償還地方債の償還の財源として積み立てた額はなかった。</a:t>
          </a:r>
          <a:endParaRPr b="0" lang="en-US" sz="1200" spc="-1" strike="noStrike">
            <a:solidFill>
              <a:srgbClr val="000000"/>
            </a:solidFill>
            <a:uFill>
              <a:solidFill>
                <a:srgbClr val="ffffff"/>
              </a:solidFill>
            </a:uFill>
            <a:latin typeface="Times New Roman"/>
          </a:endParaRPr>
        </a:p>
      </xdr:txBody>
    </xdr:sp>
    <xdr:clientData/>
  </xdr:twoCellAnchor>
</xdr:wsDr>
</file>

<file path=xl/worksheets/_rels/sheet10.xml.rels><?xml version="1.0" encoding="UTF-8"?>

<Relationships xmlns="http://schemas.openxmlformats.org/package/2006/relationships">
<Relationship Id="rId1" Type="http://schemas.openxmlformats.org/officeDocument/2006/relationships/drawing" Target="../drawings/drawing8.xml"/>

</Relationships>

</file>

<file path=xl/worksheets/_rels/sheet11.xml.rels><?xml version="1.0" encoding="UTF-8"?>

<Relationships xmlns="http://schemas.openxmlformats.org/package/2006/relationships">
<Relationship Id="rId1" Type="http://schemas.openxmlformats.org/officeDocument/2006/relationships/drawing" Target="../drawings/drawing9.xml"/>

</Relationships>

</file>

<file path=xl/worksheets/_rels/sheet12.xml.rels><?xml version="1.0" encoding="UTF-8"?>

<Relationships xmlns="http://schemas.openxmlformats.org/package/2006/relationships">
<Relationship Id="rId1" Type="http://schemas.openxmlformats.org/officeDocument/2006/relationships/drawing" Target="../drawings/drawing10.xml"/>

</Relationships>

</file>

<file path=xl/worksheets/_rels/sheet13.xml.rels><?xml version="1.0" encoding="UTF-8"?>

<Relationships xmlns="http://schemas.openxmlformats.org/package/2006/relationships">
<Relationship Id="rId1" Type="http://schemas.openxmlformats.org/officeDocument/2006/relationships/drawing" Target="../drawings/drawing11.xml"/>

</Relationships>

</file>

<file path=xl/worksheets/_rels/sheet14.xml.rels><?xml version="1.0" encoding="UTF-8"?>

<Relationships xmlns="http://schemas.openxmlformats.org/package/2006/relationships">
<Relationship Id="rId1" Type="http://schemas.openxmlformats.org/officeDocument/2006/relationships/drawing" Target="../drawings/drawing12.xml"/>

</Relationships>

</file>

<file path=xl/worksheets/_rels/sheet15.xml.rels><?xml version="1.0" encoding="UTF-8"?>

<Relationships xmlns="http://schemas.openxmlformats.org/package/2006/relationships">
<Relationship Id="rId1" Type="http://schemas.openxmlformats.org/officeDocument/2006/relationships/drawing" Target="../drawings/drawing13.xml"/>

</Relationships>

</file>

<file path=xl/worksheets/_rels/sheet16.xml.rels><?xml version="1.0" encoding="UTF-8"?>

<Relationships xmlns="http://schemas.openxmlformats.org/package/2006/relationships">
<Relationship Id="rId1" Type="http://schemas.openxmlformats.org/officeDocument/2006/relationships/drawing" Target="../drawings/drawing14.xml"/>

</Relationships>

</file>

<file path=xl/worksheets/_rels/sheet2.xml.rels><?xml version="1.0" encoding="UTF-8"?>

<Relationships xmlns="http://schemas.openxmlformats.org/package/2006/relationships">
<Relationship Id="rId1" Type="http://schemas.openxmlformats.org/officeDocument/2006/relationships/drawing" Target="../drawings/drawing1.xml"/>

</Relationships>

</file>

<file path=xl/worksheets/_rels/sheet4.xml.rels><?xml version="1.0" encoding="UTF-8"?>

<Relationships xmlns="http://schemas.openxmlformats.org/package/2006/relationships">
<Relationship Id="rId1" Type="http://schemas.openxmlformats.org/officeDocument/2006/relationships/drawing" Target="../drawings/drawing2.xml"/>

</Relationships>

</file>

<file path=xl/worksheets/_rels/sheet5.xml.rels><?xml version="1.0" encoding="UTF-8"?>

<Relationships xmlns="http://schemas.openxmlformats.org/package/2006/relationships">
<Relationship Id="rId1" Type="http://schemas.openxmlformats.org/officeDocument/2006/relationships/drawing" Target="../drawings/drawing3.xml"/>

</Relationships>

</file>

<file path=xl/worksheets/_rels/sheet6.xml.rels><?xml version="1.0" encoding="UTF-8"?>

<Relationships xmlns="http://schemas.openxmlformats.org/package/2006/relationships">
<Relationship Id="rId1" Type="http://schemas.openxmlformats.org/officeDocument/2006/relationships/drawing" Target="../drawings/drawing4.xml"/>

</Relationships>

</file>

<file path=xl/worksheets/_rels/sheet7.xml.rels><?xml version="1.0" encoding="UTF-8"?>

<Relationships xmlns="http://schemas.openxmlformats.org/package/2006/relationships">
<Relationship Id="rId1" Type="http://schemas.openxmlformats.org/officeDocument/2006/relationships/drawing" Target="../drawings/drawing5.xml"/>

</Relationships>

</file>

<file path=xl/worksheets/_rels/sheet8.xml.rels><?xml version="1.0" encoding="UTF-8"?>

<Relationships xmlns="http://schemas.openxmlformats.org/package/2006/relationships">
<Relationship Id="rId1" Type="http://schemas.openxmlformats.org/officeDocument/2006/relationships/drawing" Target="../drawings/drawing6.xml"/>

</Relationships>

</file>

<file path=xl/worksheets/_rels/sheet9.xml.rels><?xml version="1.0" encoding="UTF-8"?>

<Relationships xmlns="http://schemas.openxmlformats.org/package/2006/relationships">
<Relationship Id="rId1"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1:52"/>
  <sheetViews>
    <sheetView windowProtection="false" showFormulas="false" showGridLines="true" showRowColHeaders="true" showZeros="true" rightToLeft="false" tabSelected="true" showOutlineSymbols="true" defaultGridColor="true" view="normal" topLeftCell="A1" colorId="64" zoomScale="100" zoomScaleNormal="100" zoomScalePageLayoutView="60" workbookViewId="0">
      <selection pane="topLeft" activeCell="A1" activeCellId="0" sqref="A1"/>
    </sheetView>
  </sheetViews>
  <sheetFormatPr defaultRowHeight="11.25"/>
  <cols>
    <col collapsed="false" hidden="false" max="11" min="1" style="1" width="2.03643724696356"/>
    <col collapsed="false" hidden="false" max="12" min="12" style="1" width="2.1417004048583"/>
    <col collapsed="false" hidden="false" max="17" min="13" style="1" width="2.25101214574899"/>
    <col collapsed="false" hidden="false" max="119" min="18" style="1" width="2.03643724696356"/>
    <col collapsed="false" hidden="true" max="1025" min="120" style="1" width="0"/>
  </cols>
  <sheetData>
    <row r="1" customFormat="false" ht="33" hidden="false" customHeight="true" outlineLevel="0" collapsed="false">
      <c r="A1" s="2"/>
      <c r="B1" s="3" t="s">
        <v>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4"/>
      <c r="DK1" s="4"/>
      <c r="DL1" s="4"/>
      <c r="DM1" s="4"/>
      <c r="DN1" s="4"/>
      <c r="DO1" s="4"/>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4.75" hidden="false" customHeight="false" outlineLevel="0" collapsed="false">
      <c r="A2" s="2"/>
      <c r="B2" s="5" t="s">
        <v>1</v>
      </c>
      <c r="C2" s="5"/>
      <c r="D2" s="6"/>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8.75" hidden="false" customHeight="true" outlineLevel="0" collapsed="false">
      <c r="A3" s="4"/>
      <c r="B3" s="7" t="s">
        <v>2</v>
      </c>
      <c r="C3" s="7"/>
      <c r="D3" s="7"/>
      <c r="E3" s="7"/>
      <c r="F3" s="7"/>
      <c r="G3" s="7"/>
      <c r="H3" s="7"/>
      <c r="I3" s="7"/>
      <c r="J3" s="7"/>
      <c r="K3" s="7"/>
      <c r="L3" s="8" t="s">
        <v>3</v>
      </c>
      <c r="M3" s="8"/>
      <c r="N3" s="8"/>
      <c r="O3" s="8"/>
      <c r="P3" s="8"/>
      <c r="Q3" s="8"/>
      <c r="R3" s="8"/>
      <c r="S3" s="8"/>
      <c r="T3" s="8"/>
      <c r="U3" s="8"/>
      <c r="V3" s="8"/>
      <c r="W3" s="7" t="s">
        <v>4</v>
      </c>
      <c r="X3" s="7"/>
      <c r="Y3" s="7"/>
      <c r="Z3" s="7"/>
      <c r="AA3" s="7"/>
      <c r="AB3" s="7"/>
      <c r="AC3" s="8" t="s">
        <v>5</v>
      </c>
      <c r="AD3" s="8"/>
      <c r="AE3" s="8"/>
      <c r="AF3" s="8"/>
      <c r="AG3" s="8"/>
      <c r="AH3" s="8"/>
      <c r="AI3" s="8"/>
      <c r="AJ3" s="8"/>
      <c r="AK3" s="8"/>
      <c r="AL3" s="8"/>
      <c r="AM3" s="9" t="s">
        <v>6</v>
      </c>
      <c r="AN3" s="9"/>
      <c r="AO3" s="9"/>
      <c r="AP3" s="9"/>
      <c r="AQ3" s="9"/>
      <c r="AR3" s="9"/>
      <c r="AS3" s="9"/>
      <c r="AT3" s="9"/>
      <c r="AU3" s="9"/>
      <c r="AV3" s="9"/>
      <c r="AW3" s="9"/>
      <c r="AX3" s="9"/>
      <c r="AY3" s="10" t="s">
        <v>7</v>
      </c>
      <c r="AZ3" s="10"/>
      <c r="BA3" s="10"/>
      <c r="BB3" s="10"/>
      <c r="BC3" s="10"/>
      <c r="BD3" s="10"/>
      <c r="BE3" s="10"/>
      <c r="BF3" s="10"/>
      <c r="BG3" s="10"/>
      <c r="BH3" s="10"/>
      <c r="BI3" s="10"/>
      <c r="BJ3" s="10"/>
      <c r="BK3" s="10"/>
      <c r="BL3" s="10"/>
      <c r="BM3" s="10"/>
      <c r="BN3" s="11" t="s">
        <v>8</v>
      </c>
      <c r="BO3" s="11"/>
      <c r="BP3" s="11"/>
      <c r="BQ3" s="11"/>
      <c r="BR3" s="11"/>
      <c r="BS3" s="11"/>
      <c r="BT3" s="11"/>
      <c r="BU3" s="11"/>
      <c r="BV3" s="11" t="s">
        <v>9</v>
      </c>
      <c r="BW3" s="11"/>
      <c r="BX3" s="11"/>
      <c r="BY3" s="11"/>
      <c r="BZ3" s="11"/>
      <c r="CA3" s="11"/>
      <c r="CB3" s="11"/>
      <c r="CC3" s="11"/>
      <c r="CD3" s="10" t="s">
        <v>7</v>
      </c>
      <c r="CE3" s="10"/>
      <c r="CF3" s="10"/>
      <c r="CG3" s="10"/>
      <c r="CH3" s="10"/>
      <c r="CI3" s="10"/>
      <c r="CJ3" s="10"/>
      <c r="CK3" s="10"/>
      <c r="CL3" s="10"/>
      <c r="CM3" s="10"/>
      <c r="CN3" s="10"/>
      <c r="CO3" s="10"/>
      <c r="CP3" s="10"/>
      <c r="CQ3" s="10"/>
      <c r="CR3" s="10"/>
      <c r="CS3" s="10"/>
      <c r="CT3" s="11" t="s">
        <v>10</v>
      </c>
      <c r="CU3" s="11"/>
      <c r="CV3" s="11"/>
      <c r="CW3" s="11"/>
      <c r="CX3" s="11"/>
      <c r="CY3" s="11"/>
      <c r="CZ3" s="11"/>
      <c r="DA3" s="11"/>
      <c r="DB3" s="11" t="s">
        <v>11</v>
      </c>
      <c r="DC3" s="11"/>
      <c r="DD3" s="11"/>
      <c r="DE3" s="11"/>
      <c r="DF3" s="11"/>
      <c r="DG3" s="11"/>
      <c r="DH3" s="11"/>
      <c r="DI3" s="11"/>
      <c r="DJ3" s="2"/>
      <c r="DK3" s="2"/>
      <c r="DL3" s="2"/>
      <c r="DM3" s="2"/>
      <c r="DN3" s="2"/>
      <c r="DO3" s="2"/>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8.75" hidden="false" customHeight="true" outlineLevel="0" collapsed="false">
      <c r="A4" s="4"/>
      <c r="B4" s="7"/>
      <c r="C4" s="7"/>
      <c r="D4" s="7"/>
      <c r="E4" s="7"/>
      <c r="F4" s="7"/>
      <c r="G4" s="7"/>
      <c r="H4" s="7"/>
      <c r="I4" s="7"/>
      <c r="J4" s="7"/>
      <c r="K4" s="7"/>
      <c r="L4" s="8"/>
      <c r="M4" s="8"/>
      <c r="N4" s="8"/>
      <c r="O4" s="8"/>
      <c r="P4" s="8"/>
      <c r="Q4" s="8"/>
      <c r="R4" s="8"/>
      <c r="S4" s="8"/>
      <c r="T4" s="8"/>
      <c r="U4" s="8"/>
      <c r="V4" s="8"/>
      <c r="W4" s="7"/>
      <c r="X4" s="7"/>
      <c r="Y4" s="7"/>
      <c r="Z4" s="7"/>
      <c r="AA4" s="7"/>
      <c r="AB4" s="7"/>
      <c r="AC4" s="8"/>
      <c r="AD4" s="8"/>
      <c r="AE4" s="8"/>
      <c r="AF4" s="8"/>
      <c r="AG4" s="8"/>
      <c r="AH4" s="8"/>
      <c r="AI4" s="8"/>
      <c r="AJ4" s="8"/>
      <c r="AK4" s="8"/>
      <c r="AL4" s="8"/>
      <c r="AM4" s="9"/>
      <c r="AN4" s="9"/>
      <c r="AO4" s="9"/>
      <c r="AP4" s="9"/>
      <c r="AQ4" s="9"/>
      <c r="AR4" s="9"/>
      <c r="AS4" s="9"/>
      <c r="AT4" s="9"/>
      <c r="AU4" s="9"/>
      <c r="AV4" s="9"/>
      <c r="AW4" s="9"/>
      <c r="AX4" s="9"/>
      <c r="AY4" s="12" t="s">
        <v>12</v>
      </c>
      <c r="AZ4" s="12"/>
      <c r="BA4" s="12"/>
      <c r="BB4" s="12"/>
      <c r="BC4" s="12"/>
      <c r="BD4" s="12"/>
      <c r="BE4" s="12"/>
      <c r="BF4" s="12"/>
      <c r="BG4" s="12"/>
      <c r="BH4" s="12"/>
      <c r="BI4" s="12"/>
      <c r="BJ4" s="12"/>
      <c r="BK4" s="12"/>
      <c r="BL4" s="12"/>
      <c r="BM4" s="12"/>
      <c r="BN4" s="13" t="n">
        <v>18663076</v>
      </c>
      <c r="BO4" s="13"/>
      <c r="BP4" s="13"/>
      <c r="BQ4" s="13"/>
      <c r="BR4" s="13"/>
      <c r="BS4" s="13"/>
      <c r="BT4" s="13"/>
      <c r="BU4" s="13"/>
      <c r="BV4" s="13" t="n">
        <v>17562314</v>
      </c>
      <c r="BW4" s="13"/>
      <c r="BX4" s="13"/>
      <c r="BY4" s="13"/>
      <c r="BZ4" s="13"/>
      <c r="CA4" s="13"/>
      <c r="CB4" s="13"/>
      <c r="CC4" s="13"/>
      <c r="CD4" s="14" t="s">
        <v>13</v>
      </c>
      <c r="CE4" s="14"/>
      <c r="CF4" s="14"/>
      <c r="CG4" s="14"/>
      <c r="CH4" s="14"/>
      <c r="CI4" s="14"/>
      <c r="CJ4" s="14"/>
      <c r="CK4" s="14"/>
      <c r="CL4" s="14"/>
      <c r="CM4" s="14"/>
      <c r="CN4" s="14"/>
      <c r="CO4" s="14"/>
      <c r="CP4" s="14"/>
      <c r="CQ4" s="14"/>
      <c r="CR4" s="14"/>
      <c r="CS4" s="14"/>
      <c r="CT4" s="15" t="n">
        <v>4.3</v>
      </c>
      <c r="CU4" s="15"/>
      <c r="CV4" s="15"/>
      <c r="CW4" s="15"/>
      <c r="CX4" s="15"/>
      <c r="CY4" s="15"/>
      <c r="CZ4" s="15"/>
      <c r="DA4" s="15"/>
      <c r="DB4" s="15" t="n">
        <v>3.9</v>
      </c>
      <c r="DC4" s="15"/>
      <c r="DD4" s="15"/>
      <c r="DE4" s="15"/>
      <c r="DF4" s="15"/>
      <c r="DG4" s="15"/>
      <c r="DH4" s="15"/>
      <c r="DI4" s="15"/>
      <c r="DJ4" s="2"/>
      <c r="DK4" s="2"/>
      <c r="DL4" s="2"/>
      <c r="DM4" s="2"/>
      <c r="DN4" s="2"/>
      <c r="DO4" s="2"/>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8.75" hidden="false" customHeight="true" outlineLevel="0" collapsed="false">
      <c r="A5" s="4"/>
      <c r="B5" s="7"/>
      <c r="C5" s="7"/>
      <c r="D5" s="7"/>
      <c r="E5" s="7"/>
      <c r="F5" s="7"/>
      <c r="G5" s="7"/>
      <c r="H5" s="7"/>
      <c r="I5" s="7"/>
      <c r="J5" s="7"/>
      <c r="K5" s="7"/>
      <c r="L5" s="8"/>
      <c r="M5" s="8"/>
      <c r="N5" s="8"/>
      <c r="O5" s="8"/>
      <c r="P5" s="8"/>
      <c r="Q5" s="8"/>
      <c r="R5" s="8"/>
      <c r="S5" s="8"/>
      <c r="T5" s="8"/>
      <c r="U5" s="8"/>
      <c r="V5" s="8"/>
      <c r="W5" s="7"/>
      <c r="X5" s="7"/>
      <c r="Y5" s="7"/>
      <c r="Z5" s="7"/>
      <c r="AA5" s="7"/>
      <c r="AB5" s="7"/>
      <c r="AC5" s="8"/>
      <c r="AD5" s="8"/>
      <c r="AE5" s="8"/>
      <c r="AF5" s="8"/>
      <c r="AG5" s="8"/>
      <c r="AH5" s="8"/>
      <c r="AI5" s="8"/>
      <c r="AJ5" s="8"/>
      <c r="AK5" s="8"/>
      <c r="AL5" s="8"/>
      <c r="AM5" s="16" t="s">
        <v>14</v>
      </c>
      <c r="AN5" s="16"/>
      <c r="AO5" s="16"/>
      <c r="AP5" s="16"/>
      <c r="AQ5" s="16"/>
      <c r="AR5" s="16"/>
      <c r="AS5" s="16"/>
      <c r="AT5" s="16"/>
      <c r="AU5" s="17" t="s">
        <v>15</v>
      </c>
      <c r="AV5" s="17"/>
      <c r="AW5" s="17"/>
      <c r="AX5" s="17"/>
      <c r="AY5" s="18" t="s">
        <v>16</v>
      </c>
      <c r="AZ5" s="18"/>
      <c r="BA5" s="18"/>
      <c r="BB5" s="18"/>
      <c r="BC5" s="18"/>
      <c r="BD5" s="18"/>
      <c r="BE5" s="18"/>
      <c r="BF5" s="18"/>
      <c r="BG5" s="18"/>
      <c r="BH5" s="18"/>
      <c r="BI5" s="18"/>
      <c r="BJ5" s="18"/>
      <c r="BK5" s="18"/>
      <c r="BL5" s="18"/>
      <c r="BM5" s="18"/>
      <c r="BN5" s="19" t="n">
        <v>18169879</v>
      </c>
      <c r="BO5" s="19"/>
      <c r="BP5" s="19"/>
      <c r="BQ5" s="19"/>
      <c r="BR5" s="19"/>
      <c r="BS5" s="19"/>
      <c r="BT5" s="19"/>
      <c r="BU5" s="19"/>
      <c r="BV5" s="19" t="n">
        <v>17139635</v>
      </c>
      <c r="BW5" s="19"/>
      <c r="BX5" s="19"/>
      <c r="BY5" s="19"/>
      <c r="BZ5" s="19"/>
      <c r="CA5" s="19"/>
      <c r="CB5" s="19"/>
      <c r="CC5" s="19"/>
      <c r="CD5" s="20" t="s">
        <v>17</v>
      </c>
      <c r="CE5" s="20"/>
      <c r="CF5" s="20"/>
      <c r="CG5" s="20"/>
      <c r="CH5" s="20"/>
      <c r="CI5" s="20"/>
      <c r="CJ5" s="20"/>
      <c r="CK5" s="20"/>
      <c r="CL5" s="20"/>
      <c r="CM5" s="20"/>
      <c r="CN5" s="20"/>
      <c r="CO5" s="20"/>
      <c r="CP5" s="20"/>
      <c r="CQ5" s="20"/>
      <c r="CR5" s="20"/>
      <c r="CS5" s="20"/>
      <c r="CT5" s="21" t="n">
        <v>93.6</v>
      </c>
      <c r="CU5" s="21"/>
      <c r="CV5" s="21"/>
      <c r="CW5" s="21"/>
      <c r="CX5" s="21"/>
      <c r="CY5" s="21"/>
      <c r="CZ5" s="21"/>
      <c r="DA5" s="21"/>
      <c r="DB5" s="21" t="n">
        <v>97.6</v>
      </c>
      <c r="DC5" s="21"/>
      <c r="DD5" s="21"/>
      <c r="DE5" s="21"/>
      <c r="DF5" s="21"/>
      <c r="DG5" s="21"/>
      <c r="DH5" s="21"/>
      <c r="DI5" s="21"/>
      <c r="DJ5" s="2"/>
      <c r="DK5" s="2"/>
      <c r="DL5" s="2"/>
      <c r="DM5" s="2"/>
      <c r="DN5" s="2"/>
      <c r="DO5" s="2"/>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8.75" hidden="false" customHeight="true" outlineLevel="0" collapsed="false">
      <c r="A6" s="4"/>
      <c r="B6" s="22" t="s">
        <v>18</v>
      </c>
      <c r="C6" s="22"/>
      <c r="D6" s="22"/>
      <c r="E6" s="22"/>
      <c r="F6" s="22"/>
      <c r="G6" s="22"/>
      <c r="H6" s="22"/>
      <c r="I6" s="22"/>
      <c r="J6" s="22"/>
      <c r="K6" s="22"/>
      <c r="L6" s="23" t="s">
        <v>19</v>
      </c>
      <c r="M6" s="23"/>
      <c r="N6" s="23"/>
      <c r="O6" s="23"/>
      <c r="P6" s="23"/>
      <c r="Q6" s="23"/>
      <c r="R6" s="23"/>
      <c r="S6" s="23"/>
      <c r="T6" s="23"/>
      <c r="U6" s="23"/>
      <c r="V6" s="23"/>
      <c r="W6" s="22" t="s">
        <v>20</v>
      </c>
      <c r="X6" s="22"/>
      <c r="Y6" s="22"/>
      <c r="Z6" s="22"/>
      <c r="AA6" s="22"/>
      <c r="AB6" s="22"/>
      <c r="AC6" s="24" t="s">
        <v>21</v>
      </c>
      <c r="AD6" s="24"/>
      <c r="AE6" s="24"/>
      <c r="AF6" s="24"/>
      <c r="AG6" s="24"/>
      <c r="AH6" s="24"/>
      <c r="AI6" s="24"/>
      <c r="AJ6" s="24"/>
      <c r="AK6" s="24"/>
      <c r="AL6" s="24"/>
      <c r="AM6" s="16" t="s">
        <v>22</v>
      </c>
      <c r="AN6" s="16"/>
      <c r="AO6" s="16"/>
      <c r="AP6" s="16"/>
      <c r="AQ6" s="16"/>
      <c r="AR6" s="16"/>
      <c r="AS6" s="16"/>
      <c r="AT6" s="16"/>
      <c r="AU6" s="17" t="s">
        <v>15</v>
      </c>
      <c r="AV6" s="17"/>
      <c r="AW6" s="17"/>
      <c r="AX6" s="17"/>
      <c r="AY6" s="18" t="s">
        <v>23</v>
      </c>
      <c r="AZ6" s="18"/>
      <c r="BA6" s="18"/>
      <c r="BB6" s="18"/>
      <c r="BC6" s="18"/>
      <c r="BD6" s="18"/>
      <c r="BE6" s="18"/>
      <c r="BF6" s="18"/>
      <c r="BG6" s="18"/>
      <c r="BH6" s="18"/>
      <c r="BI6" s="18"/>
      <c r="BJ6" s="18"/>
      <c r="BK6" s="18"/>
      <c r="BL6" s="18"/>
      <c r="BM6" s="18"/>
      <c r="BN6" s="19" t="n">
        <v>493197</v>
      </c>
      <c r="BO6" s="19"/>
      <c r="BP6" s="19"/>
      <c r="BQ6" s="19"/>
      <c r="BR6" s="19"/>
      <c r="BS6" s="19"/>
      <c r="BT6" s="19"/>
      <c r="BU6" s="19"/>
      <c r="BV6" s="19" t="n">
        <v>422679</v>
      </c>
      <c r="BW6" s="19"/>
      <c r="BX6" s="19"/>
      <c r="BY6" s="19"/>
      <c r="BZ6" s="19"/>
      <c r="CA6" s="19"/>
      <c r="CB6" s="19"/>
      <c r="CC6" s="19"/>
      <c r="CD6" s="20" t="s">
        <v>24</v>
      </c>
      <c r="CE6" s="20"/>
      <c r="CF6" s="20"/>
      <c r="CG6" s="20"/>
      <c r="CH6" s="20"/>
      <c r="CI6" s="20"/>
      <c r="CJ6" s="20"/>
      <c r="CK6" s="20"/>
      <c r="CL6" s="20"/>
      <c r="CM6" s="20"/>
      <c r="CN6" s="20"/>
      <c r="CO6" s="20"/>
      <c r="CP6" s="20"/>
      <c r="CQ6" s="20"/>
      <c r="CR6" s="20"/>
      <c r="CS6" s="20"/>
      <c r="CT6" s="25" t="n">
        <v>97.2</v>
      </c>
      <c r="CU6" s="25"/>
      <c r="CV6" s="25"/>
      <c r="CW6" s="25"/>
      <c r="CX6" s="25"/>
      <c r="CY6" s="25"/>
      <c r="CZ6" s="25"/>
      <c r="DA6" s="25"/>
      <c r="DB6" s="25" t="n">
        <v>102.6</v>
      </c>
      <c r="DC6" s="25"/>
      <c r="DD6" s="25"/>
      <c r="DE6" s="25"/>
      <c r="DF6" s="25"/>
      <c r="DG6" s="25"/>
      <c r="DH6" s="25"/>
      <c r="DI6" s="25"/>
      <c r="DJ6" s="2"/>
      <c r="DK6" s="2"/>
      <c r="DL6" s="2"/>
      <c r="DM6" s="2"/>
      <c r="DN6" s="2"/>
      <c r="DO6" s="2"/>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8.75" hidden="false" customHeight="true" outlineLevel="0" collapsed="false">
      <c r="A7" s="4"/>
      <c r="B7" s="22"/>
      <c r="C7" s="22"/>
      <c r="D7" s="22"/>
      <c r="E7" s="22"/>
      <c r="F7" s="22"/>
      <c r="G7" s="22"/>
      <c r="H7" s="22"/>
      <c r="I7" s="22"/>
      <c r="J7" s="22"/>
      <c r="K7" s="22"/>
      <c r="L7" s="23"/>
      <c r="M7" s="23"/>
      <c r="N7" s="23"/>
      <c r="O7" s="23"/>
      <c r="P7" s="23"/>
      <c r="Q7" s="23"/>
      <c r="R7" s="23"/>
      <c r="S7" s="23"/>
      <c r="T7" s="23"/>
      <c r="U7" s="23"/>
      <c r="V7" s="23"/>
      <c r="W7" s="22"/>
      <c r="X7" s="22"/>
      <c r="Y7" s="22"/>
      <c r="Z7" s="22"/>
      <c r="AA7" s="22"/>
      <c r="AB7" s="22"/>
      <c r="AC7" s="24"/>
      <c r="AD7" s="24"/>
      <c r="AE7" s="24"/>
      <c r="AF7" s="24"/>
      <c r="AG7" s="24"/>
      <c r="AH7" s="24"/>
      <c r="AI7" s="24"/>
      <c r="AJ7" s="24"/>
      <c r="AK7" s="24"/>
      <c r="AL7" s="24"/>
      <c r="AM7" s="16" t="s">
        <v>25</v>
      </c>
      <c r="AN7" s="16"/>
      <c r="AO7" s="16"/>
      <c r="AP7" s="16"/>
      <c r="AQ7" s="16"/>
      <c r="AR7" s="16"/>
      <c r="AS7" s="16"/>
      <c r="AT7" s="16"/>
      <c r="AU7" s="17" t="s">
        <v>15</v>
      </c>
      <c r="AV7" s="17"/>
      <c r="AW7" s="17"/>
      <c r="AX7" s="17"/>
      <c r="AY7" s="18" t="s">
        <v>26</v>
      </c>
      <c r="AZ7" s="18"/>
      <c r="BA7" s="18"/>
      <c r="BB7" s="18"/>
      <c r="BC7" s="18"/>
      <c r="BD7" s="18"/>
      <c r="BE7" s="18"/>
      <c r="BF7" s="18"/>
      <c r="BG7" s="18"/>
      <c r="BH7" s="18"/>
      <c r="BI7" s="18"/>
      <c r="BJ7" s="18"/>
      <c r="BK7" s="18"/>
      <c r="BL7" s="18"/>
      <c r="BM7" s="18"/>
      <c r="BN7" s="19" t="n">
        <v>119909</v>
      </c>
      <c r="BO7" s="19"/>
      <c r="BP7" s="19"/>
      <c r="BQ7" s="19"/>
      <c r="BR7" s="19"/>
      <c r="BS7" s="19"/>
      <c r="BT7" s="19"/>
      <c r="BU7" s="19"/>
      <c r="BV7" s="19" t="n">
        <v>78131</v>
      </c>
      <c r="BW7" s="19"/>
      <c r="BX7" s="19"/>
      <c r="BY7" s="19"/>
      <c r="BZ7" s="19"/>
      <c r="CA7" s="19"/>
      <c r="CB7" s="19"/>
      <c r="CC7" s="19"/>
      <c r="CD7" s="20" t="s">
        <v>27</v>
      </c>
      <c r="CE7" s="20"/>
      <c r="CF7" s="20"/>
      <c r="CG7" s="20"/>
      <c r="CH7" s="20"/>
      <c r="CI7" s="20"/>
      <c r="CJ7" s="20"/>
      <c r="CK7" s="20"/>
      <c r="CL7" s="20"/>
      <c r="CM7" s="20"/>
      <c r="CN7" s="20"/>
      <c r="CO7" s="20"/>
      <c r="CP7" s="20"/>
      <c r="CQ7" s="20"/>
      <c r="CR7" s="20"/>
      <c r="CS7" s="20"/>
      <c r="CT7" s="19" t="n">
        <v>8676760</v>
      </c>
      <c r="CU7" s="19"/>
      <c r="CV7" s="19"/>
      <c r="CW7" s="19"/>
      <c r="CX7" s="19"/>
      <c r="CY7" s="19"/>
      <c r="CZ7" s="19"/>
      <c r="DA7" s="19"/>
      <c r="DB7" s="19" t="n">
        <v>8757913</v>
      </c>
      <c r="DC7" s="19"/>
      <c r="DD7" s="19"/>
      <c r="DE7" s="19"/>
      <c r="DF7" s="19"/>
      <c r="DG7" s="19"/>
      <c r="DH7" s="19"/>
      <c r="DI7" s="19"/>
      <c r="DJ7" s="2"/>
      <c r="DK7" s="2"/>
      <c r="DL7" s="2"/>
      <c r="DM7" s="2"/>
      <c r="DN7" s="2"/>
      <c r="DO7" s="2"/>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8.75" hidden="false" customHeight="true" outlineLevel="0" collapsed="false">
      <c r="A8" s="4"/>
      <c r="B8" s="22"/>
      <c r="C8" s="22"/>
      <c r="D8" s="22"/>
      <c r="E8" s="22"/>
      <c r="F8" s="22"/>
      <c r="G8" s="22"/>
      <c r="H8" s="22"/>
      <c r="I8" s="22"/>
      <c r="J8" s="22"/>
      <c r="K8" s="22"/>
      <c r="L8" s="23"/>
      <c r="M8" s="23"/>
      <c r="N8" s="23"/>
      <c r="O8" s="23"/>
      <c r="P8" s="23"/>
      <c r="Q8" s="23"/>
      <c r="R8" s="23"/>
      <c r="S8" s="23"/>
      <c r="T8" s="23"/>
      <c r="U8" s="23"/>
      <c r="V8" s="23"/>
      <c r="W8" s="22"/>
      <c r="X8" s="22"/>
      <c r="Y8" s="22"/>
      <c r="Z8" s="22"/>
      <c r="AA8" s="22"/>
      <c r="AB8" s="22"/>
      <c r="AC8" s="24"/>
      <c r="AD8" s="24"/>
      <c r="AE8" s="24"/>
      <c r="AF8" s="24"/>
      <c r="AG8" s="24"/>
      <c r="AH8" s="24"/>
      <c r="AI8" s="24"/>
      <c r="AJ8" s="24"/>
      <c r="AK8" s="24"/>
      <c r="AL8" s="24"/>
      <c r="AM8" s="16" t="s">
        <v>28</v>
      </c>
      <c r="AN8" s="16"/>
      <c r="AO8" s="16"/>
      <c r="AP8" s="16"/>
      <c r="AQ8" s="16"/>
      <c r="AR8" s="16"/>
      <c r="AS8" s="16"/>
      <c r="AT8" s="16"/>
      <c r="AU8" s="17" t="s">
        <v>15</v>
      </c>
      <c r="AV8" s="17"/>
      <c r="AW8" s="17"/>
      <c r="AX8" s="17"/>
      <c r="AY8" s="18" t="s">
        <v>29</v>
      </c>
      <c r="AZ8" s="18"/>
      <c r="BA8" s="18"/>
      <c r="BB8" s="18"/>
      <c r="BC8" s="18"/>
      <c r="BD8" s="18"/>
      <c r="BE8" s="18"/>
      <c r="BF8" s="18"/>
      <c r="BG8" s="18"/>
      <c r="BH8" s="18"/>
      <c r="BI8" s="18"/>
      <c r="BJ8" s="18"/>
      <c r="BK8" s="18"/>
      <c r="BL8" s="18"/>
      <c r="BM8" s="18"/>
      <c r="BN8" s="19" t="n">
        <v>373288</v>
      </c>
      <c r="BO8" s="19"/>
      <c r="BP8" s="19"/>
      <c r="BQ8" s="19"/>
      <c r="BR8" s="19"/>
      <c r="BS8" s="19"/>
      <c r="BT8" s="19"/>
      <c r="BU8" s="19"/>
      <c r="BV8" s="19" t="n">
        <v>344548</v>
      </c>
      <c r="BW8" s="19"/>
      <c r="BX8" s="19"/>
      <c r="BY8" s="19"/>
      <c r="BZ8" s="19"/>
      <c r="CA8" s="19"/>
      <c r="CB8" s="19"/>
      <c r="CC8" s="19"/>
      <c r="CD8" s="20" t="s">
        <v>30</v>
      </c>
      <c r="CE8" s="20"/>
      <c r="CF8" s="20"/>
      <c r="CG8" s="20"/>
      <c r="CH8" s="20"/>
      <c r="CI8" s="20"/>
      <c r="CJ8" s="20"/>
      <c r="CK8" s="20"/>
      <c r="CL8" s="20"/>
      <c r="CM8" s="20"/>
      <c r="CN8" s="20"/>
      <c r="CO8" s="20"/>
      <c r="CP8" s="20"/>
      <c r="CQ8" s="20"/>
      <c r="CR8" s="20"/>
      <c r="CS8" s="20"/>
      <c r="CT8" s="26" t="n">
        <v>0.4</v>
      </c>
      <c r="CU8" s="26"/>
      <c r="CV8" s="26"/>
      <c r="CW8" s="26"/>
      <c r="CX8" s="26"/>
      <c r="CY8" s="26"/>
      <c r="CZ8" s="26"/>
      <c r="DA8" s="26"/>
      <c r="DB8" s="26" t="n">
        <v>0.4</v>
      </c>
      <c r="DC8" s="26"/>
      <c r="DD8" s="26"/>
      <c r="DE8" s="26"/>
      <c r="DF8" s="26"/>
      <c r="DG8" s="26"/>
      <c r="DH8" s="26"/>
      <c r="DI8" s="26"/>
      <c r="DJ8" s="2"/>
      <c r="DK8" s="2"/>
      <c r="DL8" s="2"/>
      <c r="DM8" s="2"/>
      <c r="DN8" s="2"/>
      <c r="DO8" s="2"/>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8.75" hidden="false" customHeight="true" outlineLevel="0" collapsed="false">
      <c r="A9" s="4"/>
      <c r="B9" s="27" t="s">
        <v>31</v>
      </c>
      <c r="C9" s="27"/>
      <c r="D9" s="27"/>
      <c r="E9" s="27"/>
      <c r="F9" s="27"/>
      <c r="G9" s="27"/>
      <c r="H9" s="27"/>
      <c r="I9" s="27"/>
      <c r="J9" s="27"/>
      <c r="K9" s="27"/>
      <c r="L9" s="28" t="s">
        <v>32</v>
      </c>
      <c r="M9" s="28"/>
      <c r="N9" s="28"/>
      <c r="O9" s="28"/>
      <c r="P9" s="28"/>
      <c r="Q9" s="28"/>
      <c r="R9" s="29" t="n">
        <v>29282</v>
      </c>
      <c r="S9" s="29"/>
      <c r="T9" s="29"/>
      <c r="U9" s="29"/>
      <c r="V9" s="29"/>
      <c r="W9" s="11" t="s">
        <v>33</v>
      </c>
      <c r="X9" s="11"/>
      <c r="Y9" s="11"/>
      <c r="Z9" s="11"/>
      <c r="AA9" s="11"/>
      <c r="AB9" s="11"/>
      <c r="AC9" s="11"/>
      <c r="AD9" s="11"/>
      <c r="AE9" s="11"/>
      <c r="AF9" s="11"/>
      <c r="AG9" s="11"/>
      <c r="AH9" s="11"/>
      <c r="AI9" s="11"/>
      <c r="AJ9" s="11"/>
      <c r="AK9" s="11"/>
      <c r="AL9" s="11"/>
      <c r="AM9" s="16" t="s">
        <v>34</v>
      </c>
      <c r="AN9" s="16"/>
      <c r="AO9" s="16"/>
      <c r="AP9" s="16"/>
      <c r="AQ9" s="16"/>
      <c r="AR9" s="16"/>
      <c r="AS9" s="16"/>
      <c r="AT9" s="16"/>
      <c r="AU9" s="17" t="s">
        <v>15</v>
      </c>
      <c r="AV9" s="17"/>
      <c r="AW9" s="17"/>
      <c r="AX9" s="17"/>
      <c r="AY9" s="18" t="s">
        <v>35</v>
      </c>
      <c r="AZ9" s="18"/>
      <c r="BA9" s="18"/>
      <c r="BB9" s="18"/>
      <c r="BC9" s="18"/>
      <c r="BD9" s="18"/>
      <c r="BE9" s="18"/>
      <c r="BF9" s="18"/>
      <c r="BG9" s="18"/>
      <c r="BH9" s="18"/>
      <c r="BI9" s="18"/>
      <c r="BJ9" s="18"/>
      <c r="BK9" s="18"/>
      <c r="BL9" s="18"/>
      <c r="BM9" s="18"/>
      <c r="BN9" s="19" t="n">
        <v>28740</v>
      </c>
      <c r="BO9" s="19"/>
      <c r="BP9" s="19"/>
      <c r="BQ9" s="19"/>
      <c r="BR9" s="19"/>
      <c r="BS9" s="19"/>
      <c r="BT9" s="19"/>
      <c r="BU9" s="19"/>
      <c r="BV9" s="19" t="n">
        <v>-102149</v>
      </c>
      <c r="BW9" s="19"/>
      <c r="BX9" s="19"/>
      <c r="BY9" s="19"/>
      <c r="BZ9" s="19"/>
      <c r="CA9" s="19"/>
      <c r="CB9" s="19"/>
      <c r="CC9" s="19"/>
      <c r="CD9" s="20" t="s">
        <v>36</v>
      </c>
      <c r="CE9" s="20"/>
      <c r="CF9" s="20"/>
      <c r="CG9" s="20"/>
      <c r="CH9" s="20"/>
      <c r="CI9" s="20"/>
      <c r="CJ9" s="20"/>
      <c r="CK9" s="20"/>
      <c r="CL9" s="20"/>
      <c r="CM9" s="20"/>
      <c r="CN9" s="20"/>
      <c r="CO9" s="20"/>
      <c r="CP9" s="20"/>
      <c r="CQ9" s="20"/>
      <c r="CR9" s="20"/>
      <c r="CS9" s="20"/>
      <c r="CT9" s="21" t="n">
        <v>18.1</v>
      </c>
      <c r="CU9" s="21"/>
      <c r="CV9" s="21"/>
      <c r="CW9" s="21"/>
      <c r="CX9" s="21"/>
      <c r="CY9" s="21"/>
      <c r="CZ9" s="21"/>
      <c r="DA9" s="21"/>
      <c r="DB9" s="21" t="n">
        <v>18</v>
      </c>
      <c r="DC9" s="21"/>
      <c r="DD9" s="21"/>
      <c r="DE9" s="21"/>
      <c r="DF9" s="21"/>
      <c r="DG9" s="21"/>
      <c r="DH9" s="21"/>
      <c r="DI9" s="21"/>
      <c r="DJ9" s="2"/>
      <c r="DK9" s="2"/>
      <c r="DL9" s="2"/>
      <c r="DM9" s="2"/>
      <c r="DN9" s="2"/>
      <c r="DO9" s="2"/>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8.75" hidden="false" customHeight="true" outlineLevel="0" collapsed="false">
      <c r="A10" s="4"/>
      <c r="B10" s="27"/>
      <c r="C10" s="27"/>
      <c r="D10" s="27"/>
      <c r="E10" s="27"/>
      <c r="F10" s="27"/>
      <c r="G10" s="27"/>
      <c r="H10" s="27"/>
      <c r="I10" s="27"/>
      <c r="J10" s="27"/>
      <c r="K10" s="27"/>
      <c r="L10" s="30" t="s">
        <v>37</v>
      </c>
      <c r="M10" s="30"/>
      <c r="N10" s="30"/>
      <c r="O10" s="30"/>
      <c r="P10" s="30"/>
      <c r="Q10" s="30"/>
      <c r="R10" s="31" t="n">
        <v>31144</v>
      </c>
      <c r="S10" s="31"/>
      <c r="T10" s="31"/>
      <c r="U10" s="31"/>
      <c r="V10" s="31"/>
      <c r="W10" s="11"/>
      <c r="X10" s="11"/>
      <c r="Y10" s="11"/>
      <c r="Z10" s="11"/>
      <c r="AA10" s="11"/>
      <c r="AB10" s="11"/>
      <c r="AC10" s="11"/>
      <c r="AD10" s="11"/>
      <c r="AE10" s="11"/>
      <c r="AF10" s="11"/>
      <c r="AG10" s="11"/>
      <c r="AH10" s="11"/>
      <c r="AI10" s="11"/>
      <c r="AJ10" s="11"/>
      <c r="AK10" s="11"/>
      <c r="AL10" s="11"/>
      <c r="AM10" s="16" t="s">
        <v>38</v>
      </c>
      <c r="AN10" s="16"/>
      <c r="AO10" s="16"/>
      <c r="AP10" s="16"/>
      <c r="AQ10" s="16"/>
      <c r="AR10" s="16"/>
      <c r="AS10" s="16"/>
      <c r="AT10" s="16"/>
      <c r="AU10" s="17" t="s">
        <v>15</v>
      </c>
      <c r="AV10" s="17"/>
      <c r="AW10" s="17"/>
      <c r="AX10" s="17"/>
      <c r="AY10" s="18" t="s">
        <v>39</v>
      </c>
      <c r="AZ10" s="18"/>
      <c r="BA10" s="18"/>
      <c r="BB10" s="18"/>
      <c r="BC10" s="18"/>
      <c r="BD10" s="18"/>
      <c r="BE10" s="18"/>
      <c r="BF10" s="18"/>
      <c r="BG10" s="18"/>
      <c r="BH10" s="18"/>
      <c r="BI10" s="18"/>
      <c r="BJ10" s="18"/>
      <c r="BK10" s="18"/>
      <c r="BL10" s="18"/>
      <c r="BM10" s="18"/>
      <c r="BN10" s="19" t="n">
        <v>174790</v>
      </c>
      <c r="BO10" s="19"/>
      <c r="BP10" s="19"/>
      <c r="BQ10" s="19"/>
      <c r="BR10" s="19"/>
      <c r="BS10" s="19"/>
      <c r="BT10" s="19"/>
      <c r="BU10" s="19"/>
      <c r="BV10" s="19" t="n">
        <v>224661</v>
      </c>
      <c r="BW10" s="19"/>
      <c r="BX10" s="19"/>
      <c r="BY10" s="19"/>
      <c r="BZ10" s="19"/>
      <c r="CA10" s="19"/>
      <c r="CB10" s="19"/>
      <c r="CC10" s="19"/>
      <c r="CD10" s="32" t="s">
        <v>40</v>
      </c>
      <c r="CE10" s="33"/>
      <c r="CF10" s="33"/>
      <c r="CG10" s="33"/>
      <c r="CH10" s="33"/>
      <c r="CI10" s="33"/>
      <c r="CJ10" s="33"/>
      <c r="CK10" s="33"/>
      <c r="CL10" s="33"/>
      <c r="CM10" s="33"/>
      <c r="CN10" s="33"/>
      <c r="CO10" s="33"/>
      <c r="CP10" s="33"/>
      <c r="CQ10" s="33"/>
      <c r="CR10" s="33"/>
      <c r="CS10" s="34"/>
      <c r="CT10" s="35"/>
      <c r="CU10" s="36"/>
      <c r="CV10" s="36"/>
      <c r="CW10" s="36"/>
      <c r="CX10" s="36"/>
      <c r="CY10" s="36"/>
      <c r="CZ10" s="36"/>
      <c r="DA10" s="37"/>
      <c r="DB10" s="35"/>
      <c r="DC10" s="36"/>
      <c r="DD10" s="36"/>
      <c r="DE10" s="36"/>
      <c r="DF10" s="36"/>
      <c r="DG10" s="36"/>
      <c r="DH10" s="36"/>
      <c r="DI10" s="37"/>
      <c r="DJ10" s="2"/>
      <c r="DK10" s="2"/>
      <c r="DL10" s="2"/>
      <c r="DM10" s="2"/>
      <c r="DN10" s="2"/>
      <c r="DO10" s="2"/>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8.75" hidden="false" customHeight="true" outlineLevel="0" collapsed="false">
      <c r="A11" s="4"/>
      <c r="B11" s="27"/>
      <c r="C11" s="27"/>
      <c r="D11" s="27"/>
      <c r="E11" s="27"/>
      <c r="F11" s="27"/>
      <c r="G11" s="27"/>
      <c r="H11" s="27"/>
      <c r="I11" s="27"/>
      <c r="J11" s="27"/>
      <c r="K11" s="27"/>
      <c r="L11" s="38" t="s">
        <v>41</v>
      </c>
      <c r="M11" s="38"/>
      <c r="N11" s="38"/>
      <c r="O11" s="38"/>
      <c r="P11" s="38"/>
      <c r="Q11" s="38"/>
      <c r="R11" s="39" t="s">
        <v>42</v>
      </c>
      <c r="S11" s="39"/>
      <c r="T11" s="39"/>
      <c r="U11" s="39"/>
      <c r="V11" s="39"/>
      <c r="W11" s="11"/>
      <c r="X11" s="11"/>
      <c r="Y11" s="11"/>
      <c r="Z11" s="11"/>
      <c r="AA11" s="11"/>
      <c r="AB11" s="11"/>
      <c r="AC11" s="11"/>
      <c r="AD11" s="11"/>
      <c r="AE11" s="11"/>
      <c r="AF11" s="11"/>
      <c r="AG11" s="11"/>
      <c r="AH11" s="11"/>
      <c r="AI11" s="11"/>
      <c r="AJ11" s="11"/>
      <c r="AK11" s="11"/>
      <c r="AL11" s="11"/>
      <c r="AM11" s="16" t="s">
        <v>43</v>
      </c>
      <c r="AN11" s="16"/>
      <c r="AO11" s="16"/>
      <c r="AP11" s="16"/>
      <c r="AQ11" s="16"/>
      <c r="AR11" s="16"/>
      <c r="AS11" s="16"/>
      <c r="AT11" s="16"/>
      <c r="AU11" s="17" t="s">
        <v>15</v>
      </c>
      <c r="AV11" s="17"/>
      <c r="AW11" s="17"/>
      <c r="AX11" s="17"/>
      <c r="AY11" s="18" t="s">
        <v>44</v>
      </c>
      <c r="AZ11" s="18"/>
      <c r="BA11" s="18"/>
      <c r="BB11" s="18"/>
      <c r="BC11" s="18"/>
      <c r="BD11" s="18"/>
      <c r="BE11" s="18"/>
      <c r="BF11" s="18"/>
      <c r="BG11" s="18"/>
      <c r="BH11" s="18"/>
      <c r="BI11" s="18"/>
      <c r="BJ11" s="18"/>
      <c r="BK11" s="18"/>
      <c r="BL11" s="18"/>
      <c r="BM11" s="18"/>
      <c r="BN11" s="19" t="n">
        <v>0</v>
      </c>
      <c r="BO11" s="19"/>
      <c r="BP11" s="19"/>
      <c r="BQ11" s="19"/>
      <c r="BR11" s="19"/>
      <c r="BS11" s="19"/>
      <c r="BT11" s="19"/>
      <c r="BU11" s="19"/>
      <c r="BV11" s="19" t="n">
        <v>6600</v>
      </c>
      <c r="BW11" s="19"/>
      <c r="BX11" s="19"/>
      <c r="BY11" s="19"/>
      <c r="BZ11" s="19"/>
      <c r="CA11" s="19"/>
      <c r="CB11" s="19"/>
      <c r="CC11" s="19"/>
      <c r="CD11" s="20" t="s">
        <v>45</v>
      </c>
      <c r="CE11" s="20"/>
      <c r="CF11" s="20"/>
      <c r="CG11" s="20"/>
      <c r="CH11" s="20"/>
      <c r="CI11" s="20"/>
      <c r="CJ11" s="20"/>
      <c r="CK11" s="20"/>
      <c r="CL11" s="20"/>
      <c r="CM11" s="20"/>
      <c r="CN11" s="20"/>
      <c r="CO11" s="20"/>
      <c r="CP11" s="20"/>
      <c r="CQ11" s="20"/>
      <c r="CR11" s="20"/>
      <c r="CS11" s="20"/>
      <c r="CT11" s="26" t="s">
        <v>46</v>
      </c>
      <c r="CU11" s="26"/>
      <c r="CV11" s="26"/>
      <c r="CW11" s="26"/>
      <c r="CX11" s="26"/>
      <c r="CY11" s="26"/>
      <c r="CZ11" s="26"/>
      <c r="DA11" s="26"/>
      <c r="DB11" s="26" t="s">
        <v>46</v>
      </c>
      <c r="DC11" s="26"/>
      <c r="DD11" s="26"/>
      <c r="DE11" s="26"/>
      <c r="DF11" s="26"/>
      <c r="DG11" s="26"/>
      <c r="DH11" s="26"/>
      <c r="DI11" s="26"/>
      <c r="DJ11" s="2"/>
      <c r="DK11" s="2"/>
      <c r="DL11" s="2"/>
      <c r="DM11" s="2"/>
      <c r="DN11" s="2"/>
      <c r="DO11" s="2"/>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8.75" hidden="false" customHeight="true" outlineLevel="0" collapsed="false">
      <c r="A12" s="4"/>
      <c r="B12" s="40" t="s">
        <v>47</v>
      </c>
      <c r="C12" s="40"/>
      <c r="D12" s="40"/>
      <c r="E12" s="40"/>
      <c r="F12" s="40"/>
      <c r="G12" s="40"/>
      <c r="H12" s="40"/>
      <c r="I12" s="40"/>
      <c r="J12" s="40"/>
      <c r="K12" s="40"/>
      <c r="L12" s="41" t="s">
        <v>48</v>
      </c>
      <c r="M12" s="41"/>
      <c r="N12" s="41"/>
      <c r="O12" s="41"/>
      <c r="P12" s="41"/>
      <c r="Q12" s="41"/>
      <c r="R12" s="42" t="n">
        <v>27725</v>
      </c>
      <c r="S12" s="42"/>
      <c r="T12" s="42"/>
      <c r="U12" s="42"/>
      <c r="V12" s="42"/>
      <c r="W12" s="43" t="s">
        <v>7</v>
      </c>
      <c r="X12" s="43"/>
      <c r="Y12" s="43"/>
      <c r="Z12" s="43"/>
      <c r="AA12" s="43"/>
      <c r="AB12" s="43"/>
      <c r="AC12" s="44" t="s">
        <v>49</v>
      </c>
      <c r="AD12" s="44"/>
      <c r="AE12" s="44"/>
      <c r="AF12" s="44"/>
      <c r="AG12" s="44"/>
      <c r="AH12" s="45" t="s">
        <v>50</v>
      </c>
      <c r="AI12" s="45"/>
      <c r="AJ12" s="45"/>
      <c r="AK12" s="45"/>
      <c r="AL12" s="45"/>
      <c r="AM12" s="16" t="s">
        <v>51</v>
      </c>
      <c r="AN12" s="16"/>
      <c r="AO12" s="16"/>
      <c r="AP12" s="16"/>
      <c r="AQ12" s="16"/>
      <c r="AR12" s="16"/>
      <c r="AS12" s="16"/>
      <c r="AT12" s="16"/>
      <c r="AU12" s="17" t="s">
        <v>52</v>
      </c>
      <c r="AV12" s="17"/>
      <c r="AW12" s="17"/>
      <c r="AX12" s="17"/>
      <c r="AY12" s="18" t="s">
        <v>53</v>
      </c>
      <c r="AZ12" s="18"/>
      <c r="BA12" s="18"/>
      <c r="BB12" s="18"/>
      <c r="BC12" s="18"/>
      <c r="BD12" s="18"/>
      <c r="BE12" s="18"/>
      <c r="BF12" s="18"/>
      <c r="BG12" s="18"/>
      <c r="BH12" s="18"/>
      <c r="BI12" s="18"/>
      <c r="BJ12" s="18"/>
      <c r="BK12" s="18"/>
      <c r="BL12" s="18"/>
      <c r="BM12" s="18"/>
      <c r="BN12" s="19" t="n">
        <v>200000</v>
      </c>
      <c r="BO12" s="19"/>
      <c r="BP12" s="19"/>
      <c r="BQ12" s="19"/>
      <c r="BR12" s="19"/>
      <c r="BS12" s="19"/>
      <c r="BT12" s="19"/>
      <c r="BU12" s="19"/>
      <c r="BV12" s="19" t="n">
        <v>60214</v>
      </c>
      <c r="BW12" s="19"/>
      <c r="BX12" s="19"/>
      <c r="BY12" s="19"/>
      <c r="BZ12" s="19"/>
      <c r="CA12" s="19"/>
      <c r="CB12" s="19"/>
      <c r="CC12" s="19"/>
      <c r="CD12" s="20" t="s">
        <v>54</v>
      </c>
      <c r="CE12" s="20"/>
      <c r="CF12" s="20"/>
      <c r="CG12" s="20"/>
      <c r="CH12" s="20"/>
      <c r="CI12" s="20"/>
      <c r="CJ12" s="20"/>
      <c r="CK12" s="20"/>
      <c r="CL12" s="20"/>
      <c r="CM12" s="20"/>
      <c r="CN12" s="20"/>
      <c r="CO12" s="20"/>
      <c r="CP12" s="20"/>
      <c r="CQ12" s="20"/>
      <c r="CR12" s="20"/>
      <c r="CS12" s="20"/>
      <c r="CT12" s="26" t="s">
        <v>46</v>
      </c>
      <c r="CU12" s="26"/>
      <c r="CV12" s="26"/>
      <c r="CW12" s="26"/>
      <c r="CX12" s="26"/>
      <c r="CY12" s="26"/>
      <c r="CZ12" s="26"/>
      <c r="DA12" s="26"/>
      <c r="DB12" s="26" t="s">
        <v>46</v>
      </c>
      <c r="DC12" s="26"/>
      <c r="DD12" s="26"/>
      <c r="DE12" s="26"/>
      <c r="DF12" s="26"/>
      <c r="DG12" s="26"/>
      <c r="DH12" s="26"/>
      <c r="DI12" s="26"/>
      <c r="DJ12" s="2"/>
      <c r="DK12" s="2"/>
      <c r="DL12" s="2"/>
      <c r="DM12" s="2"/>
      <c r="DN12" s="2"/>
      <c r="DO12" s="2"/>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8.75" hidden="false" customHeight="true" outlineLevel="0" collapsed="false">
      <c r="A13" s="4"/>
      <c r="B13" s="40"/>
      <c r="C13" s="40"/>
      <c r="D13" s="40"/>
      <c r="E13" s="40"/>
      <c r="F13" s="40"/>
      <c r="G13" s="40"/>
      <c r="H13" s="40"/>
      <c r="I13" s="40"/>
      <c r="J13" s="40"/>
      <c r="K13" s="40"/>
      <c r="L13" s="46"/>
      <c r="M13" s="47" t="s">
        <v>55</v>
      </c>
      <c r="N13" s="47"/>
      <c r="O13" s="47"/>
      <c r="P13" s="47"/>
      <c r="Q13" s="47"/>
      <c r="R13" s="48" t="n">
        <v>27490</v>
      </c>
      <c r="S13" s="48"/>
      <c r="T13" s="48"/>
      <c r="U13" s="48"/>
      <c r="V13" s="48"/>
      <c r="W13" s="43" t="s">
        <v>56</v>
      </c>
      <c r="X13" s="43"/>
      <c r="Y13" s="43"/>
      <c r="Z13" s="43"/>
      <c r="AA13" s="43"/>
      <c r="AB13" s="43"/>
      <c r="AC13" s="49" t="n">
        <v>774</v>
      </c>
      <c r="AD13" s="49"/>
      <c r="AE13" s="49"/>
      <c r="AF13" s="49"/>
      <c r="AG13" s="49"/>
      <c r="AH13" s="31" t="n">
        <v>863</v>
      </c>
      <c r="AI13" s="31"/>
      <c r="AJ13" s="31"/>
      <c r="AK13" s="31"/>
      <c r="AL13" s="31"/>
      <c r="AM13" s="16" t="s">
        <v>57</v>
      </c>
      <c r="AN13" s="16"/>
      <c r="AO13" s="16"/>
      <c r="AP13" s="16"/>
      <c r="AQ13" s="16"/>
      <c r="AR13" s="16"/>
      <c r="AS13" s="16"/>
      <c r="AT13" s="16"/>
      <c r="AU13" s="17" t="s">
        <v>52</v>
      </c>
      <c r="AV13" s="17"/>
      <c r="AW13" s="17"/>
      <c r="AX13" s="17"/>
      <c r="AY13" s="18" t="s">
        <v>58</v>
      </c>
      <c r="AZ13" s="18"/>
      <c r="BA13" s="18"/>
      <c r="BB13" s="18"/>
      <c r="BC13" s="18"/>
      <c r="BD13" s="18"/>
      <c r="BE13" s="18"/>
      <c r="BF13" s="18"/>
      <c r="BG13" s="18"/>
      <c r="BH13" s="18"/>
      <c r="BI13" s="18"/>
      <c r="BJ13" s="18"/>
      <c r="BK13" s="18"/>
      <c r="BL13" s="18"/>
      <c r="BM13" s="18"/>
      <c r="BN13" s="19" t="n">
        <v>3530</v>
      </c>
      <c r="BO13" s="19"/>
      <c r="BP13" s="19"/>
      <c r="BQ13" s="19"/>
      <c r="BR13" s="19"/>
      <c r="BS13" s="19"/>
      <c r="BT13" s="19"/>
      <c r="BU13" s="19"/>
      <c r="BV13" s="19" t="n">
        <v>68898</v>
      </c>
      <c r="BW13" s="19"/>
      <c r="BX13" s="19"/>
      <c r="BY13" s="19"/>
      <c r="BZ13" s="19"/>
      <c r="CA13" s="19"/>
      <c r="CB13" s="19"/>
      <c r="CC13" s="19"/>
      <c r="CD13" s="20" t="s">
        <v>59</v>
      </c>
      <c r="CE13" s="20"/>
      <c r="CF13" s="20"/>
      <c r="CG13" s="20"/>
      <c r="CH13" s="20"/>
      <c r="CI13" s="20"/>
      <c r="CJ13" s="20"/>
      <c r="CK13" s="20"/>
      <c r="CL13" s="20"/>
      <c r="CM13" s="20"/>
      <c r="CN13" s="20"/>
      <c r="CO13" s="20"/>
      <c r="CP13" s="20"/>
      <c r="CQ13" s="20"/>
      <c r="CR13" s="20"/>
      <c r="CS13" s="20"/>
      <c r="CT13" s="21" t="n">
        <v>11</v>
      </c>
      <c r="CU13" s="21"/>
      <c r="CV13" s="21"/>
      <c r="CW13" s="21"/>
      <c r="CX13" s="21"/>
      <c r="CY13" s="21"/>
      <c r="CZ13" s="21"/>
      <c r="DA13" s="21"/>
      <c r="DB13" s="21" t="n">
        <v>10.4</v>
      </c>
      <c r="DC13" s="21"/>
      <c r="DD13" s="21"/>
      <c r="DE13" s="21"/>
      <c r="DF13" s="21"/>
      <c r="DG13" s="21"/>
      <c r="DH13" s="21"/>
      <c r="DI13" s="21"/>
      <c r="DJ13" s="2"/>
      <c r="DK13" s="2"/>
      <c r="DL13" s="2"/>
      <c r="DM13" s="2"/>
      <c r="DN13" s="2"/>
      <c r="DO13" s="2"/>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8.75" hidden="false" customHeight="true" outlineLevel="0" collapsed="false">
      <c r="A14" s="4"/>
      <c r="B14" s="40"/>
      <c r="C14" s="40"/>
      <c r="D14" s="40"/>
      <c r="E14" s="40"/>
      <c r="F14" s="40"/>
      <c r="G14" s="40"/>
      <c r="H14" s="40"/>
      <c r="I14" s="40"/>
      <c r="J14" s="40"/>
      <c r="K14" s="40"/>
      <c r="L14" s="50" t="s">
        <v>60</v>
      </c>
      <c r="M14" s="50"/>
      <c r="N14" s="50"/>
      <c r="O14" s="50"/>
      <c r="P14" s="50"/>
      <c r="Q14" s="50"/>
      <c r="R14" s="48" t="n">
        <v>28097</v>
      </c>
      <c r="S14" s="48"/>
      <c r="T14" s="48"/>
      <c r="U14" s="48"/>
      <c r="V14" s="48"/>
      <c r="W14" s="43"/>
      <c r="X14" s="43"/>
      <c r="Y14" s="43"/>
      <c r="Z14" s="43"/>
      <c r="AA14" s="43"/>
      <c r="AB14" s="43"/>
      <c r="AC14" s="51" t="n">
        <v>5.8</v>
      </c>
      <c r="AD14" s="51"/>
      <c r="AE14" s="51"/>
      <c r="AF14" s="51"/>
      <c r="AG14" s="51"/>
      <c r="AH14" s="52" t="n">
        <v>6.3</v>
      </c>
      <c r="AI14" s="52"/>
      <c r="AJ14" s="52"/>
      <c r="AK14" s="52"/>
      <c r="AL14" s="52"/>
      <c r="AM14" s="16"/>
      <c r="AN14" s="16"/>
      <c r="AO14" s="16"/>
      <c r="AP14" s="16"/>
      <c r="AQ14" s="16"/>
      <c r="AR14" s="16"/>
      <c r="AS14" s="16"/>
      <c r="AT14" s="16"/>
      <c r="AU14" s="17"/>
      <c r="AV14" s="17"/>
      <c r="AW14" s="17"/>
      <c r="AX14" s="17"/>
      <c r="AY14" s="18"/>
      <c r="AZ14" s="18"/>
      <c r="BA14" s="18"/>
      <c r="BB14" s="18"/>
      <c r="BC14" s="18"/>
      <c r="BD14" s="18"/>
      <c r="BE14" s="18"/>
      <c r="BF14" s="18"/>
      <c r="BG14" s="18"/>
      <c r="BH14" s="18"/>
      <c r="BI14" s="18"/>
      <c r="BJ14" s="18"/>
      <c r="BK14" s="18"/>
      <c r="BL14" s="18"/>
      <c r="BM14" s="18"/>
      <c r="BN14" s="19"/>
      <c r="BO14" s="19"/>
      <c r="BP14" s="19"/>
      <c r="BQ14" s="19"/>
      <c r="BR14" s="19"/>
      <c r="BS14" s="19"/>
      <c r="BT14" s="19"/>
      <c r="BU14" s="19"/>
      <c r="BV14" s="19"/>
      <c r="BW14" s="19"/>
      <c r="BX14" s="19"/>
      <c r="BY14" s="19"/>
      <c r="BZ14" s="19"/>
      <c r="CA14" s="19"/>
      <c r="CB14" s="19"/>
      <c r="CC14" s="19"/>
      <c r="CD14" s="53" t="s">
        <v>61</v>
      </c>
      <c r="CE14" s="53"/>
      <c r="CF14" s="53"/>
      <c r="CG14" s="53"/>
      <c r="CH14" s="53"/>
      <c r="CI14" s="53"/>
      <c r="CJ14" s="53"/>
      <c r="CK14" s="53"/>
      <c r="CL14" s="53"/>
      <c r="CM14" s="53"/>
      <c r="CN14" s="53"/>
      <c r="CO14" s="53"/>
      <c r="CP14" s="53"/>
      <c r="CQ14" s="53"/>
      <c r="CR14" s="53"/>
      <c r="CS14" s="53"/>
      <c r="CT14" s="54" t="n">
        <v>83.4</v>
      </c>
      <c r="CU14" s="54"/>
      <c r="CV14" s="54"/>
      <c r="CW14" s="54"/>
      <c r="CX14" s="54"/>
      <c r="CY14" s="54"/>
      <c r="CZ14" s="54"/>
      <c r="DA14" s="54"/>
      <c r="DB14" s="54" t="n">
        <v>74</v>
      </c>
      <c r="DC14" s="54"/>
      <c r="DD14" s="54"/>
      <c r="DE14" s="54"/>
      <c r="DF14" s="54"/>
      <c r="DG14" s="54"/>
      <c r="DH14" s="54"/>
      <c r="DI14" s="54"/>
      <c r="DJ14" s="2"/>
      <c r="DK14" s="2"/>
      <c r="DL14" s="2"/>
      <c r="DM14" s="2"/>
      <c r="DN14" s="2"/>
      <c r="DO14" s="2"/>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8.75" hidden="false" customHeight="true" outlineLevel="0" collapsed="false">
      <c r="A15" s="4"/>
      <c r="B15" s="40"/>
      <c r="C15" s="40"/>
      <c r="D15" s="40"/>
      <c r="E15" s="40"/>
      <c r="F15" s="40"/>
      <c r="G15" s="40"/>
      <c r="H15" s="40"/>
      <c r="I15" s="40"/>
      <c r="J15" s="40"/>
      <c r="K15" s="40"/>
      <c r="L15" s="46"/>
      <c r="M15" s="47" t="s">
        <v>55</v>
      </c>
      <c r="N15" s="47"/>
      <c r="O15" s="47"/>
      <c r="P15" s="47"/>
      <c r="Q15" s="47"/>
      <c r="R15" s="48" t="n">
        <v>27890</v>
      </c>
      <c r="S15" s="48"/>
      <c r="T15" s="48"/>
      <c r="U15" s="48"/>
      <c r="V15" s="48"/>
      <c r="W15" s="43" t="s">
        <v>62</v>
      </c>
      <c r="X15" s="43"/>
      <c r="Y15" s="43"/>
      <c r="Z15" s="43"/>
      <c r="AA15" s="43"/>
      <c r="AB15" s="43"/>
      <c r="AC15" s="49" t="n">
        <v>3728</v>
      </c>
      <c r="AD15" s="49"/>
      <c r="AE15" s="49"/>
      <c r="AF15" s="49"/>
      <c r="AG15" s="49"/>
      <c r="AH15" s="31" t="n">
        <v>4018</v>
      </c>
      <c r="AI15" s="31"/>
      <c r="AJ15" s="31"/>
      <c r="AK15" s="31"/>
      <c r="AL15" s="31"/>
      <c r="AM15" s="16"/>
      <c r="AN15" s="16"/>
      <c r="AO15" s="16"/>
      <c r="AP15" s="16"/>
      <c r="AQ15" s="16"/>
      <c r="AR15" s="16"/>
      <c r="AS15" s="16"/>
      <c r="AT15" s="16"/>
      <c r="AU15" s="17"/>
      <c r="AV15" s="17"/>
      <c r="AW15" s="17"/>
      <c r="AX15" s="17"/>
      <c r="AY15" s="12" t="s">
        <v>63</v>
      </c>
      <c r="AZ15" s="12"/>
      <c r="BA15" s="12"/>
      <c r="BB15" s="12"/>
      <c r="BC15" s="12"/>
      <c r="BD15" s="12"/>
      <c r="BE15" s="12"/>
      <c r="BF15" s="12"/>
      <c r="BG15" s="12"/>
      <c r="BH15" s="12"/>
      <c r="BI15" s="12"/>
      <c r="BJ15" s="12"/>
      <c r="BK15" s="12"/>
      <c r="BL15" s="12"/>
      <c r="BM15" s="12"/>
      <c r="BN15" s="13" t="n">
        <v>2980375</v>
      </c>
      <c r="BO15" s="13"/>
      <c r="BP15" s="13"/>
      <c r="BQ15" s="13"/>
      <c r="BR15" s="13"/>
      <c r="BS15" s="13"/>
      <c r="BT15" s="13"/>
      <c r="BU15" s="13"/>
      <c r="BV15" s="13" t="n">
        <v>2952915</v>
      </c>
      <c r="BW15" s="13"/>
      <c r="BX15" s="13"/>
      <c r="BY15" s="13"/>
      <c r="BZ15" s="13"/>
      <c r="CA15" s="13"/>
      <c r="CB15" s="13"/>
      <c r="CC15" s="13"/>
      <c r="CD15" s="55" t="s">
        <v>64</v>
      </c>
      <c r="CE15" s="55"/>
      <c r="CF15" s="55"/>
      <c r="CG15" s="55"/>
      <c r="CH15" s="55"/>
      <c r="CI15" s="55"/>
      <c r="CJ15" s="55"/>
      <c r="CK15" s="55"/>
      <c r="CL15" s="55"/>
      <c r="CM15" s="55"/>
      <c r="CN15" s="55"/>
      <c r="CO15" s="55"/>
      <c r="CP15" s="55"/>
      <c r="CQ15" s="55"/>
      <c r="CR15" s="55"/>
      <c r="CS15" s="55"/>
      <c r="CT15" s="56"/>
      <c r="CU15" s="57"/>
      <c r="CV15" s="57"/>
      <c r="CW15" s="57"/>
      <c r="CX15" s="57"/>
      <c r="CY15" s="57"/>
      <c r="CZ15" s="57"/>
      <c r="DA15" s="58"/>
      <c r="DB15" s="56"/>
      <c r="DC15" s="57"/>
      <c r="DD15" s="57"/>
      <c r="DE15" s="57"/>
      <c r="DF15" s="57"/>
      <c r="DG15" s="57"/>
      <c r="DH15" s="57"/>
      <c r="DI15" s="58"/>
      <c r="DJ15" s="2"/>
      <c r="DK15" s="2"/>
      <c r="DL15" s="2"/>
      <c r="DM15" s="2"/>
      <c r="DN15" s="2"/>
      <c r="DO15" s="2"/>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8.75" hidden="false" customHeight="true" outlineLevel="0" collapsed="false">
      <c r="A16" s="4"/>
      <c r="B16" s="40"/>
      <c r="C16" s="40"/>
      <c r="D16" s="40"/>
      <c r="E16" s="40"/>
      <c r="F16" s="40"/>
      <c r="G16" s="40"/>
      <c r="H16" s="40"/>
      <c r="I16" s="40"/>
      <c r="J16" s="40"/>
      <c r="K16" s="40"/>
      <c r="L16" s="50" t="s">
        <v>65</v>
      </c>
      <c r="M16" s="50"/>
      <c r="N16" s="50"/>
      <c r="O16" s="50"/>
      <c r="P16" s="50"/>
      <c r="Q16" s="50"/>
      <c r="R16" s="59" t="s">
        <v>66</v>
      </c>
      <c r="S16" s="59"/>
      <c r="T16" s="59"/>
      <c r="U16" s="59"/>
      <c r="V16" s="59"/>
      <c r="W16" s="43"/>
      <c r="X16" s="43"/>
      <c r="Y16" s="43"/>
      <c r="Z16" s="43"/>
      <c r="AA16" s="43"/>
      <c r="AB16" s="43"/>
      <c r="AC16" s="51" t="n">
        <v>28.1</v>
      </c>
      <c r="AD16" s="51"/>
      <c r="AE16" s="51"/>
      <c r="AF16" s="51"/>
      <c r="AG16" s="51"/>
      <c r="AH16" s="52" t="n">
        <v>29.4</v>
      </c>
      <c r="AI16" s="52"/>
      <c r="AJ16" s="52"/>
      <c r="AK16" s="52"/>
      <c r="AL16" s="52"/>
      <c r="AM16" s="16"/>
      <c r="AN16" s="16"/>
      <c r="AO16" s="16"/>
      <c r="AP16" s="16"/>
      <c r="AQ16" s="16"/>
      <c r="AR16" s="16"/>
      <c r="AS16" s="16"/>
      <c r="AT16" s="16"/>
      <c r="AU16" s="17"/>
      <c r="AV16" s="17"/>
      <c r="AW16" s="17"/>
      <c r="AX16" s="17"/>
      <c r="AY16" s="18" t="s">
        <v>67</v>
      </c>
      <c r="AZ16" s="18"/>
      <c r="BA16" s="18"/>
      <c r="BB16" s="18"/>
      <c r="BC16" s="18"/>
      <c r="BD16" s="18"/>
      <c r="BE16" s="18"/>
      <c r="BF16" s="18"/>
      <c r="BG16" s="18"/>
      <c r="BH16" s="18"/>
      <c r="BI16" s="18"/>
      <c r="BJ16" s="18"/>
      <c r="BK16" s="18"/>
      <c r="BL16" s="18"/>
      <c r="BM16" s="18"/>
      <c r="BN16" s="19" t="n">
        <v>7476778</v>
      </c>
      <c r="BO16" s="19"/>
      <c r="BP16" s="19"/>
      <c r="BQ16" s="19"/>
      <c r="BR16" s="19"/>
      <c r="BS16" s="19"/>
      <c r="BT16" s="19"/>
      <c r="BU16" s="19"/>
      <c r="BV16" s="19" t="n">
        <v>7407178</v>
      </c>
      <c r="BW16" s="19"/>
      <c r="BX16" s="19"/>
      <c r="BY16" s="19"/>
      <c r="BZ16" s="19"/>
      <c r="CA16" s="19"/>
      <c r="CB16" s="19"/>
      <c r="CC16" s="19"/>
      <c r="CD16" s="60"/>
      <c r="CE16" s="61"/>
      <c r="CF16" s="61"/>
      <c r="CG16" s="61"/>
      <c r="CH16" s="61"/>
      <c r="CI16" s="61"/>
      <c r="CJ16" s="61"/>
      <c r="CK16" s="61"/>
      <c r="CL16" s="61"/>
      <c r="CM16" s="61"/>
      <c r="CN16" s="61"/>
      <c r="CO16" s="61"/>
      <c r="CP16" s="61"/>
      <c r="CQ16" s="61"/>
      <c r="CR16" s="61"/>
      <c r="CS16" s="61"/>
      <c r="CT16" s="21"/>
      <c r="CU16" s="21"/>
      <c r="CV16" s="21"/>
      <c r="CW16" s="21"/>
      <c r="CX16" s="21"/>
      <c r="CY16" s="21"/>
      <c r="CZ16" s="21"/>
      <c r="DA16" s="21"/>
      <c r="DB16" s="21"/>
      <c r="DC16" s="21"/>
      <c r="DD16" s="21"/>
      <c r="DE16" s="21"/>
      <c r="DF16" s="21"/>
      <c r="DG16" s="21"/>
      <c r="DH16" s="21"/>
      <c r="DI16" s="21"/>
      <c r="DJ16" s="2"/>
      <c r="DK16" s="2"/>
      <c r="DL16" s="2"/>
      <c r="DM16" s="2"/>
      <c r="DN16" s="2"/>
      <c r="DO16" s="2"/>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8.75" hidden="false" customHeight="true" outlineLevel="0" collapsed="false">
      <c r="A17" s="4"/>
      <c r="B17" s="40"/>
      <c r="C17" s="40"/>
      <c r="D17" s="40"/>
      <c r="E17" s="40"/>
      <c r="F17" s="40"/>
      <c r="G17" s="40"/>
      <c r="H17" s="40"/>
      <c r="I17" s="40"/>
      <c r="J17" s="40"/>
      <c r="K17" s="40"/>
      <c r="L17" s="62"/>
      <c r="M17" s="63" t="s">
        <v>68</v>
      </c>
      <c r="N17" s="63"/>
      <c r="O17" s="63"/>
      <c r="P17" s="63"/>
      <c r="Q17" s="63"/>
      <c r="R17" s="59" t="s">
        <v>69</v>
      </c>
      <c r="S17" s="59"/>
      <c r="T17" s="59"/>
      <c r="U17" s="59"/>
      <c r="V17" s="59"/>
      <c r="W17" s="22" t="s">
        <v>70</v>
      </c>
      <c r="X17" s="22"/>
      <c r="Y17" s="22"/>
      <c r="Z17" s="22"/>
      <c r="AA17" s="22"/>
      <c r="AB17" s="22"/>
      <c r="AC17" s="49" t="n">
        <v>8757</v>
      </c>
      <c r="AD17" s="49"/>
      <c r="AE17" s="49"/>
      <c r="AF17" s="49"/>
      <c r="AG17" s="49"/>
      <c r="AH17" s="31" t="n">
        <v>8782</v>
      </c>
      <c r="AI17" s="31"/>
      <c r="AJ17" s="31"/>
      <c r="AK17" s="31"/>
      <c r="AL17" s="31"/>
      <c r="AM17" s="16"/>
      <c r="AN17" s="16"/>
      <c r="AO17" s="16"/>
      <c r="AP17" s="16"/>
      <c r="AQ17" s="16"/>
      <c r="AR17" s="16"/>
      <c r="AS17" s="16"/>
      <c r="AT17" s="16"/>
      <c r="AU17" s="17"/>
      <c r="AV17" s="17"/>
      <c r="AW17" s="17"/>
      <c r="AX17" s="17"/>
      <c r="AY17" s="18" t="s">
        <v>71</v>
      </c>
      <c r="AZ17" s="18"/>
      <c r="BA17" s="18"/>
      <c r="BB17" s="18"/>
      <c r="BC17" s="18"/>
      <c r="BD17" s="18"/>
      <c r="BE17" s="18"/>
      <c r="BF17" s="18"/>
      <c r="BG17" s="18"/>
      <c r="BH17" s="18"/>
      <c r="BI17" s="18"/>
      <c r="BJ17" s="18"/>
      <c r="BK17" s="18"/>
      <c r="BL17" s="18"/>
      <c r="BM17" s="18"/>
      <c r="BN17" s="19" t="n">
        <v>3785905</v>
      </c>
      <c r="BO17" s="19"/>
      <c r="BP17" s="19"/>
      <c r="BQ17" s="19"/>
      <c r="BR17" s="19"/>
      <c r="BS17" s="19"/>
      <c r="BT17" s="19"/>
      <c r="BU17" s="19"/>
      <c r="BV17" s="19" t="n">
        <v>3744994</v>
      </c>
      <c r="BW17" s="19"/>
      <c r="BX17" s="19"/>
      <c r="BY17" s="19"/>
      <c r="BZ17" s="19"/>
      <c r="CA17" s="19"/>
      <c r="CB17" s="19"/>
      <c r="CC17" s="19"/>
      <c r="CD17" s="60"/>
      <c r="CE17" s="61"/>
      <c r="CF17" s="61"/>
      <c r="CG17" s="61"/>
      <c r="CH17" s="61"/>
      <c r="CI17" s="61"/>
      <c r="CJ17" s="61"/>
      <c r="CK17" s="61"/>
      <c r="CL17" s="61"/>
      <c r="CM17" s="61"/>
      <c r="CN17" s="61"/>
      <c r="CO17" s="61"/>
      <c r="CP17" s="61"/>
      <c r="CQ17" s="61"/>
      <c r="CR17" s="61"/>
      <c r="CS17" s="61"/>
      <c r="CT17" s="21"/>
      <c r="CU17" s="21"/>
      <c r="CV17" s="21"/>
      <c r="CW17" s="21"/>
      <c r="CX17" s="21"/>
      <c r="CY17" s="21"/>
      <c r="CZ17" s="21"/>
      <c r="DA17" s="21"/>
      <c r="DB17" s="21"/>
      <c r="DC17" s="21"/>
      <c r="DD17" s="21"/>
      <c r="DE17" s="21"/>
      <c r="DF17" s="21"/>
      <c r="DG17" s="21"/>
      <c r="DH17" s="21"/>
      <c r="DI17" s="21"/>
      <c r="DJ17" s="2"/>
      <c r="DK17" s="2"/>
      <c r="DL17" s="2"/>
      <c r="DM17" s="2"/>
      <c r="DN17" s="2"/>
      <c r="DO17" s="2"/>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8.75" hidden="false" customHeight="true" outlineLevel="0" collapsed="false">
      <c r="A18" s="4"/>
      <c r="B18" s="27" t="s">
        <v>72</v>
      </c>
      <c r="C18" s="27"/>
      <c r="D18" s="27"/>
      <c r="E18" s="27"/>
      <c r="F18" s="27"/>
      <c r="G18" s="27"/>
      <c r="H18" s="27"/>
      <c r="I18" s="27"/>
      <c r="J18" s="27"/>
      <c r="K18" s="27"/>
      <c r="L18" s="64" t="n">
        <v>112.29</v>
      </c>
      <c r="M18" s="64"/>
      <c r="N18" s="64"/>
      <c r="O18" s="64"/>
      <c r="P18" s="64"/>
      <c r="Q18" s="64"/>
      <c r="R18" s="64"/>
      <c r="S18" s="64"/>
      <c r="T18" s="64"/>
      <c r="U18" s="64"/>
      <c r="V18" s="64"/>
      <c r="W18" s="22"/>
      <c r="X18" s="22"/>
      <c r="Y18" s="22"/>
      <c r="Z18" s="22"/>
      <c r="AA18" s="22"/>
      <c r="AB18" s="22"/>
      <c r="AC18" s="65" t="n">
        <v>66</v>
      </c>
      <c r="AD18" s="65"/>
      <c r="AE18" s="65"/>
      <c r="AF18" s="65"/>
      <c r="AG18" s="65"/>
      <c r="AH18" s="66" t="n">
        <v>64.3</v>
      </c>
      <c r="AI18" s="66"/>
      <c r="AJ18" s="66"/>
      <c r="AK18" s="66"/>
      <c r="AL18" s="66"/>
      <c r="AM18" s="16"/>
      <c r="AN18" s="16"/>
      <c r="AO18" s="16"/>
      <c r="AP18" s="16"/>
      <c r="AQ18" s="16"/>
      <c r="AR18" s="16"/>
      <c r="AS18" s="16"/>
      <c r="AT18" s="16"/>
      <c r="AU18" s="17"/>
      <c r="AV18" s="17"/>
      <c r="AW18" s="17"/>
      <c r="AX18" s="17"/>
      <c r="AY18" s="18" t="s">
        <v>73</v>
      </c>
      <c r="AZ18" s="18"/>
      <c r="BA18" s="18"/>
      <c r="BB18" s="18"/>
      <c r="BC18" s="18"/>
      <c r="BD18" s="18"/>
      <c r="BE18" s="18"/>
      <c r="BF18" s="18"/>
      <c r="BG18" s="18"/>
      <c r="BH18" s="18"/>
      <c r="BI18" s="18"/>
      <c r="BJ18" s="18"/>
      <c r="BK18" s="18"/>
      <c r="BL18" s="18"/>
      <c r="BM18" s="18"/>
      <c r="BN18" s="19" t="n">
        <v>8121976</v>
      </c>
      <c r="BO18" s="19"/>
      <c r="BP18" s="19"/>
      <c r="BQ18" s="19"/>
      <c r="BR18" s="19"/>
      <c r="BS18" s="19"/>
      <c r="BT18" s="19"/>
      <c r="BU18" s="19"/>
      <c r="BV18" s="19" t="n">
        <v>8620891</v>
      </c>
      <c r="BW18" s="19"/>
      <c r="BX18" s="19"/>
      <c r="BY18" s="19"/>
      <c r="BZ18" s="19"/>
      <c r="CA18" s="19"/>
      <c r="CB18" s="19"/>
      <c r="CC18" s="19"/>
      <c r="CD18" s="60"/>
      <c r="CE18" s="61"/>
      <c r="CF18" s="61"/>
      <c r="CG18" s="61"/>
      <c r="CH18" s="61"/>
      <c r="CI18" s="61"/>
      <c r="CJ18" s="61"/>
      <c r="CK18" s="61"/>
      <c r="CL18" s="61"/>
      <c r="CM18" s="61"/>
      <c r="CN18" s="61"/>
      <c r="CO18" s="61"/>
      <c r="CP18" s="61"/>
      <c r="CQ18" s="61"/>
      <c r="CR18" s="61"/>
      <c r="CS18" s="61"/>
      <c r="CT18" s="21"/>
      <c r="CU18" s="21"/>
      <c r="CV18" s="21"/>
      <c r="CW18" s="21"/>
      <c r="CX18" s="21"/>
      <c r="CY18" s="21"/>
      <c r="CZ18" s="21"/>
      <c r="DA18" s="21"/>
      <c r="DB18" s="21"/>
      <c r="DC18" s="21"/>
      <c r="DD18" s="21"/>
      <c r="DE18" s="21"/>
      <c r="DF18" s="21"/>
      <c r="DG18" s="21"/>
      <c r="DH18" s="21"/>
      <c r="DI18" s="21"/>
      <c r="DJ18" s="2"/>
      <c r="DK18" s="2"/>
      <c r="DL18" s="2"/>
      <c r="DM18" s="2"/>
      <c r="DN18" s="2"/>
      <c r="DO18" s="2"/>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8.75" hidden="false" customHeight="true" outlineLevel="0" collapsed="false">
      <c r="A19" s="4"/>
      <c r="B19" s="27" t="s">
        <v>74</v>
      </c>
      <c r="C19" s="27"/>
      <c r="D19" s="27"/>
      <c r="E19" s="27"/>
      <c r="F19" s="27"/>
      <c r="G19" s="27"/>
      <c r="H19" s="27"/>
      <c r="I19" s="27"/>
      <c r="J19" s="27"/>
      <c r="K19" s="27"/>
      <c r="L19" s="67" t="n">
        <v>261</v>
      </c>
      <c r="M19" s="67"/>
      <c r="N19" s="67"/>
      <c r="O19" s="67"/>
      <c r="P19" s="67"/>
      <c r="Q19" s="67"/>
      <c r="R19" s="67"/>
      <c r="S19" s="67"/>
      <c r="T19" s="67"/>
      <c r="U19" s="67"/>
      <c r="V19" s="67"/>
      <c r="W19" s="68"/>
      <c r="X19" s="68"/>
      <c r="Y19" s="68"/>
      <c r="Z19" s="68"/>
      <c r="AA19" s="68"/>
      <c r="AB19" s="68"/>
      <c r="AC19" s="69"/>
      <c r="AD19" s="69"/>
      <c r="AE19" s="69"/>
      <c r="AF19" s="69"/>
      <c r="AG19" s="69"/>
      <c r="AH19" s="70"/>
      <c r="AI19" s="70"/>
      <c r="AJ19" s="70"/>
      <c r="AK19" s="70"/>
      <c r="AL19" s="70"/>
      <c r="AM19" s="16"/>
      <c r="AN19" s="16"/>
      <c r="AO19" s="16"/>
      <c r="AP19" s="16"/>
      <c r="AQ19" s="16"/>
      <c r="AR19" s="16"/>
      <c r="AS19" s="16"/>
      <c r="AT19" s="16"/>
      <c r="AU19" s="17"/>
      <c r="AV19" s="17"/>
      <c r="AW19" s="17"/>
      <c r="AX19" s="17"/>
      <c r="AY19" s="18" t="s">
        <v>75</v>
      </c>
      <c r="AZ19" s="18"/>
      <c r="BA19" s="18"/>
      <c r="BB19" s="18"/>
      <c r="BC19" s="18"/>
      <c r="BD19" s="18"/>
      <c r="BE19" s="18"/>
      <c r="BF19" s="18"/>
      <c r="BG19" s="18"/>
      <c r="BH19" s="18"/>
      <c r="BI19" s="18"/>
      <c r="BJ19" s="18"/>
      <c r="BK19" s="18"/>
      <c r="BL19" s="18"/>
      <c r="BM19" s="18"/>
      <c r="BN19" s="19" t="n">
        <v>10979391</v>
      </c>
      <c r="BO19" s="19"/>
      <c r="BP19" s="19"/>
      <c r="BQ19" s="19"/>
      <c r="BR19" s="19"/>
      <c r="BS19" s="19"/>
      <c r="BT19" s="19"/>
      <c r="BU19" s="19"/>
      <c r="BV19" s="19" t="n">
        <v>11082733</v>
      </c>
      <c r="BW19" s="19"/>
      <c r="BX19" s="19"/>
      <c r="BY19" s="19"/>
      <c r="BZ19" s="19"/>
      <c r="CA19" s="19"/>
      <c r="CB19" s="19"/>
      <c r="CC19" s="19"/>
      <c r="CD19" s="60"/>
      <c r="CE19" s="61"/>
      <c r="CF19" s="61"/>
      <c r="CG19" s="61"/>
      <c r="CH19" s="61"/>
      <c r="CI19" s="61"/>
      <c r="CJ19" s="61"/>
      <c r="CK19" s="61"/>
      <c r="CL19" s="61"/>
      <c r="CM19" s="61"/>
      <c r="CN19" s="61"/>
      <c r="CO19" s="61"/>
      <c r="CP19" s="61"/>
      <c r="CQ19" s="61"/>
      <c r="CR19" s="61"/>
      <c r="CS19" s="61"/>
      <c r="CT19" s="21"/>
      <c r="CU19" s="21"/>
      <c r="CV19" s="21"/>
      <c r="CW19" s="21"/>
      <c r="CX19" s="21"/>
      <c r="CY19" s="21"/>
      <c r="CZ19" s="21"/>
      <c r="DA19" s="21"/>
      <c r="DB19" s="21"/>
      <c r="DC19" s="21"/>
      <c r="DD19" s="21"/>
      <c r="DE19" s="21"/>
      <c r="DF19" s="21"/>
      <c r="DG19" s="21"/>
      <c r="DH19" s="21"/>
      <c r="DI19" s="21"/>
      <c r="DJ19" s="2"/>
      <c r="DK19" s="2"/>
      <c r="DL19" s="2"/>
      <c r="DM19" s="2"/>
      <c r="DN19" s="2"/>
      <c r="DO19" s="2"/>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8.75" hidden="false" customHeight="true" outlineLevel="0" collapsed="false">
      <c r="A20" s="4"/>
      <c r="B20" s="27" t="s">
        <v>76</v>
      </c>
      <c r="C20" s="27"/>
      <c r="D20" s="27"/>
      <c r="E20" s="27"/>
      <c r="F20" s="27"/>
      <c r="G20" s="27"/>
      <c r="H20" s="27"/>
      <c r="I20" s="27"/>
      <c r="J20" s="27"/>
      <c r="K20" s="27"/>
      <c r="L20" s="67" t="n">
        <v>12159</v>
      </c>
      <c r="M20" s="67"/>
      <c r="N20" s="67"/>
      <c r="O20" s="67"/>
      <c r="P20" s="67"/>
      <c r="Q20" s="67"/>
      <c r="R20" s="67"/>
      <c r="S20" s="67"/>
      <c r="T20" s="67"/>
      <c r="U20" s="67"/>
      <c r="V20" s="67"/>
      <c r="W20" s="68"/>
      <c r="X20" s="68"/>
      <c r="Y20" s="68"/>
      <c r="Z20" s="68"/>
      <c r="AA20" s="68"/>
      <c r="AB20" s="68"/>
      <c r="AC20" s="71"/>
      <c r="AD20" s="71"/>
      <c r="AE20" s="71"/>
      <c r="AF20" s="71"/>
      <c r="AG20" s="71"/>
      <c r="AH20" s="72"/>
      <c r="AI20" s="72"/>
      <c r="AJ20" s="72"/>
      <c r="AK20" s="72"/>
      <c r="AL20" s="72"/>
      <c r="AM20" s="73"/>
      <c r="AN20" s="73"/>
      <c r="AO20" s="73"/>
      <c r="AP20" s="73"/>
      <c r="AQ20" s="73"/>
      <c r="AR20" s="73"/>
      <c r="AS20" s="73"/>
      <c r="AT20" s="73"/>
      <c r="AU20" s="74"/>
      <c r="AV20" s="74"/>
      <c r="AW20" s="74"/>
      <c r="AX20" s="74"/>
      <c r="AY20" s="18"/>
      <c r="AZ20" s="18"/>
      <c r="BA20" s="18"/>
      <c r="BB20" s="18"/>
      <c r="BC20" s="18"/>
      <c r="BD20" s="18"/>
      <c r="BE20" s="18"/>
      <c r="BF20" s="18"/>
      <c r="BG20" s="18"/>
      <c r="BH20" s="18"/>
      <c r="BI20" s="18"/>
      <c r="BJ20" s="18"/>
      <c r="BK20" s="18"/>
      <c r="BL20" s="18"/>
      <c r="BM20" s="18"/>
      <c r="BN20" s="19"/>
      <c r="BO20" s="19"/>
      <c r="BP20" s="19"/>
      <c r="BQ20" s="19"/>
      <c r="BR20" s="19"/>
      <c r="BS20" s="19"/>
      <c r="BT20" s="19"/>
      <c r="BU20" s="19"/>
      <c r="BV20" s="19"/>
      <c r="BW20" s="19"/>
      <c r="BX20" s="19"/>
      <c r="BY20" s="19"/>
      <c r="BZ20" s="19"/>
      <c r="CA20" s="19"/>
      <c r="CB20" s="19"/>
      <c r="CC20" s="19"/>
      <c r="CD20" s="60"/>
      <c r="CE20" s="61"/>
      <c r="CF20" s="61"/>
      <c r="CG20" s="61"/>
      <c r="CH20" s="61"/>
      <c r="CI20" s="61"/>
      <c r="CJ20" s="61"/>
      <c r="CK20" s="61"/>
      <c r="CL20" s="61"/>
      <c r="CM20" s="61"/>
      <c r="CN20" s="61"/>
      <c r="CO20" s="61"/>
      <c r="CP20" s="61"/>
      <c r="CQ20" s="61"/>
      <c r="CR20" s="61"/>
      <c r="CS20" s="61"/>
      <c r="CT20" s="21"/>
      <c r="CU20" s="21"/>
      <c r="CV20" s="21"/>
      <c r="CW20" s="21"/>
      <c r="CX20" s="21"/>
      <c r="CY20" s="21"/>
      <c r="CZ20" s="21"/>
      <c r="DA20" s="21"/>
      <c r="DB20" s="21"/>
      <c r="DC20" s="21"/>
      <c r="DD20" s="21"/>
      <c r="DE20" s="21"/>
      <c r="DF20" s="21"/>
      <c r="DG20" s="21"/>
      <c r="DH20" s="21"/>
      <c r="DI20" s="21"/>
      <c r="DJ20" s="2"/>
      <c r="DK20" s="2"/>
      <c r="DL20" s="2"/>
      <c r="DM20" s="2"/>
      <c r="DN20" s="2"/>
      <c r="DO20" s="2"/>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8.75" hidden="false" customHeight="true" outlineLevel="0" collapsed="false">
      <c r="A21" s="4"/>
      <c r="B21" s="9" t="s">
        <v>77</v>
      </c>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18"/>
      <c r="AZ21" s="18"/>
      <c r="BA21" s="18"/>
      <c r="BB21" s="18"/>
      <c r="BC21" s="18"/>
      <c r="BD21" s="18"/>
      <c r="BE21" s="18"/>
      <c r="BF21" s="18"/>
      <c r="BG21" s="18"/>
      <c r="BH21" s="18"/>
      <c r="BI21" s="18"/>
      <c r="BJ21" s="18"/>
      <c r="BK21" s="18"/>
      <c r="BL21" s="18"/>
      <c r="BM21" s="18"/>
      <c r="BN21" s="19"/>
      <c r="BO21" s="19"/>
      <c r="BP21" s="19"/>
      <c r="BQ21" s="19"/>
      <c r="BR21" s="19"/>
      <c r="BS21" s="19"/>
      <c r="BT21" s="19"/>
      <c r="BU21" s="19"/>
      <c r="BV21" s="19"/>
      <c r="BW21" s="19"/>
      <c r="BX21" s="19"/>
      <c r="BY21" s="19"/>
      <c r="BZ21" s="19"/>
      <c r="CA21" s="19"/>
      <c r="CB21" s="19"/>
      <c r="CC21" s="19"/>
      <c r="CD21" s="60"/>
      <c r="CE21" s="61"/>
      <c r="CF21" s="61"/>
      <c r="CG21" s="61"/>
      <c r="CH21" s="61"/>
      <c r="CI21" s="61"/>
      <c r="CJ21" s="61"/>
      <c r="CK21" s="61"/>
      <c r="CL21" s="61"/>
      <c r="CM21" s="61"/>
      <c r="CN21" s="61"/>
      <c r="CO21" s="61"/>
      <c r="CP21" s="61"/>
      <c r="CQ21" s="61"/>
      <c r="CR21" s="61"/>
      <c r="CS21" s="61"/>
      <c r="CT21" s="21"/>
      <c r="CU21" s="21"/>
      <c r="CV21" s="21"/>
      <c r="CW21" s="21"/>
      <c r="CX21" s="21"/>
      <c r="CY21" s="21"/>
      <c r="CZ21" s="21"/>
      <c r="DA21" s="21"/>
      <c r="DB21" s="21"/>
      <c r="DC21" s="21"/>
      <c r="DD21" s="21"/>
      <c r="DE21" s="21"/>
      <c r="DF21" s="21"/>
      <c r="DG21" s="21"/>
      <c r="DH21" s="21"/>
      <c r="DI21" s="21"/>
      <c r="DJ21" s="2"/>
      <c r="DK21" s="2"/>
      <c r="DL21" s="2"/>
      <c r="DM21" s="2"/>
      <c r="DN21" s="2"/>
      <c r="DO21" s="2"/>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8.75" hidden="false" customHeight="true" outlineLevel="0" collapsed="false">
      <c r="A22" s="4"/>
      <c r="B22" s="75" t="s">
        <v>78</v>
      </c>
      <c r="C22" s="75"/>
      <c r="D22" s="75"/>
      <c r="E22" s="76" t="s">
        <v>7</v>
      </c>
      <c r="F22" s="76"/>
      <c r="G22" s="76"/>
      <c r="H22" s="76"/>
      <c r="I22" s="76"/>
      <c r="J22" s="76"/>
      <c r="K22" s="76"/>
      <c r="L22" s="76" t="s">
        <v>79</v>
      </c>
      <c r="M22" s="76"/>
      <c r="N22" s="76"/>
      <c r="O22" s="76"/>
      <c r="P22" s="76"/>
      <c r="Q22" s="77" t="s">
        <v>80</v>
      </c>
      <c r="R22" s="77"/>
      <c r="S22" s="77"/>
      <c r="T22" s="77"/>
      <c r="U22" s="77"/>
      <c r="V22" s="77"/>
      <c r="W22" s="78" t="s">
        <v>81</v>
      </c>
      <c r="X22" s="78"/>
      <c r="Y22" s="78"/>
      <c r="Z22" s="76" t="s">
        <v>7</v>
      </c>
      <c r="AA22" s="76"/>
      <c r="AB22" s="76"/>
      <c r="AC22" s="76"/>
      <c r="AD22" s="76"/>
      <c r="AE22" s="76"/>
      <c r="AF22" s="76"/>
      <c r="AG22" s="76"/>
      <c r="AH22" s="79" t="s">
        <v>82</v>
      </c>
      <c r="AI22" s="79"/>
      <c r="AJ22" s="79"/>
      <c r="AK22" s="79"/>
      <c r="AL22" s="79"/>
      <c r="AM22" s="79" t="s">
        <v>83</v>
      </c>
      <c r="AN22" s="79"/>
      <c r="AO22" s="79"/>
      <c r="AP22" s="79"/>
      <c r="AQ22" s="79"/>
      <c r="AR22" s="79"/>
      <c r="AS22" s="80" t="s">
        <v>80</v>
      </c>
      <c r="AT22" s="80"/>
      <c r="AU22" s="80"/>
      <c r="AV22" s="80"/>
      <c r="AW22" s="80"/>
      <c r="AX22" s="80"/>
      <c r="AY22" s="81"/>
      <c r="AZ22" s="81"/>
      <c r="BA22" s="81"/>
      <c r="BB22" s="81"/>
      <c r="BC22" s="81"/>
      <c r="BD22" s="81"/>
      <c r="BE22" s="81"/>
      <c r="BF22" s="81"/>
      <c r="BG22" s="81"/>
      <c r="BH22" s="81"/>
      <c r="BI22" s="81"/>
      <c r="BJ22" s="81"/>
      <c r="BK22" s="81"/>
      <c r="BL22" s="81"/>
      <c r="BM22" s="81"/>
      <c r="BN22" s="82"/>
      <c r="BO22" s="82"/>
      <c r="BP22" s="82"/>
      <c r="BQ22" s="82"/>
      <c r="BR22" s="82"/>
      <c r="BS22" s="82"/>
      <c r="BT22" s="82"/>
      <c r="BU22" s="82"/>
      <c r="BV22" s="82"/>
      <c r="BW22" s="82"/>
      <c r="BX22" s="82"/>
      <c r="BY22" s="82"/>
      <c r="BZ22" s="82"/>
      <c r="CA22" s="82"/>
      <c r="CB22" s="82"/>
      <c r="CC22" s="82"/>
      <c r="CD22" s="60"/>
      <c r="CE22" s="61"/>
      <c r="CF22" s="61"/>
      <c r="CG22" s="61"/>
      <c r="CH22" s="61"/>
      <c r="CI22" s="61"/>
      <c r="CJ22" s="61"/>
      <c r="CK22" s="61"/>
      <c r="CL22" s="61"/>
      <c r="CM22" s="61"/>
      <c r="CN22" s="61"/>
      <c r="CO22" s="61"/>
      <c r="CP22" s="61"/>
      <c r="CQ22" s="61"/>
      <c r="CR22" s="61"/>
      <c r="CS22" s="61"/>
      <c r="CT22" s="21"/>
      <c r="CU22" s="21"/>
      <c r="CV22" s="21"/>
      <c r="CW22" s="21"/>
      <c r="CX22" s="21"/>
      <c r="CY22" s="21"/>
      <c r="CZ22" s="21"/>
      <c r="DA22" s="21"/>
      <c r="DB22" s="21"/>
      <c r="DC22" s="21"/>
      <c r="DD22" s="21"/>
      <c r="DE22" s="21"/>
      <c r="DF22" s="21"/>
      <c r="DG22" s="21"/>
      <c r="DH22" s="21"/>
      <c r="DI22" s="21"/>
      <c r="DJ22" s="2"/>
      <c r="DK22" s="2"/>
      <c r="DL22" s="2"/>
      <c r="DM22" s="2"/>
      <c r="DN22" s="2"/>
      <c r="DO22" s="2"/>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8.75" hidden="false" customHeight="true" outlineLevel="0" collapsed="false">
      <c r="A23" s="4"/>
      <c r="B23" s="75"/>
      <c r="C23" s="75"/>
      <c r="D23" s="75"/>
      <c r="E23" s="76"/>
      <c r="F23" s="76"/>
      <c r="G23" s="76"/>
      <c r="H23" s="76"/>
      <c r="I23" s="76"/>
      <c r="J23" s="76"/>
      <c r="K23" s="76"/>
      <c r="L23" s="76"/>
      <c r="M23" s="76"/>
      <c r="N23" s="76"/>
      <c r="O23" s="76"/>
      <c r="P23" s="76"/>
      <c r="Q23" s="77"/>
      <c r="R23" s="77"/>
      <c r="S23" s="77"/>
      <c r="T23" s="77"/>
      <c r="U23" s="77"/>
      <c r="V23" s="77"/>
      <c r="W23" s="78"/>
      <c r="X23" s="78"/>
      <c r="Y23" s="78"/>
      <c r="Z23" s="76"/>
      <c r="AA23" s="76"/>
      <c r="AB23" s="76"/>
      <c r="AC23" s="76"/>
      <c r="AD23" s="76"/>
      <c r="AE23" s="76"/>
      <c r="AF23" s="76"/>
      <c r="AG23" s="76"/>
      <c r="AH23" s="79"/>
      <c r="AI23" s="79"/>
      <c r="AJ23" s="79"/>
      <c r="AK23" s="79"/>
      <c r="AL23" s="79"/>
      <c r="AM23" s="79"/>
      <c r="AN23" s="79"/>
      <c r="AO23" s="79"/>
      <c r="AP23" s="79"/>
      <c r="AQ23" s="79"/>
      <c r="AR23" s="79"/>
      <c r="AS23" s="80"/>
      <c r="AT23" s="80"/>
      <c r="AU23" s="80"/>
      <c r="AV23" s="80"/>
      <c r="AW23" s="80"/>
      <c r="AX23" s="80"/>
      <c r="AY23" s="12" t="s">
        <v>84</v>
      </c>
      <c r="AZ23" s="12"/>
      <c r="BA23" s="12"/>
      <c r="BB23" s="12"/>
      <c r="BC23" s="12"/>
      <c r="BD23" s="12"/>
      <c r="BE23" s="12"/>
      <c r="BF23" s="12"/>
      <c r="BG23" s="12"/>
      <c r="BH23" s="12"/>
      <c r="BI23" s="12"/>
      <c r="BJ23" s="12"/>
      <c r="BK23" s="12"/>
      <c r="BL23" s="12"/>
      <c r="BM23" s="12"/>
      <c r="BN23" s="19" t="n">
        <v>21647490</v>
      </c>
      <c r="BO23" s="19"/>
      <c r="BP23" s="19"/>
      <c r="BQ23" s="19"/>
      <c r="BR23" s="19"/>
      <c r="BS23" s="19"/>
      <c r="BT23" s="19"/>
      <c r="BU23" s="19"/>
      <c r="BV23" s="19" t="n">
        <v>21768714</v>
      </c>
      <c r="BW23" s="19"/>
      <c r="BX23" s="19"/>
      <c r="BY23" s="19"/>
      <c r="BZ23" s="19"/>
      <c r="CA23" s="19"/>
      <c r="CB23" s="19"/>
      <c r="CC23" s="19"/>
      <c r="CD23" s="60"/>
      <c r="CE23" s="61"/>
      <c r="CF23" s="61"/>
      <c r="CG23" s="61"/>
      <c r="CH23" s="61"/>
      <c r="CI23" s="61"/>
      <c r="CJ23" s="61"/>
      <c r="CK23" s="61"/>
      <c r="CL23" s="61"/>
      <c r="CM23" s="61"/>
      <c r="CN23" s="61"/>
      <c r="CO23" s="61"/>
      <c r="CP23" s="61"/>
      <c r="CQ23" s="61"/>
      <c r="CR23" s="61"/>
      <c r="CS23" s="61"/>
      <c r="CT23" s="21"/>
      <c r="CU23" s="21"/>
      <c r="CV23" s="21"/>
      <c r="CW23" s="21"/>
      <c r="CX23" s="21"/>
      <c r="CY23" s="21"/>
      <c r="CZ23" s="21"/>
      <c r="DA23" s="21"/>
      <c r="DB23" s="21"/>
      <c r="DC23" s="21"/>
      <c r="DD23" s="21"/>
      <c r="DE23" s="21"/>
      <c r="DF23" s="21"/>
      <c r="DG23" s="21"/>
      <c r="DH23" s="21"/>
      <c r="DI23" s="21"/>
      <c r="DJ23" s="2"/>
      <c r="DK23" s="2"/>
      <c r="DL23" s="2"/>
      <c r="DM23" s="2"/>
      <c r="DN23" s="2"/>
      <c r="DO23" s="2"/>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8.75" hidden="false" customHeight="true" outlineLevel="0" collapsed="false">
      <c r="A24" s="4"/>
      <c r="B24" s="75"/>
      <c r="C24" s="75"/>
      <c r="D24" s="75"/>
      <c r="E24" s="30" t="s">
        <v>85</v>
      </c>
      <c r="F24" s="30"/>
      <c r="G24" s="30"/>
      <c r="H24" s="30"/>
      <c r="I24" s="30"/>
      <c r="J24" s="30"/>
      <c r="K24" s="30"/>
      <c r="L24" s="49" t="n">
        <v>1</v>
      </c>
      <c r="M24" s="49"/>
      <c r="N24" s="49"/>
      <c r="O24" s="49"/>
      <c r="P24" s="49"/>
      <c r="Q24" s="49" t="n">
        <v>7272</v>
      </c>
      <c r="R24" s="49"/>
      <c r="S24" s="49"/>
      <c r="T24" s="49"/>
      <c r="U24" s="49"/>
      <c r="V24" s="49"/>
      <c r="W24" s="78"/>
      <c r="X24" s="78"/>
      <c r="Y24" s="78"/>
      <c r="Z24" s="30" t="s">
        <v>86</v>
      </c>
      <c r="AA24" s="30"/>
      <c r="AB24" s="30"/>
      <c r="AC24" s="30"/>
      <c r="AD24" s="30"/>
      <c r="AE24" s="30"/>
      <c r="AF24" s="30"/>
      <c r="AG24" s="30"/>
      <c r="AH24" s="49" t="n">
        <v>274</v>
      </c>
      <c r="AI24" s="49"/>
      <c r="AJ24" s="49"/>
      <c r="AK24" s="49"/>
      <c r="AL24" s="49"/>
      <c r="AM24" s="49" t="n">
        <v>891322</v>
      </c>
      <c r="AN24" s="49"/>
      <c r="AO24" s="49"/>
      <c r="AP24" s="49"/>
      <c r="AQ24" s="49"/>
      <c r="AR24" s="49"/>
      <c r="AS24" s="31" t="n">
        <v>3253</v>
      </c>
      <c r="AT24" s="31"/>
      <c r="AU24" s="31"/>
      <c r="AV24" s="31"/>
      <c r="AW24" s="31"/>
      <c r="AX24" s="31"/>
      <c r="AY24" s="83" t="s">
        <v>87</v>
      </c>
      <c r="AZ24" s="83"/>
      <c r="BA24" s="83"/>
      <c r="BB24" s="83"/>
      <c r="BC24" s="83"/>
      <c r="BD24" s="83"/>
      <c r="BE24" s="83"/>
      <c r="BF24" s="83"/>
      <c r="BG24" s="83"/>
      <c r="BH24" s="83"/>
      <c r="BI24" s="83"/>
      <c r="BJ24" s="83"/>
      <c r="BK24" s="83"/>
      <c r="BL24" s="83"/>
      <c r="BM24" s="83"/>
      <c r="BN24" s="19" t="n">
        <v>15902413</v>
      </c>
      <c r="BO24" s="19"/>
      <c r="BP24" s="19"/>
      <c r="BQ24" s="19"/>
      <c r="BR24" s="19"/>
      <c r="BS24" s="19"/>
      <c r="BT24" s="19"/>
      <c r="BU24" s="19"/>
      <c r="BV24" s="19" t="n">
        <v>15989680</v>
      </c>
      <c r="BW24" s="19"/>
      <c r="BX24" s="19"/>
      <c r="BY24" s="19"/>
      <c r="BZ24" s="19"/>
      <c r="CA24" s="19"/>
      <c r="CB24" s="19"/>
      <c r="CC24" s="19"/>
      <c r="CD24" s="60"/>
      <c r="CE24" s="61"/>
      <c r="CF24" s="61"/>
      <c r="CG24" s="61"/>
      <c r="CH24" s="61"/>
      <c r="CI24" s="61"/>
      <c r="CJ24" s="61"/>
      <c r="CK24" s="61"/>
      <c r="CL24" s="61"/>
      <c r="CM24" s="61"/>
      <c r="CN24" s="61"/>
      <c r="CO24" s="61"/>
      <c r="CP24" s="61"/>
      <c r="CQ24" s="61"/>
      <c r="CR24" s="61"/>
      <c r="CS24" s="61"/>
      <c r="CT24" s="21"/>
      <c r="CU24" s="21"/>
      <c r="CV24" s="21"/>
      <c r="CW24" s="21"/>
      <c r="CX24" s="21"/>
      <c r="CY24" s="21"/>
      <c r="CZ24" s="21"/>
      <c r="DA24" s="21"/>
      <c r="DB24" s="21"/>
      <c r="DC24" s="21"/>
      <c r="DD24" s="21"/>
      <c r="DE24" s="21"/>
      <c r="DF24" s="21"/>
      <c r="DG24" s="21"/>
      <c r="DH24" s="21"/>
      <c r="DI24" s="21"/>
      <c r="DJ24" s="2"/>
      <c r="DK24" s="2"/>
      <c r="DL24" s="2"/>
      <c r="DM24" s="2"/>
      <c r="DN24" s="2"/>
      <c r="DO24" s="2"/>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s="2" customFormat="true" ht="18.75" hidden="false" customHeight="true" outlineLevel="0" collapsed="false">
      <c r="A25" s="4"/>
      <c r="B25" s="75"/>
      <c r="C25" s="75"/>
      <c r="D25" s="75"/>
      <c r="E25" s="30" t="s">
        <v>88</v>
      </c>
      <c r="F25" s="30"/>
      <c r="G25" s="30"/>
      <c r="H25" s="30"/>
      <c r="I25" s="30"/>
      <c r="J25" s="30"/>
      <c r="K25" s="30"/>
      <c r="L25" s="49" t="n">
        <v>1</v>
      </c>
      <c r="M25" s="49"/>
      <c r="N25" s="49"/>
      <c r="O25" s="49"/>
      <c r="P25" s="49"/>
      <c r="Q25" s="49" t="n">
        <v>6061</v>
      </c>
      <c r="R25" s="49"/>
      <c r="S25" s="49"/>
      <c r="T25" s="49"/>
      <c r="U25" s="49"/>
      <c r="V25" s="49"/>
      <c r="W25" s="78"/>
      <c r="X25" s="78"/>
      <c r="Y25" s="78"/>
      <c r="Z25" s="30" t="s">
        <v>89</v>
      </c>
      <c r="AA25" s="30"/>
      <c r="AB25" s="30"/>
      <c r="AC25" s="30"/>
      <c r="AD25" s="30"/>
      <c r="AE25" s="30"/>
      <c r="AF25" s="30"/>
      <c r="AG25" s="30"/>
      <c r="AH25" s="49" t="n">
        <v>48</v>
      </c>
      <c r="AI25" s="49"/>
      <c r="AJ25" s="49"/>
      <c r="AK25" s="49"/>
      <c r="AL25" s="49"/>
      <c r="AM25" s="49" t="n">
        <v>155424</v>
      </c>
      <c r="AN25" s="49"/>
      <c r="AO25" s="49"/>
      <c r="AP25" s="49"/>
      <c r="AQ25" s="49"/>
      <c r="AR25" s="49"/>
      <c r="AS25" s="31" t="n">
        <v>3238</v>
      </c>
      <c r="AT25" s="31"/>
      <c r="AU25" s="31"/>
      <c r="AV25" s="31"/>
      <c r="AW25" s="31"/>
      <c r="AX25" s="31"/>
      <c r="AY25" s="12" t="s">
        <v>90</v>
      </c>
      <c r="AZ25" s="12"/>
      <c r="BA25" s="12"/>
      <c r="BB25" s="12"/>
      <c r="BC25" s="12"/>
      <c r="BD25" s="12"/>
      <c r="BE25" s="12"/>
      <c r="BF25" s="12"/>
      <c r="BG25" s="12"/>
      <c r="BH25" s="12"/>
      <c r="BI25" s="12"/>
      <c r="BJ25" s="12"/>
      <c r="BK25" s="12"/>
      <c r="BL25" s="12"/>
      <c r="BM25" s="12"/>
      <c r="BN25" s="13" t="n">
        <v>607362</v>
      </c>
      <c r="BO25" s="13"/>
      <c r="BP25" s="13"/>
      <c r="BQ25" s="13"/>
      <c r="BR25" s="13"/>
      <c r="BS25" s="13"/>
      <c r="BT25" s="13"/>
      <c r="BU25" s="13"/>
      <c r="BV25" s="13" t="n">
        <v>1449357</v>
      </c>
      <c r="BW25" s="13"/>
      <c r="BX25" s="13"/>
      <c r="BY25" s="13"/>
      <c r="BZ25" s="13"/>
      <c r="CA25" s="13"/>
      <c r="CB25" s="13"/>
      <c r="CC25" s="13"/>
      <c r="CD25" s="60"/>
      <c r="CE25" s="61"/>
      <c r="CF25" s="61"/>
      <c r="CG25" s="61"/>
      <c r="CH25" s="61"/>
      <c r="CI25" s="61"/>
      <c r="CJ25" s="61"/>
      <c r="CK25" s="61"/>
      <c r="CL25" s="61"/>
      <c r="CM25" s="61"/>
      <c r="CN25" s="61"/>
      <c r="CO25" s="61"/>
      <c r="CP25" s="61"/>
      <c r="CQ25" s="61"/>
      <c r="CR25" s="61"/>
      <c r="CS25" s="61"/>
      <c r="CT25" s="21"/>
      <c r="CU25" s="21"/>
      <c r="CV25" s="21"/>
      <c r="CW25" s="21"/>
      <c r="CX25" s="21"/>
      <c r="CY25" s="21"/>
      <c r="CZ25" s="21"/>
      <c r="DA25" s="21"/>
      <c r="DB25" s="21"/>
      <c r="DC25" s="21"/>
      <c r="DD25" s="21"/>
      <c r="DE25" s="21"/>
      <c r="DF25" s="21"/>
      <c r="DG25" s="21"/>
      <c r="DH25" s="21"/>
      <c r="DI25" s="21"/>
    </row>
    <row r="26" customFormat="false" ht="18.75" hidden="false" customHeight="true" outlineLevel="0" collapsed="false">
      <c r="A26" s="4"/>
      <c r="B26" s="75"/>
      <c r="C26" s="75"/>
      <c r="D26" s="75"/>
      <c r="E26" s="30" t="s">
        <v>91</v>
      </c>
      <c r="F26" s="30"/>
      <c r="G26" s="30"/>
      <c r="H26" s="30"/>
      <c r="I26" s="30"/>
      <c r="J26" s="30"/>
      <c r="K26" s="30"/>
      <c r="L26" s="49" t="n">
        <v>1</v>
      </c>
      <c r="M26" s="49"/>
      <c r="N26" s="49"/>
      <c r="O26" s="49"/>
      <c r="P26" s="49"/>
      <c r="Q26" s="49" t="n">
        <v>5841</v>
      </c>
      <c r="R26" s="49"/>
      <c r="S26" s="49"/>
      <c r="T26" s="49"/>
      <c r="U26" s="49"/>
      <c r="V26" s="49"/>
      <c r="W26" s="78"/>
      <c r="X26" s="78"/>
      <c r="Y26" s="78"/>
      <c r="Z26" s="30" t="s">
        <v>92</v>
      </c>
      <c r="AA26" s="30"/>
      <c r="AB26" s="30"/>
      <c r="AC26" s="30"/>
      <c r="AD26" s="30"/>
      <c r="AE26" s="30"/>
      <c r="AF26" s="30"/>
      <c r="AG26" s="30"/>
      <c r="AH26" s="49" t="n">
        <v>10</v>
      </c>
      <c r="AI26" s="49"/>
      <c r="AJ26" s="49"/>
      <c r="AK26" s="49"/>
      <c r="AL26" s="49"/>
      <c r="AM26" s="49" t="n">
        <v>31980</v>
      </c>
      <c r="AN26" s="49"/>
      <c r="AO26" s="49"/>
      <c r="AP26" s="49"/>
      <c r="AQ26" s="49"/>
      <c r="AR26" s="49"/>
      <c r="AS26" s="31" t="n">
        <v>3198</v>
      </c>
      <c r="AT26" s="31"/>
      <c r="AU26" s="31"/>
      <c r="AV26" s="31"/>
      <c r="AW26" s="31"/>
      <c r="AX26" s="31"/>
      <c r="AY26" s="20" t="s">
        <v>93</v>
      </c>
      <c r="AZ26" s="20"/>
      <c r="BA26" s="20"/>
      <c r="BB26" s="20"/>
      <c r="BC26" s="20"/>
      <c r="BD26" s="20"/>
      <c r="BE26" s="20"/>
      <c r="BF26" s="20"/>
      <c r="BG26" s="20"/>
      <c r="BH26" s="20"/>
      <c r="BI26" s="20"/>
      <c r="BJ26" s="20"/>
      <c r="BK26" s="20"/>
      <c r="BL26" s="20"/>
      <c r="BM26" s="20"/>
      <c r="BN26" s="19" t="s">
        <v>46</v>
      </c>
      <c r="BO26" s="19"/>
      <c r="BP26" s="19"/>
      <c r="BQ26" s="19"/>
      <c r="BR26" s="19"/>
      <c r="BS26" s="19"/>
      <c r="BT26" s="19"/>
      <c r="BU26" s="19"/>
      <c r="BV26" s="19" t="s">
        <v>46</v>
      </c>
      <c r="BW26" s="19"/>
      <c r="BX26" s="19"/>
      <c r="BY26" s="19"/>
      <c r="BZ26" s="19"/>
      <c r="CA26" s="19"/>
      <c r="CB26" s="19"/>
      <c r="CC26" s="19"/>
      <c r="CD26" s="60"/>
      <c r="CE26" s="61"/>
      <c r="CF26" s="61"/>
      <c r="CG26" s="61"/>
      <c r="CH26" s="61"/>
      <c r="CI26" s="61"/>
      <c r="CJ26" s="61"/>
      <c r="CK26" s="61"/>
      <c r="CL26" s="61"/>
      <c r="CM26" s="61"/>
      <c r="CN26" s="61"/>
      <c r="CO26" s="61"/>
      <c r="CP26" s="61"/>
      <c r="CQ26" s="61"/>
      <c r="CR26" s="61"/>
      <c r="CS26" s="61"/>
      <c r="CT26" s="21"/>
      <c r="CU26" s="21"/>
      <c r="CV26" s="21"/>
      <c r="CW26" s="21"/>
      <c r="CX26" s="21"/>
      <c r="CY26" s="21"/>
      <c r="CZ26" s="21"/>
      <c r="DA26" s="21"/>
      <c r="DB26" s="21"/>
      <c r="DC26" s="21"/>
      <c r="DD26" s="21"/>
      <c r="DE26" s="21"/>
      <c r="DF26" s="21"/>
      <c r="DG26" s="21"/>
      <c r="DH26" s="21"/>
      <c r="DI26" s="21"/>
      <c r="DJ26" s="0"/>
      <c r="DK26" s="0"/>
      <c r="DL26" s="0"/>
      <c r="DM26" s="0"/>
      <c r="DN26" s="0"/>
      <c r="DO26" s="0"/>
    </row>
    <row r="27" customFormat="false" ht="18.75" hidden="false" customHeight="true" outlineLevel="0" collapsed="false">
      <c r="A27" s="4"/>
      <c r="B27" s="75"/>
      <c r="C27" s="75"/>
      <c r="D27" s="75"/>
      <c r="E27" s="30" t="s">
        <v>94</v>
      </c>
      <c r="F27" s="30"/>
      <c r="G27" s="30"/>
      <c r="H27" s="30"/>
      <c r="I27" s="30"/>
      <c r="J27" s="30"/>
      <c r="K27" s="30"/>
      <c r="L27" s="49" t="n">
        <v>1</v>
      </c>
      <c r="M27" s="49"/>
      <c r="N27" s="49"/>
      <c r="O27" s="49"/>
      <c r="P27" s="49"/>
      <c r="Q27" s="49" t="n">
        <v>3876</v>
      </c>
      <c r="R27" s="49"/>
      <c r="S27" s="49"/>
      <c r="T27" s="49"/>
      <c r="U27" s="49"/>
      <c r="V27" s="49"/>
      <c r="W27" s="78"/>
      <c r="X27" s="78"/>
      <c r="Y27" s="78"/>
      <c r="Z27" s="30" t="s">
        <v>95</v>
      </c>
      <c r="AA27" s="30"/>
      <c r="AB27" s="30"/>
      <c r="AC27" s="30"/>
      <c r="AD27" s="30"/>
      <c r="AE27" s="30"/>
      <c r="AF27" s="30"/>
      <c r="AG27" s="30"/>
      <c r="AH27" s="49" t="n">
        <v>11</v>
      </c>
      <c r="AI27" s="49"/>
      <c r="AJ27" s="49"/>
      <c r="AK27" s="49"/>
      <c r="AL27" s="49"/>
      <c r="AM27" s="49" t="n">
        <v>43108</v>
      </c>
      <c r="AN27" s="49"/>
      <c r="AO27" s="49"/>
      <c r="AP27" s="49"/>
      <c r="AQ27" s="49"/>
      <c r="AR27" s="49"/>
      <c r="AS27" s="31" t="n">
        <v>3919</v>
      </c>
      <c r="AT27" s="31"/>
      <c r="AU27" s="31"/>
      <c r="AV27" s="31"/>
      <c r="AW27" s="31"/>
      <c r="AX27" s="31"/>
      <c r="AY27" s="53" t="s">
        <v>96</v>
      </c>
      <c r="AZ27" s="53"/>
      <c r="BA27" s="53"/>
      <c r="BB27" s="53"/>
      <c r="BC27" s="53"/>
      <c r="BD27" s="53"/>
      <c r="BE27" s="53"/>
      <c r="BF27" s="53"/>
      <c r="BG27" s="53"/>
      <c r="BH27" s="53"/>
      <c r="BI27" s="53"/>
      <c r="BJ27" s="53"/>
      <c r="BK27" s="53"/>
      <c r="BL27" s="53"/>
      <c r="BM27" s="53"/>
      <c r="BN27" s="82" t="n">
        <v>126659</v>
      </c>
      <c r="BO27" s="82"/>
      <c r="BP27" s="82"/>
      <c r="BQ27" s="82"/>
      <c r="BR27" s="82"/>
      <c r="BS27" s="82"/>
      <c r="BT27" s="82"/>
      <c r="BU27" s="82"/>
      <c r="BV27" s="82" t="n">
        <v>126550</v>
      </c>
      <c r="BW27" s="82"/>
      <c r="BX27" s="82"/>
      <c r="BY27" s="82"/>
      <c r="BZ27" s="82"/>
      <c r="CA27" s="82"/>
      <c r="CB27" s="82"/>
      <c r="CC27" s="82"/>
      <c r="CD27" s="84"/>
      <c r="CE27" s="61"/>
      <c r="CF27" s="61"/>
      <c r="CG27" s="61"/>
      <c r="CH27" s="61"/>
      <c r="CI27" s="61"/>
      <c r="CJ27" s="61"/>
      <c r="CK27" s="61"/>
      <c r="CL27" s="61"/>
      <c r="CM27" s="61"/>
      <c r="CN27" s="61"/>
      <c r="CO27" s="61"/>
      <c r="CP27" s="61"/>
      <c r="CQ27" s="61"/>
      <c r="CR27" s="61"/>
      <c r="CS27" s="61"/>
      <c r="CT27" s="21"/>
      <c r="CU27" s="21"/>
      <c r="CV27" s="21"/>
      <c r="CW27" s="21"/>
      <c r="CX27" s="21"/>
      <c r="CY27" s="21"/>
      <c r="CZ27" s="21"/>
      <c r="DA27" s="21"/>
      <c r="DB27" s="21"/>
      <c r="DC27" s="21"/>
      <c r="DD27" s="21"/>
      <c r="DE27" s="21"/>
      <c r="DF27" s="21"/>
      <c r="DG27" s="21"/>
      <c r="DH27" s="21"/>
      <c r="DI27" s="21"/>
      <c r="DJ27" s="2"/>
      <c r="DK27" s="2"/>
      <c r="DL27" s="2"/>
      <c r="DM27" s="2"/>
      <c r="DN27" s="2"/>
      <c r="DO27" s="2"/>
    </row>
    <row r="28" customFormat="false" ht="18.75" hidden="false" customHeight="true" outlineLevel="0" collapsed="false">
      <c r="A28" s="4"/>
      <c r="B28" s="75"/>
      <c r="C28" s="75"/>
      <c r="D28" s="75"/>
      <c r="E28" s="30" t="s">
        <v>97</v>
      </c>
      <c r="F28" s="30"/>
      <c r="G28" s="30"/>
      <c r="H28" s="30"/>
      <c r="I28" s="30"/>
      <c r="J28" s="30"/>
      <c r="K28" s="30"/>
      <c r="L28" s="49" t="n">
        <v>1</v>
      </c>
      <c r="M28" s="49"/>
      <c r="N28" s="49"/>
      <c r="O28" s="49"/>
      <c r="P28" s="49"/>
      <c r="Q28" s="49" t="n">
        <v>3042</v>
      </c>
      <c r="R28" s="49"/>
      <c r="S28" s="49"/>
      <c r="T28" s="49"/>
      <c r="U28" s="49"/>
      <c r="V28" s="49"/>
      <c r="W28" s="78"/>
      <c r="X28" s="78"/>
      <c r="Y28" s="78"/>
      <c r="Z28" s="30" t="s">
        <v>98</v>
      </c>
      <c r="AA28" s="30"/>
      <c r="AB28" s="30"/>
      <c r="AC28" s="30"/>
      <c r="AD28" s="30"/>
      <c r="AE28" s="30"/>
      <c r="AF28" s="30"/>
      <c r="AG28" s="30"/>
      <c r="AH28" s="49" t="s">
        <v>46</v>
      </c>
      <c r="AI28" s="49"/>
      <c r="AJ28" s="49"/>
      <c r="AK28" s="49"/>
      <c r="AL28" s="49"/>
      <c r="AM28" s="49" t="s">
        <v>46</v>
      </c>
      <c r="AN28" s="49"/>
      <c r="AO28" s="49"/>
      <c r="AP28" s="49"/>
      <c r="AQ28" s="49"/>
      <c r="AR28" s="49"/>
      <c r="AS28" s="31" t="s">
        <v>46</v>
      </c>
      <c r="AT28" s="31"/>
      <c r="AU28" s="31"/>
      <c r="AV28" s="31"/>
      <c r="AW28" s="31"/>
      <c r="AX28" s="31"/>
      <c r="AY28" s="85" t="s">
        <v>99</v>
      </c>
      <c r="AZ28" s="85"/>
      <c r="BA28" s="85"/>
      <c r="BB28" s="85"/>
      <c r="BC28" s="12" t="s">
        <v>100</v>
      </c>
      <c r="BD28" s="12"/>
      <c r="BE28" s="12"/>
      <c r="BF28" s="12"/>
      <c r="BG28" s="12"/>
      <c r="BH28" s="12"/>
      <c r="BI28" s="12"/>
      <c r="BJ28" s="12"/>
      <c r="BK28" s="12"/>
      <c r="BL28" s="12"/>
      <c r="BM28" s="12"/>
      <c r="BN28" s="13" t="n">
        <v>1782390</v>
      </c>
      <c r="BO28" s="13"/>
      <c r="BP28" s="13"/>
      <c r="BQ28" s="13"/>
      <c r="BR28" s="13"/>
      <c r="BS28" s="13"/>
      <c r="BT28" s="13"/>
      <c r="BU28" s="13"/>
      <c r="BV28" s="13" t="n">
        <v>1807600</v>
      </c>
      <c r="BW28" s="13"/>
      <c r="BX28" s="13"/>
      <c r="BY28" s="13"/>
      <c r="BZ28" s="13"/>
      <c r="CA28" s="13"/>
      <c r="CB28" s="13"/>
      <c r="CC28" s="13"/>
      <c r="CD28" s="60"/>
      <c r="CE28" s="61"/>
      <c r="CF28" s="61"/>
      <c r="CG28" s="61"/>
      <c r="CH28" s="61"/>
      <c r="CI28" s="61"/>
      <c r="CJ28" s="61"/>
      <c r="CK28" s="61"/>
      <c r="CL28" s="61"/>
      <c r="CM28" s="61"/>
      <c r="CN28" s="61"/>
      <c r="CO28" s="61"/>
      <c r="CP28" s="61"/>
      <c r="CQ28" s="61"/>
      <c r="CR28" s="61"/>
      <c r="CS28" s="61"/>
      <c r="CT28" s="21"/>
      <c r="CU28" s="21"/>
      <c r="CV28" s="21"/>
      <c r="CW28" s="21"/>
      <c r="CX28" s="21"/>
      <c r="CY28" s="21"/>
      <c r="CZ28" s="21"/>
      <c r="DA28" s="21"/>
      <c r="DB28" s="21"/>
      <c r="DC28" s="21"/>
      <c r="DD28" s="21"/>
      <c r="DE28" s="21"/>
      <c r="DF28" s="21"/>
      <c r="DG28" s="21"/>
      <c r="DH28" s="21"/>
      <c r="DI28" s="21"/>
      <c r="DJ28" s="2"/>
      <c r="DK28" s="2"/>
      <c r="DL28" s="2"/>
      <c r="DM28" s="2"/>
      <c r="DN28" s="2"/>
      <c r="DO28" s="2"/>
    </row>
    <row r="29" customFormat="false" ht="18.75" hidden="false" customHeight="true" outlineLevel="0" collapsed="false">
      <c r="A29" s="4"/>
      <c r="B29" s="75"/>
      <c r="C29" s="75"/>
      <c r="D29" s="75"/>
      <c r="E29" s="30" t="s">
        <v>101</v>
      </c>
      <c r="F29" s="30"/>
      <c r="G29" s="30"/>
      <c r="H29" s="30"/>
      <c r="I29" s="30"/>
      <c r="J29" s="30"/>
      <c r="K29" s="30"/>
      <c r="L29" s="49" t="n">
        <v>14</v>
      </c>
      <c r="M29" s="49"/>
      <c r="N29" s="49"/>
      <c r="O29" s="49"/>
      <c r="P29" s="49"/>
      <c r="Q29" s="49" t="n">
        <v>2810</v>
      </c>
      <c r="R29" s="49"/>
      <c r="S29" s="49"/>
      <c r="T29" s="49"/>
      <c r="U29" s="49"/>
      <c r="V29" s="49"/>
      <c r="W29" s="78"/>
      <c r="X29" s="78"/>
      <c r="Y29" s="78"/>
      <c r="Z29" s="30" t="s">
        <v>102</v>
      </c>
      <c r="AA29" s="30"/>
      <c r="AB29" s="30"/>
      <c r="AC29" s="30"/>
      <c r="AD29" s="30"/>
      <c r="AE29" s="30"/>
      <c r="AF29" s="30"/>
      <c r="AG29" s="30"/>
      <c r="AH29" s="49" t="n">
        <v>285</v>
      </c>
      <c r="AI29" s="49"/>
      <c r="AJ29" s="49"/>
      <c r="AK29" s="49"/>
      <c r="AL29" s="49"/>
      <c r="AM29" s="49" t="n">
        <v>934430</v>
      </c>
      <c r="AN29" s="49"/>
      <c r="AO29" s="49"/>
      <c r="AP29" s="49"/>
      <c r="AQ29" s="49"/>
      <c r="AR29" s="49"/>
      <c r="AS29" s="31" t="n">
        <v>3279</v>
      </c>
      <c r="AT29" s="31"/>
      <c r="AU29" s="31"/>
      <c r="AV29" s="31"/>
      <c r="AW29" s="31"/>
      <c r="AX29" s="31"/>
      <c r="AY29" s="85"/>
      <c r="AZ29" s="85"/>
      <c r="BA29" s="85"/>
      <c r="BB29" s="85"/>
      <c r="BC29" s="18" t="s">
        <v>103</v>
      </c>
      <c r="BD29" s="18"/>
      <c r="BE29" s="18"/>
      <c r="BF29" s="18"/>
      <c r="BG29" s="18"/>
      <c r="BH29" s="18"/>
      <c r="BI29" s="18"/>
      <c r="BJ29" s="18"/>
      <c r="BK29" s="18"/>
      <c r="BL29" s="18"/>
      <c r="BM29" s="18"/>
      <c r="BN29" s="19" t="n">
        <v>1384771</v>
      </c>
      <c r="BO29" s="19"/>
      <c r="BP29" s="19"/>
      <c r="BQ29" s="19"/>
      <c r="BR29" s="19"/>
      <c r="BS29" s="19"/>
      <c r="BT29" s="19"/>
      <c r="BU29" s="19"/>
      <c r="BV29" s="19" t="n">
        <v>1539951</v>
      </c>
      <c r="BW29" s="19"/>
      <c r="BX29" s="19"/>
      <c r="BY29" s="19"/>
      <c r="BZ29" s="19"/>
      <c r="CA29" s="19"/>
      <c r="CB29" s="19"/>
      <c r="CC29" s="19"/>
      <c r="CD29" s="84"/>
      <c r="CE29" s="61"/>
      <c r="CF29" s="61"/>
      <c r="CG29" s="61"/>
      <c r="CH29" s="61"/>
      <c r="CI29" s="61"/>
      <c r="CJ29" s="61"/>
      <c r="CK29" s="61"/>
      <c r="CL29" s="61"/>
      <c r="CM29" s="61"/>
      <c r="CN29" s="61"/>
      <c r="CO29" s="61"/>
      <c r="CP29" s="61"/>
      <c r="CQ29" s="61"/>
      <c r="CR29" s="61"/>
      <c r="CS29" s="61"/>
      <c r="CT29" s="21"/>
      <c r="CU29" s="21"/>
      <c r="CV29" s="21"/>
      <c r="CW29" s="21"/>
      <c r="CX29" s="21"/>
      <c r="CY29" s="21"/>
      <c r="CZ29" s="21"/>
      <c r="DA29" s="21"/>
      <c r="DB29" s="21"/>
      <c r="DC29" s="21"/>
      <c r="DD29" s="21"/>
      <c r="DE29" s="21"/>
      <c r="DF29" s="21"/>
      <c r="DG29" s="21"/>
      <c r="DH29" s="21"/>
      <c r="DI29" s="21"/>
      <c r="DJ29" s="2"/>
      <c r="DK29" s="2"/>
      <c r="DL29" s="2"/>
      <c r="DM29" s="2"/>
      <c r="DN29" s="2"/>
      <c r="DO29" s="2"/>
    </row>
    <row r="30" customFormat="false" ht="18.75" hidden="false" customHeight="true" outlineLevel="0" collapsed="false">
      <c r="A30" s="4"/>
      <c r="B30" s="75"/>
      <c r="C30" s="75"/>
      <c r="D30" s="75"/>
      <c r="E30" s="86"/>
      <c r="F30" s="86"/>
      <c r="G30" s="86"/>
      <c r="H30" s="86"/>
      <c r="I30" s="86"/>
      <c r="J30" s="86"/>
      <c r="K30" s="86"/>
      <c r="L30" s="87"/>
      <c r="M30" s="87"/>
      <c r="N30" s="87"/>
      <c r="O30" s="87"/>
      <c r="P30" s="87"/>
      <c r="Q30" s="87"/>
      <c r="R30" s="87"/>
      <c r="S30" s="87"/>
      <c r="T30" s="87"/>
      <c r="U30" s="87"/>
      <c r="V30" s="87"/>
      <c r="W30" s="88" t="s">
        <v>104</v>
      </c>
      <c r="X30" s="88"/>
      <c r="Y30" s="88"/>
      <c r="Z30" s="88"/>
      <c r="AA30" s="88"/>
      <c r="AB30" s="88"/>
      <c r="AC30" s="88"/>
      <c r="AD30" s="88"/>
      <c r="AE30" s="88"/>
      <c r="AF30" s="88"/>
      <c r="AG30" s="88"/>
      <c r="AH30" s="66" t="n">
        <v>96.3</v>
      </c>
      <c r="AI30" s="66"/>
      <c r="AJ30" s="66"/>
      <c r="AK30" s="66"/>
      <c r="AL30" s="66"/>
      <c r="AM30" s="66"/>
      <c r="AN30" s="66"/>
      <c r="AO30" s="66"/>
      <c r="AP30" s="66"/>
      <c r="AQ30" s="66"/>
      <c r="AR30" s="66"/>
      <c r="AS30" s="66"/>
      <c r="AT30" s="66"/>
      <c r="AU30" s="66"/>
      <c r="AV30" s="66"/>
      <c r="AW30" s="66"/>
      <c r="AX30" s="66"/>
      <c r="AY30" s="85"/>
      <c r="AZ30" s="85"/>
      <c r="BA30" s="85"/>
      <c r="BB30" s="85"/>
      <c r="BC30" s="83" t="s">
        <v>105</v>
      </c>
      <c r="BD30" s="83"/>
      <c r="BE30" s="83"/>
      <c r="BF30" s="83"/>
      <c r="BG30" s="83"/>
      <c r="BH30" s="83"/>
      <c r="BI30" s="83"/>
      <c r="BJ30" s="83"/>
      <c r="BK30" s="83"/>
      <c r="BL30" s="83"/>
      <c r="BM30" s="83"/>
      <c r="BN30" s="82" t="n">
        <v>2479107</v>
      </c>
      <c r="BO30" s="82"/>
      <c r="BP30" s="82"/>
      <c r="BQ30" s="82"/>
      <c r="BR30" s="82"/>
      <c r="BS30" s="82"/>
      <c r="BT30" s="82"/>
      <c r="BU30" s="82"/>
      <c r="BV30" s="82" t="n">
        <v>2994746</v>
      </c>
      <c r="BW30" s="82"/>
      <c r="BX30" s="82"/>
      <c r="BY30" s="82"/>
      <c r="BZ30" s="82"/>
      <c r="CA30" s="82"/>
      <c r="CB30" s="82"/>
      <c r="CC30" s="82"/>
      <c r="CD30" s="89"/>
      <c r="CE30" s="90"/>
      <c r="CF30" s="90"/>
      <c r="CG30" s="90"/>
      <c r="CH30" s="90"/>
      <c r="CI30" s="90"/>
      <c r="CJ30" s="90"/>
      <c r="CK30" s="90"/>
      <c r="CL30" s="90"/>
      <c r="CM30" s="90"/>
      <c r="CN30" s="90"/>
      <c r="CO30" s="90"/>
      <c r="CP30" s="90"/>
      <c r="CQ30" s="90"/>
      <c r="CR30" s="90"/>
      <c r="CS30" s="91"/>
      <c r="CT30" s="92"/>
      <c r="CU30" s="93"/>
      <c r="CV30" s="93"/>
      <c r="CW30" s="93"/>
      <c r="CX30" s="93"/>
      <c r="CY30" s="93"/>
      <c r="CZ30" s="93"/>
      <c r="DA30" s="94"/>
      <c r="DB30" s="92"/>
      <c r="DC30" s="93"/>
      <c r="DD30" s="93"/>
      <c r="DE30" s="93"/>
      <c r="DF30" s="93"/>
      <c r="DG30" s="93"/>
      <c r="DH30" s="93"/>
      <c r="DI30" s="94"/>
      <c r="DJ30" s="2"/>
      <c r="DK30" s="2"/>
      <c r="DL30" s="2"/>
      <c r="DM30" s="2"/>
      <c r="DN30" s="2"/>
      <c r="DO30" s="2"/>
    </row>
    <row r="31" customFormat="false" ht="13.5" hidden="false" customHeight="true" outlineLevel="0" collapsed="false">
      <c r="A31" s="4"/>
      <c r="B31" s="95"/>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7"/>
      <c r="DJ31" s="2"/>
      <c r="DK31" s="2"/>
      <c r="DL31" s="2"/>
      <c r="DM31" s="2"/>
      <c r="DN31" s="2"/>
      <c r="DO31" s="2"/>
    </row>
    <row r="32" customFormat="false" ht="13.5" hidden="false" customHeight="true" outlineLevel="0" collapsed="false">
      <c r="A32" s="4"/>
      <c r="B32" s="98"/>
      <c r="C32" s="99" t="s">
        <v>106</v>
      </c>
      <c r="D32" s="99"/>
      <c r="E32" s="99"/>
      <c r="F32" s="96"/>
      <c r="G32" s="96"/>
      <c r="H32" s="96"/>
      <c r="I32" s="96"/>
      <c r="J32" s="96"/>
      <c r="K32" s="96"/>
      <c r="L32" s="96"/>
      <c r="M32" s="96"/>
      <c r="N32" s="96"/>
      <c r="O32" s="96"/>
      <c r="P32" s="96"/>
      <c r="Q32" s="96"/>
      <c r="R32" s="96"/>
      <c r="S32" s="96"/>
      <c r="T32" s="96"/>
      <c r="U32" s="100" t="s">
        <v>107</v>
      </c>
      <c r="V32" s="96"/>
      <c r="W32" s="96"/>
      <c r="X32" s="96"/>
      <c r="Y32" s="96"/>
      <c r="Z32" s="96"/>
      <c r="AA32" s="96"/>
      <c r="AB32" s="96"/>
      <c r="AC32" s="96"/>
      <c r="AD32" s="96"/>
      <c r="AE32" s="96"/>
      <c r="AF32" s="96"/>
      <c r="AG32" s="96"/>
      <c r="AH32" s="96"/>
      <c r="AI32" s="96"/>
      <c r="AJ32" s="96"/>
      <c r="AK32" s="96"/>
      <c r="AL32" s="96"/>
      <c r="AM32" s="101" t="s">
        <v>108</v>
      </c>
      <c r="AN32" s="96"/>
      <c r="AO32" s="96"/>
      <c r="AP32" s="96"/>
      <c r="AQ32" s="96"/>
      <c r="AR32" s="96"/>
      <c r="AS32" s="101"/>
      <c r="AT32" s="101"/>
      <c r="AU32" s="101"/>
      <c r="AV32" s="101"/>
      <c r="AW32" s="101"/>
      <c r="AX32" s="101"/>
      <c r="AY32" s="101"/>
      <c r="AZ32" s="101"/>
      <c r="BA32" s="101"/>
      <c r="BB32" s="96"/>
      <c r="BC32" s="101"/>
      <c r="BD32" s="96"/>
      <c r="BE32" s="101" t="s">
        <v>109</v>
      </c>
      <c r="BF32" s="96"/>
      <c r="BG32" s="96"/>
      <c r="BH32" s="96"/>
      <c r="BI32" s="96"/>
      <c r="BJ32" s="101"/>
      <c r="BK32" s="101"/>
      <c r="BL32" s="101"/>
      <c r="BM32" s="101"/>
      <c r="BN32" s="101"/>
      <c r="BO32" s="101"/>
      <c r="BP32" s="101"/>
      <c r="BQ32" s="101"/>
      <c r="BR32" s="96"/>
      <c r="BS32" s="96"/>
      <c r="BT32" s="96"/>
      <c r="BU32" s="96"/>
      <c r="BV32" s="96"/>
      <c r="BW32" s="100" t="s">
        <v>110</v>
      </c>
      <c r="BX32" s="96"/>
      <c r="BY32" s="96"/>
      <c r="BZ32" s="96"/>
      <c r="CA32" s="96"/>
      <c r="CB32" s="101"/>
      <c r="CC32" s="101"/>
      <c r="CD32" s="101"/>
      <c r="CE32" s="101"/>
      <c r="CF32" s="101"/>
      <c r="CG32" s="101"/>
      <c r="CH32" s="101"/>
      <c r="CI32" s="101"/>
      <c r="CJ32" s="101"/>
      <c r="CK32" s="101"/>
      <c r="CL32" s="101"/>
      <c r="CM32" s="101"/>
      <c r="CN32" s="101"/>
      <c r="CO32" s="101" t="s">
        <v>111</v>
      </c>
      <c r="CP32" s="101"/>
      <c r="CQ32" s="101"/>
      <c r="CR32" s="101"/>
      <c r="CS32" s="101"/>
      <c r="CT32" s="101"/>
      <c r="CU32" s="101"/>
      <c r="CV32" s="101"/>
      <c r="CW32" s="101"/>
      <c r="CX32" s="101"/>
      <c r="CY32" s="101"/>
      <c r="CZ32" s="101"/>
      <c r="DA32" s="101"/>
      <c r="DB32" s="101"/>
      <c r="DC32" s="101"/>
      <c r="DD32" s="101"/>
      <c r="DE32" s="101"/>
      <c r="DF32" s="101"/>
      <c r="DG32" s="101"/>
      <c r="DH32" s="101"/>
      <c r="DI32" s="97"/>
      <c r="DJ32" s="2"/>
      <c r="DK32" s="2"/>
      <c r="DL32" s="2"/>
      <c r="DM32" s="2"/>
      <c r="DN32" s="2"/>
      <c r="DO32" s="2"/>
    </row>
    <row r="33" customFormat="false" ht="13.5" hidden="false" customHeight="true" outlineLevel="0" collapsed="false">
      <c r="A33" s="4"/>
      <c r="B33" s="98"/>
      <c r="C33" s="102" t="s">
        <v>112</v>
      </c>
      <c r="D33" s="102"/>
      <c r="E33" s="103" t="s">
        <v>113</v>
      </c>
      <c r="F33" s="103"/>
      <c r="G33" s="103"/>
      <c r="H33" s="103"/>
      <c r="I33" s="103"/>
      <c r="J33" s="103"/>
      <c r="K33" s="103"/>
      <c r="L33" s="103"/>
      <c r="M33" s="103"/>
      <c r="N33" s="103"/>
      <c r="O33" s="103"/>
      <c r="P33" s="103"/>
      <c r="Q33" s="103"/>
      <c r="R33" s="103"/>
      <c r="S33" s="103"/>
      <c r="T33" s="104"/>
      <c r="U33" s="102" t="s">
        <v>112</v>
      </c>
      <c r="V33" s="102"/>
      <c r="W33" s="103" t="s">
        <v>113</v>
      </c>
      <c r="X33" s="103"/>
      <c r="Y33" s="103"/>
      <c r="Z33" s="103"/>
      <c r="AA33" s="103"/>
      <c r="AB33" s="103"/>
      <c r="AC33" s="103"/>
      <c r="AD33" s="103"/>
      <c r="AE33" s="103"/>
      <c r="AF33" s="103"/>
      <c r="AG33" s="103"/>
      <c r="AH33" s="103"/>
      <c r="AI33" s="103"/>
      <c r="AJ33" s="103"/>
      <c r="AK33" s="103"/>
      <c r="AL33" s="104"/>
      <c r="AM33" s="102" t="s">
        <v>112</v>
      </c>
      <c r="AN33" s="102"/>
      <c r="AO33" s="103" t="s">
        <v>113</v>
      </c>
      <c r="AP33" s="103"/>
      <c r="AQ33" s="103"/>
      <c r="AR33" s="103"/>
      <c r="AS33" s="103"/>
      <c r="AT33" s="103"/>
      <c r="AU33" s="103"/>
      <c r="AV33" s="103"/>
      <c r="AW33" s="103"/>
      <c r="AX33" s="103"/>
      <c r="AY33" s="103"/>
      <c r="AZ33" s="103"/>
      <c r="BA33" s="103"/>
      <c r="BB33" s="103"/>
      <c r="BC33" s="103"/>
      <c r="BD33" s="105"/>
      <c r="BE33" s="103" t="s">
        <v>112</v>
      </c>
      <c r="BF33" s="103"/>
      <c r="BG33" s="103" t="s">
        <v>113</v>
      </c>
      <c r="BH33" s="103"/>
      <c r="BI33" s="103"/>
      <c r="BJ33" s="103"/>
      <c r="BK33" s="103"/>
      <c r="BL33" s="103"/>
      <c r="BM33" s="103"/>
      <c r="BN33" s="103"/>
      <c r="BO33" s="103"/>
      <c r="BP33" s="103"/>
      <c r="BQ33" s="103"/>
      <c r="BR33" s="103"/>
      <c r="BS33" s="103"/>
      <c r="BT33" s="103"/>
      <c r="BU33" s="103"/>
      <c r="BV33" s="105"/>
      <c r="BW33" s="102" t="s">
        <v>112</v>
      </c>
      <c r="BX33" s="102"/>
      <c r="BY33" s="103" t="s">
        <v>114</v>
      </c>
      <c r="BZ33" s="103"/>
      <c r="CA33" s="103"/>
      <c r="CB33" s="103"/>
      <c r="CC33" s="103"/>
      <c r="CD33" s="103"/>
      <c r="CE33" s="103"/>
      <c r="CF33" s="103"/>
      <c r="CG33" s="103"/>
      <c r="CH33" s="103"/>
      <c r="CI33" s="103"/>
      <c r="CJ33" s="103"/>
      <c r="CK33" s="103"/>
      <c r="CL33" s="103"/>
      <c r="CM33" s="103"/>
      <c r="CN33" s="104"/>
      <c r="CO33" s="102" t="s">
        <v>112</v>
      </c>
      <c r="CP33" s="102"/>
      <c r="CQ33" s="103" t="s">
        <v>115</v>
      </c>
      <c r="CR33" s="103"/>
      <c r="CS33" s="103"/>
      <c r="CT33" s="103"/>
      <c r="CU33" s="103"/>
      <c r="CV33" s="103"/>
      <c r="CW33" s="103"/>
      <c r="CX33" s="103"/>
      <c r="CY33" s="103"/>
      <c r="CZ33" s="103"/>
      <c r="DA33" s="103"/>
      <c r="DB33" s="103"/>
      <c r="DC33" s="103"/>
      <c r="DD33" s="103"/>
      <c r="DE33" s="103"/>
      <c r="DF33" s="104"/>
      <c r="DG33" s="106" t="s">
        <v>116</v>
      </c>
      <c r="DH33" s="106"/>
      <c r="DI33" s="107"/>
      <c r="DJ33" s="2"/>
      <c r="DK33" s="2"/>
      <c r="DL33" s="2"/>
      <c r="DM33" s="2"/>
      <c r="DN33" s="2"/>
      <c r="DO33" s="2"/>
    </row>
    <row r="34" customFormat="false" ht="32.25" hidden="false" customHeight="true" outlineLevel="0" collapsed="false">
      <c r="A34" s="4"/>
      <c r="B34" s="98"/>
      <c r="C34" s="108" t="n">
        <f aca="false">IF(E34="","",1)</f>
        <v>1</v>
      </c>
      <c r="D34" s="108"/>
      <c r="E34" s="109" t="str">
        <f aca="false">IF('各会計、関係団体の財政状況及び健全化判断比率'!B7="","",'各会計、関係団体の財政状況及び健全化判断比率'!B7)</f>
        <v>一般会計</v>
      </c>
      <c r="F34" s="109"/>
      <c r="G34" s="109"/>
      <c r="H34" s="109"/>
      <c r="I34" s="109"/>
      <c r="J34" s="109"/>
      <c r="K34" s="109"/>
      <c r="L34" s="109"/>
      <c r="M34" s="109"/>
      <c r="N34" s="109"/>
      <c r="O34" s="109"/>
      <c r="P34" s="109"/>
      <c r="Q34" s="109"/>
      <c r="R34" s="109"/>
      <c r="S34" s="109"/>
      <c r="T34" s="99"/>
      <c r="U34" s="108" t="n">
        <f aca="false">IF(W34="","",MAX(C34:D43)+1)</f>
        <v>2</v>
      </c>
      <c r="V34" s="108"/>
      <c r="W34" s="109" t="str">
        <f aca="false">IF('各会計、関係団体の財政状況及び健全化判断比率'!B28="","",'各会計、関係団体の財政状況及び健全化判断比率'!B28)</f>
        <v>国民健康保険特別会計</v>
      </c>
      <c r="X34" s="109"/>
      <c r="Y34" s="109"/>
      <c r="Z34" s="109"/>
      <c r="AA34" s="109"/>
      <c r="AB34" s="109"/>
      <c r="AC34" s="109"/>
      <c r="AD34" s="109"/>
      <c r="AE34" s="109"/>
      <c r="AF34" s="109"/>
      <c r="AG34" s="109"/>
      <c r="AH34" s="109"/>
      <c r="AI34" s="109"/>
      <c r="AJ34" s="109"/>
      <c r="AK34" s="109"/>
      <c r="AL34" s="99"/>
      <c r="AM34" s="108" t="n">
        <f aca="false">IF(AO34="","",MAX(C34:D43,U34:V43)+1)</f>
        <v>5</v>
      </c>
      <c r="AN34" s="108"/>
      <c r="AO34" s="109" t="str">
        <f aca="false">IF('各会計、関係団体の財政状況及び健全化判断比率'!B31="","",'各会計、関係団体の財政状況及び健全化判断比率'!B31)</f>
        <v>水道事業会計</v>
      </c>
      <c r="AP34" s="109"/>
      <c r="AQ34" s="109"/>
      <c r="AR34" s="109"/>
      <c r="AS34" s="109"/>
      <c r="AT34" s="109"/>
      <c r="AU34" s="109"/>
      <c r="AV34" s="109"/>
      <c r="AW34" s="109"/>
      <c r="AX34" s="109"/>
      <c r="AY34" s="109"/>
      <c r="AZ34" s="109"/>
      <c r="BA34" s="109"/>
      <c r="BB34" s="109"/>
      <c r="BC34" s="109"/>
      <c r="BD34" s="99"/>
      <c r="BE34" s="108" t="n">
        <f aca="false">IF(BG34="","",MAX(C34:D43,U34:V43,AM34:AN43)+1)</f>
        <v>6</v>
      </c>
      <c r="BF34" s="108"/>
      <c r="BG34" s="109" t="str">
        <f aca="false">IF('各会計、関係団体の財政状況及び健全化判断比率'!B32="","",'各会計、関係団体の財政状況及び健全化判断比率'!B32)</f>
        <v>公共下水道事業特別会計</v>
      </c>
      <c r="BH34" s="109"/>
      <c r="BI34" s="109"/>
      <c r="BJ34" s="109"/>
      <c r="BK34" s="109"/>
      <c r="BL34" s="109"/>
      <c r="BM34" s="109"/>
      <c r="BN34" s="109"/>
      <c r="BO34" s="109"/>
      <c r="BP34" s="109"/>
      <c r="BQ34" s="109"/>
      <c r="BR34" s="109"/>
      <c r="BS34" s="109"/>
      <c r="BT34" s="109"/>
      <c r="BU34" s="109"/>
      <c r="BV34" s="99"/>
      <c r="BW34" s="108" t="n">
        <f aca="false">IF(BY34="","",MAX(C34:D43,U34:V43,AM34:AN43,BE34:BF43)+1)</f>
        <v>9</v>
      </c>
      <c r="BX34" s="108"/>
      <c r="BY34" s="109" t="str">
        <f aca="false">IF('各会計、関係団体の財政状況及び健全化判断比率'!B68="","",'各会計、関係団体の財政状況及び健全化判断比率'!B68)</f>
        <v>鹿児島県市町村総合事務組合</v>
      </c>
      <c r="BZ34" s="109"/>
      <c r="CA34" s="109"/>
      <c r="CB34" s="109"/>
      <c r="CC34" s="109"/>
      <c r="CD34" s="109"/>
      <c r="CE34" s="109"/>
      <c r="CF34" s="109"/>
      <c r="CG34" s="109"/>
      <c r="CH34" s="109"/>
      <c r="CI34" s="109"/>
      <c r="CJ34" s="109"/>
      <c r="CK34" s="109"/>
      <c r="CL34" s="109"/>
      <c r="CM34" s="109"/>
      <c r="CN34" s="99"/>
      <c r="CO34" s="108" t="n">
        <f aca="false">IF(CQ34="","",MAX(C34:D43,U34:V43,AM34:AN43,BE34:BF43,BW34:BX43)+1)</f>
        <v>13</v>
      </c>
      <c r="CP34" s="108"/>
      <c r="CQ34" s="109" t="str">
        <f aca="false">IF('各会計、関係団体の財政状況及び健全化判断比率'!BS7="","",'各会計、関係団体の財政状況及び健全化判断比率'!BS7)</f>
        <v>いちき串木野市土地開発公社</v>
      </c>
      <c r="CR34" s="109"/>
      <c r="CS34" s="109"/>
      <c r="CT34" s="109"/>
      <c r="CU34" s="109"/>
      <c r="CV34" s="109"/>
      <c r="CW34" s="109"/>
      <c r="CX34" s="109"/>
      <c r="CY34" s="109"/>
      <c r="CZ34" s="109"/>
      <c r="DA34" s="109"/>
      <c r="DB34" s="109"/>
      <c r="DC34" s="109"/>
      <c r="DD34" s="109"/>
      <c r="DE34" s="109"/>
      <c r="DF34" s="96"/>
      <c r="DG34" s="110" t="str">
        <f aca="false">IF('各会計、関係団体の財政状況及び健全化判断比率'!BR7="","",'各会計、関係団体の財政状況及び健全化判断比率'!BR7)</f>
        <v/>
      </c>
      <c r="DH34" s="110"/>
      <c r="DI34" s="107"/>
      <c r="DJ34" s="2"/>
      <c r="DK34" s="2"/>
      <c r="DL34" s="2"/>
      <c r="DM34" s="2"/>
      <c r="DN34" s="2"/>
      <c r="DO34" s="2"/>
    </row>
    <row r="35" customFormat="false" ht="32.25" hidden="false" customHeight="true" outlineLevel="0" collapsed="false">
      <c r="A35" s="4"/>
      <c r="B35" s="98"/>
      <c r="C35" s="108" t="str">
        <f aca="false">IF(E35="","",C34+1)</f>
        <v/>
      </c>
      <c r="D35" s="108"/>
      <c r="E35" s="109" t="str">
        <f aca="false">IF('各会計、関係団体の財政状況及び健全化判断比率'!B8="","",'各会計、関係団体の財政状況及び健全化判断比率'!B8)</f>
        <v/>
      </c>
      <c r="F35" s="109"/>
      <c r="G35" s="109"/>
      <c r="H35" s="109"/>
      <c r="I35" s="109"/>
      <c r="J35" s="109"/>
      <c r="K35" s="109"/>
      <c r="L35" s="109"/>
      <c r="M35" s="109"/>
      <c r="N35" s="109"/>
      <c r="O35" s="109"/>
      <c r="P35" s="109"/>
      <c r="Q35" s="109"/>
      <c r="R35" s="109"/>
      <c r="S35" s="109"/>
      <c r="T35" s="99"/>
      <c r="U35" s="108" t="n">
        <f aca="false">IF(W35="","",U34+1)</f>
        <v>3</v>
      </c>
      <c r="V35" s="108"/>
      <c r="W35" s="109" t="str">
        <f aca="false">IF('各会計、関係団体の財政状況及び健全化判断比率'!B29="","",'各会計、関係団体の財政状況及び健全化判断比率'!B29)</f>
        <v>介護保険特別会計</v>
      </c>
      <c r="X35" s="109"/>
      <c r="Y35" s="109"/>
      <c r="Z35" s="109"/>
      <c r="AA35" s="109"/>
      <c r="AB35" s="109"/>
      <c r="AC35" s="109"/>
      <c r="AD35" s="109"/>
      <c r="AE35" s="109"/>
      <c r="AF35" s="109"/>
      <c r="AG35" s="109"/>
      <c r="AH35" s="109"/>
      <c r="AI35" s="109"/>
      <c r="AJ35" s="109"/>
      <c r="AK35" s="109"/>
      <c r="AL35" s="99"/>
      <c r="AM35" s="108" t="str">
        <f aca="false">IF(AO35="","",AM34+1)</f>
        <v/>
      </c>
      <c r="AN35" s="108"/>
      <c r="AO35" s="109"/>
      <c r="AP35" s="109"/>
      <c r="AQ35" s="109"/>
      <c r="AR35" s="109"/>
      <c r="AS35" s="109"/>
      <c r="AT35" s="109"/>
      <c r="AU35" s="109"/>
      <c r="AV35" s="109"/>
      <c r="AW35" s="109"/>
      <c r="AX35" s="109"/>
      <c r="AY35" s="109"/>
      <c r="AZ35" s="109"/>
      <c r="BA35" s="109"/>
      <c r="BB35" s="109"/>
      <c r="BC35" s="109"/>
      <c r="BD35" s="99"/>
      <c r="BE35" s="108" t="n">
        <f aca="false">IF(BG35="","",BE34+1)</f>
        <v>7</v>
      </c>
      <c r="BF35" s="108"/>
      <c r="BG35" s="109" t="str">
        <f aca="false">IF('各会計、関係団体の財政状況及び健全化判断比率'!B33="","",'各会計、関係団体の財政状況及び健全化判断比率'!B33)</f>
        <v>地方卸売市場事業特別会計</v>
      </c>
      <c r="BH35" s="109"/>
      <c r="BI35" s="109"/>
      <c r="BJ35" s="109"/>
      <c r="BK35" s="109"/>
      <c r="BL35" s="109"/>
      <c r="BM35" s="109"/>
      <c r="BN35" s="109"/>
      <c r="BO35" s="109"/>
      <c r="BP35" s="109"/>
      <c r="BQ35" s="109"/>
      <c r="BR35" s="109"/>
      <c r="BS35" s="109"/>
      <c r="BT35" s="109"/>
      <c r="BU35" s="109"/>
      <c r="BV35" s="99"/>
      <c r="BW35" s="108" t="n">
        <f aca="false">IF(BY35="","",BW34+1)</f>
        <v>10</v>
      </c>
      <c r="BX35" s="108"/>
      <c r="BY35" s="109" t="str">
        <f aca="false">IF('各会計、関係団体の財政状況及び健全化判断比率'!B69="","",'各会計、関係団体の財政状況及び健全化判断比率'!B69)</f>
        <v>いちき串木野市・日置市衛生処理組合</v>
      </c>
      <c r="BZ35" s="109"/>
      <c r="CA35" s="109"/>
      <c r="CB35" s="109"/>
      <c r="CC35" s="109"/>
      <c r="CD35" s="109"/>
      <c r="CE35" s="109"/>
      <c r="CF35" s="109"/>
      <c r="CG35" s="109"/>
      <c r="CH35" s="109"/>
      <c r="CI35" s="109"/>
      <c r="CJ35" s="109"/>
      <c r="CK35" s="109"/>
      <c r="CL35" s="109"/>
      <c r="CM35" s="109"/>
      <c r="CN35" s="99"/>
      <c r="CO35" s="108" t="n">
        <f aca="false">IF(CQ35="","",CO34+1)</f>
        <v>14</v>
      </c>
      <c r="CP35" s="108"/>
      <c r="CQ35" s="109" t="str">
        <f aca="false">IF('各会計、関係団体の財政状況及び健全化判断比率'!BS8="","",'各会計、関係団体の財政状況及び健全化判断比率'!BS8)</f>
        <v>いちき串木野電力</v>
      </c>
      <c r="CR35" s="109"/>
      <c r="CS35" s="109"/>
      <c r="CT35" s="109"/>
      <c r="CU35" s="109"/>
      <c r="CV35" s="109"/>
      <c r="CW35" s="109"/>
      <c r="CX35" s="109"/>
      <c r="CY35" s="109"/>
      <c r="CZ35" s="109"/>
      <c r="DA35" s="109"/>
      <c r="DB35" s="109"/>
      <c r="DC35" s="109"/>
      <c r="DD35" s="109"/>
      <c r="DE35" s="109"/>
      <c r="DF35" s="96"/>
      <c r="DG35" s="110" t="str">
        <f aca="false">IF('各会計、関係団体の財政状況及び健全化判断比率'!BR8="","",'各会計、関係団体の財政状況及び健全化判断比率'!BR8)</f>
        <v/>
      </c>
      <c r="DH35" s="110"/>
      <c r="DI35" s="107"/>
      <c r="DJ35" s="2"/>
      <c r="DK35" s="2"/>
      <c r="DL35" s="2"/>
      <c r="DM35" s="2"/>
      <c r="DN35" s="2"/>
      <c r="DO35" s="2"/>
    </row>
    <row r="36" customFormat="false" ht="32.25" hidden="false" customHeight="true" outlineLevel="0" collapsed="false">
      <c r="A36" s="4"/>
      <c r="B36" s="98"/>
      <c r="C36" s="108" t="str">
        <f aca="false">IF(E36="","",C35+1)</f>
        <v/>
      </c>
      <c r="D36" s="108"/>
      <c r="E36" s="109" t="str">
        <f aca="false">IF('各会計、関係団体の財政状況及び健全化判断比率'!B9="","",'各会計、関係団体の財政状況及び健全化判断比率'!B9)</f>
        <v/>
      </c>
      <c r="F36" s="109"/>
      <c r="G36" s="109"/>
      <c r="H36" s="109"/>
      <c r="I36" s="109"/>
      <c r="J36" s="109"/>
      <c r="K36" s="109"/>
      <c r="L36" s="109"/>
      <c r="M36" s="109"/>
      <c r="N36" s="109"/>
      <c r="O36" s="109"/>
      <c r="P36" s="109"/>
      <c r="Q36" s="109"/>
      <c r="R36" s="109"/>
      <c r="S36" s="109"/>
      <c r="T36" s="99"/>
      <c r="U36" s="108" t="n">
        <f aca="false">IF(W36="","",U35+1)</f>
        <v>4</v>
      </c>
      <c r="V36" s="108"/>
      <c r="W36" s="109" t="str">
        <f aca="false">IF('各会計、関係団体の財政状況及び健全化判断比率'!B30="","",'各会計、関係団体の財政状況及び健全化判断比率'!B30)</f>
        <v>後期高齢者医療特別会計</v>
      </c>
      <c r="X36" s="109"/>
      <c r="Y36" s="109"/>
      <c r="Z36" s="109"/>
      <c r="AA36" s="109"/>
      <c r="AB36" s="109"/>
      <c r="AC36" s="109"/>
      <c r="AD36" s="109"/>
      <c r="AE36" s="109"/>
      <c r="AF36" s="109"/>
      <c r="AG36" s="109"/>
      <c r="AH36" s="109"/>
      <c r="AI36" s="109"/>
      <c r="AJ36" s="109"/>
      <c r="AK36" s="109"/>
      <c r="AL36" s="99"/>
      <c r="AM36" s="108" t="str">
        <f aca="false">IF(AO36="","",AM35+1)</f>
        <v/>
      </c>
      <c r="AN36" s="108"/>
      <c r="AO36" s="109"/>
      <c r="AP36" s="109"/>
      <c r="AQ36" s="109"/>
      <c r="AR36" s="109"/>
      <c r="AS36" s="109"/>
      <c r="AT36" s="109"/>
      <c r="AU36" s="109"/>
      <c r="AV36" s="109"/>
      <c r="AW36" s="109"/>
      <c r="AX36" s="109"/>
      <c r="AY36" s="109"/>
      <c r="AZ36" s="109"/>
      <c r="BA36" s="109"/>
      <c r="BB36" s="109"/>
      <c r="BC36" s="109"/>
      <c r="BD36" s="99"/>
      <c r="BE36" s="108" t="n">
        <f aca="false">IF(BG36="","",BE35+1)</f>
        <v>8</v>
      </c>
      <c r="BF36" s="108"/>
      <c r="BG36" s="109" t="str">
        <f aca="false">IF('各会計、関係団体の財政状況及び健全化判断比率'!B34="","",'各会計、関係団体の財政状況及び健全化判断比率'!B34)</f>
        <v>戸崎地区漁業集落排水事業特別会計</v>
      </c>
      <c r="BH36" s="109"/>
      <c r="BI36" s="109"/>
      <c r="BJ36" s="109"/>
      <c r="BK36" s="109"/>
      <c r="BL36" s="109"/>
      <c r="BM36" s="109"/>
      <c r="BN36" s="109"/>
      <c r="BO36" s="109"/>
      <c r="BP36" s="109"/>
      <c r="BQ36" s="109"/>
      <c r="BR36" s="109"/>
      <c r="BS36" s="109"/>
      <c r="BT36" s="109"/>
      <c r="BU36" s="109"/>
      <c r="BV36" s="99"/>
      <c r="BW36" s="108" t="n">
        <f aca="false">IF(BY36="","",BW35+1)</f>
        <v>11</v>
      </c>
      <c r="BX36" s="108"/>
      <c r="BY36" s="109" t="str">
        <f aca="false">IF('各会計、関係団体の財政状況及び健全化判断比率'!B70="","",'各会計、関係団体の財政状況及び健全化判断比率'!B70)</f>
        <v>鹿児島県後期高齢者医療広域連合（一般会計）</v>
      </c>
      <c r="BZ36" s="109"/>
      <c r="CA36" s="109"/>
      <c r="CB36" s="109"/>
      <c r="CC36" s="109"/>
      <c r="CD36" s="109"/>
      <c r="CE36" s="109"/>
      <c r="CF36" s="109"/>
      <c r="CG36" s="109"/>
      <c r="CH36" s="109"/>
      <c r="CI36" s="109"/>
      <c r="CJ36" s="109"/>
      <c r="CK36" s="109"/>
      <c r="CL36" s="109"/>
      <c r="CM36" s="109"/>
      <c r="CN36" s="99"/>
      <c r="CO36" s="108" t="str">
        <f aca="false">IF(CQ36="","",CO35+1)</f>
        <v/>
      </c>
      <c r="CP36" s="108"/>
      <c r="CQ36" s="109" t="str">
        <f aca="false">IF('各会計、関係団体の財政状況及び健全化判断比率'!BS9="","",'各会計、関係団体の財政状況及び健全化判断比率'!BS9)</f>
        <v/>
      </c>
      <c r="CR36" s="109"/>
      <c r="CS36" s="109"/>
      <c r="CT36" s="109"/>
      <c r="CU36" s="109"/>
      <c r="CV36" s="109"/>
      <c r="CW36" s="109"/>
      <c r="CX36" s="109"/>
      <c r="CY36" s="109"/>
      <c r="CZ36" s="109"/>
      <c r="DA36" s="109"/>
      <c r="DB36" s="109"/>
      <c r="DC36" s="109"/>
      <c r="DD36" s="109"/>
      <c r="DE36" s="109"/>
      <c r="DF36" s="96"/>
      <c r="DG36" s="110" t="str">
        <f aca="false">IF('各会計、関係団体の財政状況及び健全化判断比率'!BR9="","",'各会計、関係団体の財政状況及び健全化判断比率'!BR9)</f>
        <v/>
      </c>
      <c r="DH36" s="110"/>
      <c r="DI36" s="107"/>
      <c r="DJ36" s="2"/>
      <c r="DK36" s="2"/>
      <c r="DL36" s="2"/>
      <c r="DM36" s="2"/>
      <c r="DN36" s="2"/>
      <c r="DO36" s="2"/>
    </row>
    <row r="37" customFormat="false" ht="32.25" hidden="false" customHeight="true" outlineLevel="0" collapsed="false">
      <c r="A37" s="4"/>
      <c r="B37" s="98"/>
      <c r="C37" s="108" t="str">
        <f aca="false">IF(E37="","",C36+1)</f>
        <v/>
      </c>
      <c r="D37" s="108"/>
      <c r="E37" s="109" t="str">
        <f aca="false">IF('各会計、関係団体の財政状況及び健全化判断比率'!B10="","",'各会計、関係団体の財政状況及び健全化判断比率'!B10)</f>
        <v/>
      </c>
      <c r="F37" s="109"/>
      <c r="G37" s="109"/>
      <c r="H37" s="109"/>
      <c r="I37" s="109"/>
      <c r="J37" s="109"/>
      <c r="K37" s="109"/>
      <c r="L37" s="109"/>
      <c r="M37" s="109"/>
      <c r="N37" s="109"/>
      <c r="O37" s="109"/>
      <c r="P37" s="109"/>
      <c r="Q37" s="109"/>
      <c r="R37" s="109"/>
      <c r="S37" s="109"/>
      <c r="T37" s="99"/>
      <c r="U37" s="108" t="str">
        <f aca="false">IF(W37="","",U36+1)</f>
        <v/>
      </c>
      <c r="V37" s="108"/>
      <c r="W37" s="109"/>
      <c r="X37" s="109"/>
      <c r="Y37" s="109"/>
      <c r="Z37" s="109"/>
      <c r="AA37" s="109"/>
      <c r="AB37" s="109"/>
      <c r="AC37" s="109"/>
      <c r="AD37" s="109"/>
      <c r="AE37" s="109"/>
      <c r="AF37" s="109"/>
      <c r="AG37" s="109"/>
      <c r="AH37" s="109"/>
      <c r="AI37" s="109"/>
      <c r="AJ37" s="109"/>
      <c r="AK37" s="109"/>
      <c r="AL37" s="99"/>
      <c r="AM37" s="108" t="str">
        <f aca="false">IF(AO37="","",AM36+1)</f>
        <v/>
      </c>
      <c r="AN37" s="108"/>
      <c r="AO37" s="109"/>
      <c r="AP37" s="109"/>
      <c r="AQ37" s="109"/>
      <c r="AR37" s="109"/>
      <c r="AS37" s="109"/>
      <c r="AT37" s="109"/>
      <c r="AU37" s="109"/>
      <c r="AV37" s="109"/>
      <c r="AW37" s="109"/>
      <c r="AX37" s="109"/>
      <c r="AY37" s="109"/>
      <c r="AZ37" s="109"/>
      <c r="BA37" s="109"/>
      <c r="BB37" s="109"/>
      <c r="BC37" s="109"/>
      <c r="BD37" s="99"/>
      <c r="BE37" s="108" t="str">
        <f aca="false">IF(BG37="","",BE36+1)</f>
        <v/>
      </c>
      <c r="BF37" s="108"/>
      <c r="BG37" s="109"/>
      <c r="BH37" s="109"/>
      <c r="BI37" s="109"/>
      <c r="BJ37" s="109"/>
      <c r="BK37" s="109"/>
      <c r="BL37" s="109"/>
      <c r="BM37" s="109"/>
      <c r="BN37" s="109"/>
      <c r="BO37" s="109"/>
      <c r="BP37" s="109"/>
      <c r="BQ37" s="109"/>
      <c r="BR37" s="109"/>
      <c r="BS37" s="109"/>
      <c r="BT37" s="109"/>
      <c r="BU37" s="109"/>
      <c r="BV37" s="99"/>
      <c r="BW37" s="108" t="n">
        <f aca="false">IF(BY37="","",BW36+1)</f>
        <v>12</v>
      </c>
      <c r="BX37" s="108"/>
      <c r="BY37" s="109" t="str">
        <f aca="false">IF('各会計、関係団体の財政状況及び健全化判断比率'!B71="","",'各会計、関係団体の財政状況及び健全化判断比率'!B71)</f>
        <v>鹿児島県後期高齢者医療広域連合（特別会計）</v>
      </c>
      <c r="BZ37" s="109"/>
      <c r="CA37" s="109"/>
      <c r="CB37" s="109"/>
      <c r="CC37" s="109"/>
      <c r="CD37" s="109"/>
      <c r="CE37" s="109"/>
      <c r="CF37" s="109"/>
      <c r="CG37" s="109"/>
      <c r="CH37" s="109"/>
      <c r="CI37" s="109"/>
      <c r="CJ37" s="109"/>
      <c r="CK37" s="109"/>
      <c r="CL37" s="109"/>
      <c r="CM37" s="109"/>
      <c r="CN37" s="99"/>
      <c r="CO37" s="108" t="str">
        <f aca="false">IF(CQ37="","",CO36+1)</f>
        <v/>
      </c>
      <c r="CP37" s="108"/>
      <c r="CQ37" s="109" t="str">
        <f aca="false">IF('各会計、関係団体の財政状況及び健全化判断比率'!BS10="","",'各会計、関係団体の財政状況及び健全化判断比率'!BS10)</f>
        <v/>
      </c>
      <c r="CR37" s="109"/>
      <c r="CS37" s="109"/>
      <c r="CT37" s="109"/>
      <c r="CU37" s="109"/>
      <c r="CV37" s="109"/>
      <c r="CW37" s="109"/>
      <c r="CX37" s="109"/>
      <c r="CY37" s="109"/>
      <c r="CZ37" s="109"/>
      <c r="DA37" s="109"/>
      <c r="DB37" s="109"/>
      <c r="DC37" s="109"/>
      <c r="DD37" s="109"/>
      <c r="DE37" s="109"/>
      <c r="DF37" s="96"/>
      <c r="DG37" s="110" t="str">
        <f aca="false">IF('各会計、関係団体の財政状況及び健全化判断比率'!BR10="","",'各会計、関係団体の財政状況及び健全化判断比率'!BR10)</f>
        <v/>
      </c>
      <c r="DH37" s="110"/>
      <c r="DI37" s="107"/>
      <c r="DJ37" s="2"/>
      <c r="DK37" s="2"/>
      <c r="DL37" s="2"/>
      <c r="DM37" s="2"/>
      <c r="DN37" s="2"/>
      <c r="DO37" s="2"/>
    </row>
    <row r="38" customFormat="false" ht="32.25" hidden="false" customHeight="true" outlineLevel="0" collapsed="false">
      <c r="A38" s="4"/>
      <c r="B38" s="98"/>
      <c r="C38" s="108" t="str">
        <f aca="false">IF(E38="","",C37+1)</f>
        <v/>
      </c>
      <c r="D38" s="108"/>
      <c r="E38" s="109" t="str">
        <f aca="false">IF('各会計、関係団体の財政状況及び健全化判断比率'!B11="","",'各会計、関係団体の財政状況及び健全化判断比率'!B11)</f>
        <v/>
      </c>
      <c r="F38" s="109"/>
      <c r="G38" s="109"/>
      <c r="H38" s="109"/>
      <c r="I38" s="109"/>
      <c r="J38" s="109"/>
      <c r="K38" s="109"/>
      <c r="L38" s="109"/>
      <c r="M38" s="109"/>
      <c r="N38" s="109"/>
      <c r="O38" s="109"/>
      <c r="P38" s="109"/>
      <c r="Q38" s="109"/>
      <c r="R38" s="109"/>
      <c r="S38" s="109"/>
      <c r="T38" s="99"/>
      <c r="U38" s="108" t="str">
        <f aca="false">IF(W38="","",U37+1)</f>
        <v/>
      </c>
      <c r="V38" s="108"/>
      <c r="W38" s="109"/>
      <c r="X38" s="109"/>
      <c r="Y38" s="109"/>
      <c r="Z38" s="109"/>
      <c r="AA38" s="109"/>
      <c r="AB38" s="109"/>
      <c r="AC38" s="109"/>
      <c r="AD38" s="109"/>
      <c r="AE38" s="109"/>
      <c r="AF38" s="109"/>
      <c r="AG38" s="109"/>
      <c r="AH38" s="109"/>
      <c r="AI38" s="109"/>
      <c r="AJ38" s="109"/>
      <c r="AK38" s="109"/>
      <c r="AL38" s="99"/>
      <c r="AM38" s="108" t="str">
        <f aca="false">IF(AO38="","",AM37+1)</f>
        <v/>
      </c>
      <c r="AN38" s="108"/>
      <c r="AO38" s="109"/>
      <c r="AP38" s="109"/>
      <c r="AQ38" s="109"/>
      <c r="AR38" s="109"/>
      <c r="AS38" s="109"/>
      <c r="AT38" s="109"/>
      <c r="AU38" s="109"/>
      <c r="AV38" s="109"/>
      <c r="AW38" s="109"/>
      <c r="AX38" s="109"/>
      <c r="AY38" s="109"/>
      <c r="AZ38" s="109"/>
      <c r="BA38" s="109"/>
      <c r="BB38" s="109"/>
      <c r="BC38" s="109"/>
      <c r="BD38" s="99"/>
      <c r="BE38" s="108" t="str">
        <f aca="false">IF(BG38="","",BE37+1)</f>
        <v/>
      </c>
      <c r="BF38" s="108"/>
      <c r="BG38" s="109"/>
      <c r="BH38" s="109"/>
      <c r="BI38" s="109"/>
      <c r="BJ38" s="109"/>
      <c r="BK38" s="109"/>
      <c r="BL38" s="109"/>
      <c r="BM38" s="109"/>
      <c r="BN38" s="109"/>
      <c r="BO38" s="109"/>
      <c r="BP38" s="109"/>
      <c r="BQ38" s="109"/>
      <c r="BR38" s="109"/>
      <c r="BS38" s="109"/>
      <c r="BT38" s="109"/>
      <c r="BU38" s="109"/>
      <c r="BV38" s="99"/>
      <c r="BW38" s="108" t="str">
        <f aca="false">IF(BY38="","",BW37+1)</f>
        <v/>
      </c>
      <c r="BX38" s="108"/>
      <c r="BY38" s="109" t="str">
        <f aca="false">IF('各会計、関係団体の財政状況及び健全化判断比率'!B72="","",'各会計、関係団体の財政状況及び健全化判断比率'!B72)</f>
        <v/>
      </c>
      <c r="BZ38" s="109"/>
      <c r="CA38" s="109"/>
      <c r="CB38" s="109"/>
      <c r="CC38" s="109"/>
      <c r="CD38" s="109"/>
      <c r="CE38" s="109"/>
      <c r="CF38" s="109"/>
      <c r="CG38" s="109"/>
      <c r="CH38" s="109"/>
      <c r="CI38" s="109"/>
      <c r="CJ38" s="109"/>
      <c r="CK38" s="109"/>
      <c r="CL38" s="109"/>
      <c r="CM38" s="109"/>
      <c r="CN38" s="99"/>
      <c r="CO38" s="108" t="str">
        <f aca="false">IF(CQ38="","",CO37+1)</f>
        <v/>
      </c>
      <c r="CP38" s="108"/>
      <c r="CQ38" s="109" t="str">
        <f aca="false">IF('各会計、関係団体の財政状況及び健全化判断比率'!BS11="","",'各会計、関係団体の財政状況及び健全化判断比率'!BS11)</f>
        <v/>
      </c>
      <c r="CR38" s="109"/>
      <c r="CS38" s="109"/>
      <c r="CT38" s="109"/>
      <c r="CU38" s="109"/>
      <c r="CV38" s="109"/>
      <c r="CW38" s="109"/>
      <c r="CX38" s="109"/>
      <c r="CY38" s="109"/>
      <c r="CZ38" s="109"/>
      <c r="DA38" s="109"/>
      <c r="DB38" s="109"/>
      <c r="DC38" s="109"/>
      <c r="DD38" s="109"/>
      <c r="DE38" s="109"/>
      <c r="DF38" s="96"/>
      <c r="DG38" s="110" t="str">
        <f aca="false">IF('各会計、関係団体の財政状況及び健全化判断比率'!BR11="","",'各会計、関係団体の財政状況及び健全化判断比率'!BR11)</f>
        <v/>
      </c>
      <c r="DH38" s="110"/>
      <c r="DI38" s="107"/>
      <c r="DJ38" s="2"/>
      <c r="DK38" s="2"/>
      <c r="DL38" s="2"/>
      <c r="DM38" s="2"/>
      <c r="DN38" s="2"/>
      <c r="DO38" s="2"/>
    </row>
    <row r="39" customFormat="false" ht="32.25" hidden="false" customHeight="true" outlineLevel="0" collapsed="false">
      <c r="A39" s="4"/>
      <c r="B39" s="98"/>
      <c r="C39" s="108" t="str">
        <f aca="false">IF(E39="","",C38+1)</f>
        <v/>
      </c>
      <c r="D39" s="108"/>
      <c r="E39" s="109" t="str">
        <f aca="false">IF('各会計、関係団体の財政状況及び健全化判断比率'!B12="","",'各会計、関係団体の財政状況及び健全化判断比率'!B12)</f>
        <v/>
      </c>
      <c r="F39" s="109"/>
      <c r="G39" s="109"/>
      <c r="H39" s="109"/>
      <c r="I39" s="109"/>
      <c r="J39" s="109"/>
      <c r="K39" s="109"/>
      <c r="L39" s="109"/>
      <c r="M39" s="109"/>
      <c r="N39" s="109"/>
      <c r="O39" s="109"/>
      <c r="P39" s="109"/>
      <c r="Q39" s="109"/>
      <c r="R39" s="109"/>
      <c r="S39" s="109"/>
      <c r="T39" s="99"/>
      <c r="U39" s="108" t="str">
        <f aca="false">IF(W39="","",U38+1)</f>
        <v/>
      </c>
      <c r="V39" s="108"/>
      <c r="W39" s="109"/>
      <c r="X39" s="109"/>
      <c r="Y39" s="109"/>
      <c r="Z39" s="109"/>
      <c r="AA39" s="109"/>
      <c r="AB39" s="109"/>
      <c r="AC39" s="109"/>
      <c r="AD39" s="109"/>
      <c r="AE39" s="109"/>
      <c r="AF39" s="109"/>
      <c r="AG39" s="109"/>
      <c r="AH39" s="109"/>
      <c r="AI39" s="109"/>
      <c r="AJ39" s="109"/>
      <c r="AK39" s="109"/>
      <c r="AL39" s="99"/>
      <c r="AM39" s="108" t="str">
        <f aca="false">IF(AO39="","",AM38+1)</f>
        <v/>
      </c>
      <c r="AN39" s="108"/>
      <c r="AO39" s="109"/>
      <c r="AP39" s="109"/>
      <c r="AQ39" s="109"/>
      <c r="AR39" s="109"/>
      <c r="AS39" s="109"/>
      <c r="AT39" s="109"/>
      <c r="AU39" s="109"/>
      <c r="AV39" s="109"/>
      <c r="AW39" s="109"/>
      <c r="AX39" s="109"/>
      <c r="AY39" s="109"/>
      <c r="AZ39" s="109"/>
      <c r="BA39" s="109"/>
      <c r="BB39" s="109"/>
      <c r="BC39" s="109"/>
      <c r="BD39" s="99"/>
      <c r="BE39" s="108" t="str">
        <f aca="false">IF(BG39="","",BE38+1)</f>
        <v/>
      </c>
      <c r="BF39" s="108"/>
      <c r="BG39" s="109"/>
      <c r="BH39" s="109"/>
      <c r="BI39" s="109"/>
      <c r="BJ39" s="109"/>
      <c r="BK39" s="109"/>
      <c r="BL39" s="109"/>
      <c r="BM39" s="109"/>
      <c r="BN39" s="109"/>
      <c r="BO39" s="109"/>
      <c r="BP39" s="109"/>
      <c r="BQ39" s="109"/>
      <c r="BR39" s="109"/>
      <c r="BS39" s="109"/>
      <c r="BT39" s="109"/>
      <c r="BU39" s="109"/>
      <c r="BV39" s="99"/>
      <c r="BW39" s="108" t="str">
        <f aca="false">IF(BY39="","",BW38+1)</f>
        <v/>
      </c>
      <c r="BX39" s="108"/>
      <c r="BY39" s="109" t="str">
        <f aca="false">IF('各会計、関係団体の財政状況及び健全化判断比率'!B73="","",'各会計、関係団体の財政状況及び健全化判断比率'!B73)</f>
        <v/>
      </c>
      <c r="BZ39" s="109"/>
      <c r="CA39" s="109"/>
      <c r="CB39" s="109"/>
      <c r="CC39" s="109"/>
      <c r="CD39" s="109"/>
      <c r="CE39" s="109"/>
      <c r="CF39" s="109"/>
      <c r="CG39" s="109"/>
      <c r="CH39" s="109"/>
      <c r="CI39" s="109"/>
      <c r="CJ39" s="109"/>
      <c r="CK39" s="109"/>
      <c r="CL39" s="109"/>
      <c r="CM39" s="109"/>
      <c r="CN39" s="99"/>
      <c r="CO39" s="108" t="str">
        <f aca="false">IF(CQ39="","",CO38+1)</f>
        <v/>
      </c>
      <c r="CP39" s="108"/>
      <c r="CQ39" s="109" t="str">
        <f aca="false">IF('各会計、関係団体の財政状況及び健全化判断比率'!BS12="","",'各会計、関係団体の財政状況及び健全化判断比率'!BS12)</f>
        <v/>
      </c>
      <c r="CR39" s="109"/>
      <c r="CS39" s="109"/>
      <c r="CT39" s="109"/>
      <c r="CU39" s="109"/>
      <c r="CV39" s="109"/>
      <c r="CW39" s="109"/>
      <c r="CX39" s="109"/>
      <c r="CY39" s="109"/>
      <c r="CZ39" s="109"/>
      <c r="DA39" s="109"/>
      <c r="DB39" s="109"/>
      <c r="DC39" s="109"/>
      <c r="DD39" s="109"/>
      <c r="DE39" s="109"/>
      <c r="DF39" s="96"/>
      <c r="DG39" s="110" t="str">
        <f aca="false">IF('各会計、関係団体の財政状況及び健全化判断比率'!BR12="","",'各会計、関係団体の財政状況及び健全化判断比率'!BR12)</f>
        <v/>
      </c>
      <c r="DH39" s="110"/>
      <c r="DI39" s="107"/>
      <c r="DJ39" s="2"/>
      <c r="DK39" s="2"/>
      <c r="DL39" s="2"/>
      <c r="DM39" s="2"/>
      <c r="DN39" s="2"/>
      <c r="DO39" s="2"/>
    </row>
    <row r="40" customFormat="false" ht="32.25" hidden="false" customHeight="true" outlineLevel="0" collapsed="false">
      <c r="A40" s="4"/>
      <c r="B40" s="98"/>
      <c r="C40" s="108" t="str">
        <f aca="false">IF(E40="","",C39+1)</f>
        <v/>
      </c>
      <c r="D40" s="108"/>
      <c r="E40" s="109" t="str">
        <f aca="false">IF('各会計、関係団体の財政状況及び健全化判断比率'!B13="","",'各会計、関係団体の財政状況及び健全化判断比率'!B13)</f>
        <v/>
      </c>
      <c r="F40" s="109"/>
      <c r="G40" s="109"/>
      <c r="H40" s="109"/>
      <c r="I40" s="109"/>
      <c r="J40" s="109"/>
      <c r="K40" s="109"/>
      <c r="L40" s="109"/>
      <c r="M40" s="109"/>
      <c r="N40" s="109"/>
      <c r="O40" s="109"/>
      <c r="P40" s="109"/>
      <c r="Q40" s="109"/>
      <c r="R40" s="109"/>
      <c r="S40" s="109"/>
      <c r="T40" s="99"/>
      <c r="U40" s="108" t="str">
        <f aca="false">IF(W40="","",U39+1)</f>
        <v/>
      </c>
      <c r="V40" s="108"/>
      <c r="W40" s="109"/>
      <c r="X40" s="109"/>
      <c r="Y40" s="109"/>
      <c r="Z40" s="109"/>
      <c r="AA40" s="109"/>
      <c r="AB40" s="109"/>
      <c r="AC40" s="109"/>
      <c r="AD40" s="109"/>
      <c r="AE40" s="109"/>
      <c r="AF40" s="109"/>
      <c r="AG40" s="109"/>
      <c r="AH40" s="109"/>
      <c r="AI40" s="109"/>
      <c r="AJ40" s="109"/>
      <c r="AK40" s="109"/>
      <c r="AL40" s="99"/>
      <c r="AM40" s="108" t="str">
        <f aca="false">IF(AO40="","",AM39+1)</f>
        <v/>
      </c>
      <c r="AN40" s="108"/>
      <c r="AO40" s="109"/>
      <c r="AP40" s="109"/>
      <c r="AQ40" s="109"/>
      <c r="AR40" s="109"/>
      <c r="AS40" s="109"/>
      <c r="AT40" s="109"/>
      <c r="AU40" s="109"/>
      <c r="AV40" s="109"/>
      <c r="AW40" s="109"/>
      <c r="AX40" s="109"/>
      <c r="AY40" s="109"/>
      <c r="AZ40" s="109"/>
      <c r="BA40" s="109"/>
      <c r="BB40" s="109"/>
      <c r="BC40" s="109"/>
      <c r="BD40" s="99"/>
      <c r="BE40" s="108" t="str">
        <f aca="false">IF(BG40="","",BE39+1)</f>
        <v/>
      </c>
      <c r="BF40" s="108"/>
      <c r="BG40" s="109"/>
      <c r="BH40" s="109"/>
      <c r="BI40" s="109"/>
      <c r="BJ40" s="109"/>
      <c r="BK40" s="109"/>
      <c r="BL40" s="109"/>
      <c r="BM40" s="109"/>
      <c r="BN40" s="109"/>
      <c r="BO40" s="109"/>
      <c r="BP40" s="109"/>
      <c r="BQ40" s="109"/>
      <c r="BR40" s="109"/>
      <c r="BS40" s="109"/>
      <c r="BT40" s="109"/>
      <c r="BU40" s="109"/>
      <c r="BV40" s="99"/>
      <c r="BW40" s="108" t="str">
        <f aca="false">IF(BY40="","",BW39+1)</f>
        <v/>
      </c>
      <c r="BX40" s="108"/>
      <c r="BY40" s="109" t="str">
        <f aca="false">IF('各会計、関係団体の財政状況及び健全化判断比率'!B74="","",'各会計、関係団体の財政状況及び健全化判断比率'!B74)</f>
        <v/>
      </c>
      <c r="BZ40" s="109"/>
      <c r="CA40" s="109"/>
      <c r="CB40" s="109"/>
      <c r="CC40" s="109"/>
      <c r="CD40" s="109"/>
      <c r="CE40" s="109"/>
      <c r="CF40" s="109"/>
      <c r="CG40" s="109"/>
      <c r="CH40" s="109"/>
      <c r="CI40" s="109"/>
      <c r="CJ40" s="109"/>
      <c r="CK40" s="109"/>
      <c r="CL40" s="109"/>
      <c r="CM40" s="109"/>
      <c r="CN40" s="99"/>
      <c r="CO40" s="108" t="str">
        <f aca="false">IF(CQ40="","",CO39+1)</f>
        <v/>
      </c>
      <c r="CP40" s="108"/>
      <c r="CQ40" s="109" t="str">
        <f aca="false">IF('各会計、関係団体の財政状況及び健全化判断比率'!BS13="","",'各会計、関係団体の財政状況及び健全化判断比率'!BS13)</f>
        <v/>
      </c>
      <c r="CR40" s="109"/>
      <c r="CS40" s="109"/>
      <c r="CT40" s="109"/>
      <c r="CU40" s="109"/>
      <c r="CV40" s="109"/>
      <c r="CW40" s="109"/>
      <c r="CX40" s="109"/>
      <c r="CY40" s="109"/>
      <c r="CZ40" s="109"/>
      <c r="DA40" s="109"/>
      <c r="DB40" s="109"/>
      <c r="DC40" s="109"/>
      <c r="DD40" s="109"/>
      <c r="DE40" s="109"/>
      <c r="DF40" s="96"/>
      <c r="DG40" s="110" t="str">
        <f aca="false">IF('各会計、関係団体の財政状況及び健全化判断比率'!BR13="","",'各会計、関係団体の財政状況及び健全化判断比率'!BR13)</f>
        <v/>
      </c>
      <c r="DH40" s="110"/>
      <c r="DI40" s="107"/>
      <c r="DJ40" s="2"/>
      <c r="DK40" s="2"/>
      <c r="DL40" s="2"/>
      <c r="DM40" s="2"/>
      <c r="DN40" s="2"/>
      <c r="DO40" s="2"/>
    </row>
    <row r="41" customFormat="false" ht="32.25" hidden="false" customHeight="true" outlineLevel="0" collapsed="false">
      <c r="A41" s="4"/>
      <c r="B41" s="98"/>
      <c r="C41" s="108" t="str">
        <f aca="false">IF(E41="","",C40+1)</f>
        <v/>
      </c>
      <c r="D41" s="108"/>
      <c r="E41" s="109" t="str">
        <f aca="false">IF('各会計、関係団体の財政状況及び健全化判断比率'!B14="","",'各会計、関係団体の財政状況及び健全化判断比率'!B14)</f>
        <v/>
      </c>
      <c r="F41" s="109"/>
      <c r="G41" s="109"/>
      <c r="H41" s="109"/>
      <c r="I41" s="109"/>
      <c r="J41" s="109"/>
      <c r="K41" s="109"/>
      <c r="L41" s="109"/>
      <c r="M41" s="109"/>
      <c r="N41" s="109"/>
      <c r="O41" s="109"/>
      <c r="P41" s="109"/>
      <c r="Q41" s="109"/>
      <c r="R41" s="109"/>
      <c r="S41" s="109"/>
      <c r="T41" s="99"/>
      <c r="U41" s="108" t="str">
        <f aca="false">IF(W41="","",U40+1)</f>
        <v/>
      </c>
      <c r="V41" s="108"/>
      <c r="W41" s="109"/>
      <c r="X41" s="109"/>
      <c r="Y41" s="109"/>
      <c r="Z41" s="109"/>
      <c r="AA41" s="109"/>
      <c r="AB41" s="109"/>
      <c r="AC41" s="109"/>
      <c r="AD41" s="109"/>
      <c r="AE41" s="109"/>
      <c r="AF41" s="109"/>
      <c r="AG41" s="109"/>
      <c r="AH41" s="109"/>
      <c r="AI41" s="109"/>
      <c r="AJ41" s="109"/>
      <c r="AK41" s="109"/>
      <c r="AL41" s="99"/>
      <c r="AM41" s="108" t="str">
        <f aca="false">IF(AO41="","",AM40+1)</f>
        <v/>
      </c>
      <c r="AN41" s="108"/>
      <c r="AO41" s="109"/>
      <c r="AP41" s="109"/>
      <c r="AQ41" s="109"/>
      <c r="AR41" s="109"/>
      <c r="AS41" s="109"/>
      <c r="AT41" s="109"/>
      <c r="AU41" s="109"/>
      <c r="AV41" s="109"/>
      <c r="AW41" s="109"/>
      <c r="AX41" s="109"/>
      <c r="AY41" s="109"/>
      <c r="AZ41" s="109"/>
      <c r="BA41" s="109"/>
      <c r="BB41" s="109"/>
      <c r="BC41" s="109"/>
      <c r="BD41" s="99"/>
      <c r="BE41" s="108" t="str">
        <f aca="false">IF(BG41="","",BE40+1)</f>
        <v/>
      </c>
      <c r="BF41" s="108"/>
      <c r="BG41" s="109"/>
      <c r="BH41" s="109"/>
      <c r="BI41" s="109"/>
      <c r="BJ41" s="109"/>
      <c r="BK41" s="109"/>
      <c r="BL41" s="109"/>
      <c r="BM41" s="109"/>
      <c r="BN41" s="109"/>
      <c r="BO41" s="109"/>
      <c r="BP41" s="109"/>
      <c r="BQ41" s="109"/>
      <c r="BR41" s="109"/>
      <c r="BS41" s="109"/>
      <c r="BT41" s="109"/>
      <c r="BU41" s="109"/>
      <c r="BV41" s="99"/>
      <c r="BW41" s="108" t="str">
        <f aca="false">IF(BY41="","",BW40+1)</f>
        <v/>
      </c>
      <c r="BX41" s="108"/>
      <c r="BY41" s="109" t="str">
        <f aca="false">IF('各会計、関係団体の財政状況及び健全化判断比率'!B75="","",'各会計、関係団体の財政状況及び健全化判断比率'!B75)</f>
        <v/>
      </c>
      <c r="BZ41" s="109"/>
      <c r="CA41" s="109"/>
      <c r="CB41" s="109"/>
      <c r="CC41" s="109"/>
      <c r="CD41" s="109"/>
      <c r="CE41" s="109"/>
      <c r="CF41" s="109"/>
      <c r="CG41" s="109"/>
      <c r="CH41" s="109"/>
      <c r="CI41" s="109"/>
      <c r="CJ41" s="109"/>
      <c r="CK41" s="109"/>
      <c r="CL41" s="109"/>
      <c r="CM41" s="109"/>
      <c r="CN41" s="99"/>
      <c r="CO41" s="108" t="str">
        <f aca="false">IF(CQ41="","",CO40+1)</f>
        <v/>
      </c>
      <c r="CP41" s="108"/>
      <c r="CQ41" s="109" t="str">
        <f aca="false">IF('各会計、関係団体の財政状況及び健全化判断比率'!BS14="","",'各会計、関係団体の財政状況及び健全化判断比率'!BS14)</f>
        <v/>
      </c>
      <c r="CR41" s="109"/>
      <c r="CS41" s="109"/>
      <c r="CT41" s="109"/>
      <c r="CU41" s="109"/>
      <c r="CV41" s="109"/>
      <c r="CW41" s="109"/>
      <c r="CX41" s="109"/>
      <c r="CY41" s="109"/>
      <c r="CZ41" s="109"/>
      <c r="DA41" s="109"/>
      <c r="DB41" s="109"/>
      <c r="DC41" s="109"/>
      <c r="DD41" s="109"/>
      <c r="DE41" s="109"/>
      <c r="DF41" s="96"/>
      <c r="DG41" s="110" t="str">
        <f aca="false">IF('各会計、関係団体の財政状況及び健全化判断比率'!BR14="","",'各会計、関係団体の財政状況及び健全化判断比率'!BR14)</f>
        <v/>
      </c>
      <c r="DH41" s="110"/>
      <c r="DI41" s="107"/>
      <c r="DJ41" s="2"/>
      <c r="DK41" s="2"/>
      <c r="DL41" s="2"/>
      <c r="DM41" s="2"/>
      <c r="DN41" s="2"/>
      <c r="DO41" s="2"/>
    </row>
    <row r="42" customFormat="false" ht="32.25" hidden="false" customHeight="true" outlineLevel="0" collapsed="false">
      <c r="A42" s="2"/>
      <c r="B42" s="98"/>
      <c r="C42" s="108" t="str">
        <f aca="false">IF(E42="","",C41+1)</f>
        <v/>
      </c>
      <c r="D42" s="108"/>
      <c r="E42" s="109" t="str">
        <f aca="false">IF('各会計、関係団体の財政状況及び健全化判断比率'!B15="","",'各会計、関係団体の財政状況及び健全化判断比率'!B15)</f>
        <v/>
      </c>
      <c r="F42" s="109"/>
      <c r="G42" s="109"/>
      <c r="H42" s="109"/>
      <c r="I42" s="109"/>
      <c r="J42" s="109"/>
      <c r="K42" s="109"/>
      <c r="L42" s="109"/>
      <c r="M42" s="109"/>
      <c r="N42" s="109"/>
      <c r="O42" s="109"/>
      <c r="P42" s="109"/>
      <c r="Q42" s="109"/>
      <c r="R42" s="109"/>
      <c r="S42" s="109"/>
      <c r="T42" s="99"/>
      <c r="U42" s="108" t="str">
        <f aca="false">IF(W42="","",U41+1)</f>
        <v/>
      </c>
      <c r="V42" s="108"/>
      <c r="W42" s="109"/>
      <c r="X42" s="109"/>
      <c r="Y42" s="109"/>
      <c r="Z42" s="109"/>
      <c r="AA42" s="109"/>
      <c r="AB42" s="109"/>
      <c r="AC42" s="109"/>
      <c r="AD42" s="109"/>
      <c r="AE42" s="109"/>
      <c r="AF42" s="109"/>
      <c r="AG42" s="109"/>
      <c r="AH42" s="109"/>
      <c r="AI42" s="109"/>
      <c r="AJ42" s="109"/>
      <c r="AK42" s="109"/>
      <c r="AL42" s="99"/>
      <c r="AM42" s="108" t="str">
        <f aca="false">IF(AO42="","",AM41+1)</f>
        <v/>
      </c>
      <c r="AN42" s="108"/>
      <c r="AO42" s="109"/>
      <c r="AP42" s="109"/>
      <c r="AQ42" s="109"/>
      <c r="AR42" s="109"/>
      <c r="AS42" s="109"/>
      <c r="AT42" s="109"/>
      <c r="AU42" s="109"/>
      <c r="AV42" s="109"/>
      <c r="AW42" s="109"/>
      <c r="AX42" s="109"/>
      <c r="AY42" s="109"/>
      <c r="AZ42" s="109"/>
      <c r="BA42" s="109"/>
      <c r="BB42" s="109"/>
      <c r="BC42" s="109"/>
      <c r="BD42" s="99"/>
      <c r="BE42" s="108" t="str">
        <f aca="false">IF(BG42="","",BE41+1)</f>
        <v/>
      </c>
      <c r="BF42" s="108"/>
      <c r="BG42" s="109"/>
      <c r="BH42" s="109"/>
      <c r="BI42" s="109"/>
      <c r="BJ42" s="109"/>
      <c r="BK42" s="109"/>
      <c r="BL42" s="109"/>
      <c r="BM42" s="109"/>
      <c r="BN42" s="109"/>
      <c r="BO42" s="109"/>
      <c r="BP42" s="109"/>
      <c r="BQ42" s="109"/>
      <c r="BR42" s="109"/>
      <c r="BS42" s="109"/>
      <c r="BT42" s="109"/>
      <c r="BU42" s="109"/>
      <c r="BV42" s="99"/>
      <c r="BW42" s="108" t="str">
        <f aca="false">IF(BY42="","",BW41+1)</f>
        <v/>
      </c>
      <c r="BX42" s="108"/>
      <c r="BY42" s="109" t="str">
        <f aca="false">IF('各会計、関係団体の財政状況及び健全化判断比率'!B76="","",'各会計、関係団体の財政状況及び健全化判断比率'!B76)</f>
        <v/>
      </c>
      <c r="BZ42" s="109"/>
      <c r="CA42" s="109"/>
      <c r="CB42" s="109"/>
      <c r="CC42" s="109"/>
      <c r="CD42" s="109"/>
      <c r="CE42" s="109"/>
      <c r="CF42" s="109"/>
      <c r="CG42" s="109"/>
      <c r="CH42" s="109"/>
      <c r="CI42" s="109"/>
      <c r="CJ42" s="109"/>
      <c r="CK42" s="109"/>
      <c r="CL42" s="109"/>
      <c r="CM42" s="109"/>
      <c r="CN42" s="99"/>
      <c r="CO42" s="108" t="str">
        <f aca="false">IF(CQ42="","",CO41+1)</f>
        <v/>
      </c>
      <c r="CP42" s="108"/>
      <c r="CQ42" s="109" t="str">
        <f aca="false">IF('各会計、関係団体の財政状況及び健全化判断比率'!BS15="","",'各会計、関係団体の財政状況及び健全化判断比率'!BS15)</f>
        <v/>
      </c>
      <c r="CR42" s="109"/>
      <c r="CS42" s="109"/>
      <c r="CT42" s="109"/>
      <c r="CU42" s="109"/>
      <c r="CV42" s="109"/>
      <c r="CW42" s="109"/>
      <c r="CX42" s="109"/>
      <c r="CY42" s="109"/>
      <c r="CZ42" s="109"/>
      <c r="DA42" s="109"/>
      <c r="DB42" s="109"/>
      <c r="DC42" s="109"/>
      <c r="DD42" s="109"/>
      <c r="DE42" s="109"/>
      <c r="DF42" s="96"/>
      <c r="DG42" s="110" t="str">
        <f aca="false">IF('各会計、関係団体の財政状況及び健全化判断比率'!BR15="","",'各会計、関係団体の財政状況及び健全化判断比率'!BR15)</f>
        <v/>
      </c>
      <c r="DH42" s="110"/>
      <c r="DI42" s="107"/>
      <c r="DJ42" s="2"/>
      <c r="DK42" s="2"/>
      <c r="DL42" s="2"/>
      <c r="DM42" s="2"/>
      <c r="DN42" s="2"/>
      <c r="DO42" s="2"/>
    </row>
    <row r="43" customFormat="false" ht="32.25" hidden="false" customHeight="true" outlineLevel="0" collapsed="false">
      <c r="A43" s="2"/>
      <c r="B43" s="98"/>
      <c r="C43" s="108" t="str">
        <f aca="false">IF(E43="","",C42+1)</f>
        <v/>
      </c>
      <c r="D43" s="108"/>
      <c r="E43" s="109" t="str">
        <f aca="false">IF('各会計、関係団体の財政状況及び健全化判断比率'!B16="","",'各会計、関係団体の財政状況及び健全化判断比率'!B16)</f>
        <v/>
      </c>
      <c r="F43" s="109"/>
      <c r="G43" s="109"/>
      <c r="H43" s="109"/>
      <c r="I43" s="109"/>
      <c r="J43" s="109"/>
      <c r="K43" s="109"/>
      <c r="L43" s="109"/>
      <c r="M43" s="109"/>
      <c r="N43" s="109"/>
      <c r="O43" s="109"/>
      <c r="P43" s="109"/>
      <c r="Q43" s="109"/>
      <c r="R43" s="109"/>
      <c r="S43" s="109"/>
      <c r="T43" s="99"/>
      <c r="U43" s="108" t="str">
        <f aca="false">IF(W43="","",U42+1)</f>
        <v/>
      </c>
      <c r="V43" s="108"/>
      <c r="W43" s="109"/>
      <c r="X43" s="109"/>
      <c r="Y43" s="109"/>
      <c r="Z43" s="109"/>
      <c r="AA43" s="109"/>
      <c r="AB43" s="109"/>
      <c r="AC43" s="109"/>
      <c r="AD43" s="109"/>
      <c r="AE43" s="109"/>
      <c r="AF43" s="109"/>
      <c r="AG43" s="109"/>
      <c r="AH43" s="109"/>
      <c r="AI43" s="109"/>
      <c r="AJ43" s="109"/>
      <c r="AK43" s="109"/>
      <c r="AL43" s="99"/>
      <c r="AM43" s="108" t="str">
        <f aca="false">IF(AO43="","",AM42+1)</f>
        <v/>
      </c>
      <c r="AN43" s="108"/>
      <c r="AO43" s="109"/>
      <c r="AP43" s="109"/>
      <c r="AQ43" s="109"/>
      <c r="AR43" s="109"/>
      <c r="AS43" s="109"/>
      <c r="AT43" s="109"/>
      <c r="AU43" s="109"/>
      <c r="AV43" s="109"/>
      <c r="AW43" s="109"/>
      <c r="AX43" s="109"/>
      <c r="AY43" s="109"/>
      <c r="AZ43" s="109"/>
      <c r="BA43" s="109"/>
      <c r="BB43" s="109"/>
      <c r="BC43" s="109"/>
      <c r="BD43" s="99"/>
      <c r="BE43" s="108" t="str">
        <f aca="false">IF(BG43="","",BE42+1)</f>
        <v/>
      </c>
      <c r="BF43" s="108"/>
      <c r="BG43" s="109"/>
      <c r="BH43" s="109"/>
      <c r="BI43" s="109"/>
      <c r="BJ43" s="109"/>
      <c r="BK43" s="109"/>
      <c r="BL43" s="109"/>
      <c r="BM43" s="109"/>
      <c r="BN43" s="109"/>
      <c r="BO43" s="109"/>
      <c r="BP43" s="109"/>
      <c r="BQ43" s="109"/>
      <c r="BR43" s="109"/>
      <c r="BS43" s="109"/>
      <c r="BT43" s="109"/>
      <c r="BU43" s="109"/>
      <c r="BV43" s="99"/>
      <c r="BW43" s="108" t="str">
        <f aca="false">IF(BY43="","",BW42+1)</f>
        <v/>
      </c>
      <c r="BX43" s="108"/>
      <c r="BY43" s="109" t="str">
        <f aca="false">IF('各会計、関係団体の財政状況及び健全化判断比率'!B77="","",'各会計、関係団体の財政状況及び健全化判断比率'!B77)</f>
        <v/>
      </c>
      <c r="BZ43" s="109"/>
      <c r="CA43" s="109"/>
      <c r="CB43" s="109"/>
      <c r="CC43" s="109"/>
      <c r="CD43" s="109"/>
      <c r="CE43" s="109"/>
      <c r="CF43" s="109"/>
      <c r="CG43" s="109"/>
      <c r="CH43" s="109"/>
      <c r="CI43" s="109"/>
      <c r="CJ43" s="109"/>
      <c r="CK43" s="109"/>
      <c r="CL43" s="109"/>
      <c r="CM43" s="109"/>
      <c r="CN43" s="99"/>
      <c r="CO43" s="108" t="str">
        <f aca="false">IF(CQ43="","",CO42+1)</f>
        <v/>
      </c>
      <c r="CP43" s="108"/>
      <c r="CQ43" s="109" t="str">
        <f aca="false">IF('各会計、関係団体の財政状況及び健全化判断比率'!BS16="","",'各会計、関係団体の財政状況及び健全化判断比率'!BS16)</f>
        <v/>
      </c>
      <c r="CR43" s="109"/>
      <c r="CS43" s="109"/>
      <c r="CT43" s="109"/>
      <c r="CU43" s="109"/>
      <c r="CV43" s="109"/>
      <c r="CW43" s="109"/>
      <c r="CX43" s="109"/>
      <c r="CY43" s="109"/>
      <c r="CZ43" s="109"/>
      <c r="DA43" s="109"/>
      <c r="DB43" s="109"/>
      <c r="DC43" s="109"/>
      <c r="DD43" s="109"/>
      <c r="DE43" s="109"/>
      <c r="DF43" s="96"/>
      <c r="DG43" s="110" t="str">
        <f aca="false">IF('各会計、関係団体の財政状況及び健全化判断比率'!BR16="","",'各会計、関係団体の財政状況及び健全化判断比率'!BR16)</f>
        <v/>
      </c>
      <c r="DH43" s="110"/>
      <c r="DI43" s="107"/>
      <c r="DJ43" s="2"/>
      <c r="DK43" s="2"/>
      <c r="DL43" s="2"/>
      <c r="DM43" s="2"/>
      <c r="DN43" s="2"/>
      <c r="DO43" s="2"/>
    </row>
    <row r="44" customFormat="false" ht="13.5" hidden="false" customHeight="true" outlineLevel="0" collapsed="false">
      <c r="A44" s="2"/>
      <c r="B44" s="111"/>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c r="BV44" s="112"/>
      <c r="BW44" s="112"/>
      <c r="BX44" s="112"/>
      <c r="BY44" s="112"/>
      <c r="BZ44" s="112"/>
      <c r="CA44" s="112"/>
      <c r="CB44" s="112"/>
      <c r="CC44" s="112"/>
      <c r="CD44" s="112"/>
      <c r="CE44" s="112"/>
      <c r="CF44" s="112"/>
      <c r="CG44" s="112"/>
      <c r="CH44" s="112"/>
      <c r="CI44" s="112"/>
      <c r="CJ44" s="112"/>
      <c r="CK44" s="112"/>
      <c r="CL44" s="112"/>
      <c r="CM44" s="112"/>
      <c r="CN44" s="112"/>
      <c r="CO44" s="112"/>
      <c r="CP44" s="112"/>
      <c r="CQ44" s="112"/>
      <c r="CR44" s="112"/>
      <c r="CS44" s="112"/>
      <c r="CT44" s="112"/>
      <c r="CU44" s="112"/>
      <c r="CV44" s="112"/>
      <c r="CW44" s="112"/>
      <c r="CX44" s="112"/>
      <c r="CY44" s="112"/>
      <c r="CZ44" s="112"/>
      <c r="DA44" s="112"/>
      <c r="DB44" s="112"/>
      <c r="DC44" s="112"/>
      <c r="DD44" s="112"/>
      <c r="DE44" s="112"/>
      <c r="DF44" s="112"/>
      <c r="DG44" s="112"/>
      <c r="DH44" s="112"/>
      <c r="DI44" s="113"/>
      <c r="DJ44" s="2"/>
      <c r="DK44" s="2"/>
      <c r="DL44" s="2"/>
      <c r="DM44" s="2"/>
      <c r="DN44" s="2"/>
      <c r="DO44" s="2"/>
    </row>
    <row r="45" customFormat="false" ht="11.25" hidden="false" customHeight="false" outlineLevel="0" collapsed="false">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row>
    <row r="46" customFormat="false" ht="11.25" hidden="false" customHeight="false" outlineLevel="0" collapsed="false">
      <c r="B46" s="114" t="s">
        <v>117</v>
      </c>
      <c r="C46" s="2"/>
      <c r="D46" s="2"/>
      <c r="E46" s="2" t="s">
        <v>118</v>
      </c>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row>
    <row r="47" customFormat="false" ht="11.25" hidden="false" customHeight="false" outlineLevel="0" collapsed="false">
      <c r="B47" s="2"/>
      <c r="C47" s="2"/>
      <c r="D47" s="2"/>
      <c r="E47" s="2" t="s">
        <v>119</v>
      </c>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row>
    <row r="48" customFormat="false" ht="11.25" hidden="false" customHeight="false" outlineLevel="0" collapsed="false">
      <c r="B48" s="2"/>
      <c r="C48" s="2"/>
      <c r="D48" s="2"/>
      <c r="E48" s="2" t="s">
        <v>120</v>
      </c>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row>
    <row r="49" customFormat="false" ht="11.25" hidden="false" customHeight="false" outlineLevel="0" collapsed="false">
      <c r="E49" s="115" t="s">
        <v>121</v>
      </c>
    </row>
    <row r="50" customFormat="false" ht="11.25" hidden="false" customHeight="false" outlineLevel="0" collapsed="false">
      <c r="E50" s="1" t="s">
        <v>122</v>
      </c>
    </row>
    <row r="51" customFormat="false" ht="11.25" hidden="false" customHeight="false" outlineLevel="0" collapsed="false">
      <c r="E51" s="1" t="s">
        <v>123</v>
      </c>
    </row>
    <row r="52" customFormat="false" ht="11.25" hidden="false" customHeight="false" outlineLevel="0" collapsed="false">
      <c r="E52" s="1" t="s">
        <v>124</v>
      </c>
    </row>
  </sheetData>
  <sheetProtection sheet="true" objects="true" scenarios="true"/>
  <mergeCells count="432">
    <mergeCell ref="B1:DI1"/>
    <mergeCell ref="B3:K5"/>
    <mergeCell ref="L3:V5"/>
    <mergeCell ref="W3:AB5"/>
    <mergeCell ref="AC3:AL5"/>
    <mergeCell ref="AM3:AX4"/>
    <mergeCell ref="AY3:BM3"/>
    <mergeCell ref="BN3:BU3"/>
    <mergeCell ref="BV3:CC3"/>
    <mergeCell ref="CD3:CS3"/>
    <mergeCell ref="CT3:DA3"/>
    <mergeCell ref="DB3:DI3"/>
    <mergeCell ref="AY4:BM4"/>
    <mergeCell ref="BN4:BU4"/>
    <mergeCell ref="BV4:CC4"/>
    <mergeCell ref="CD4:CS4"/>
    <mergeCell ref="CT4:DA4"/>
    <mergeCell ref="DB4:DI4"/>
    <mergeCell ref="AM5:AT5"/>
    <mergeCell ref="AU5:AX5"/>
    <mergeCell ref="AY5:BM5"/>
    <mergeCell ref="BN5:BU5"/>
    <mergeCell ref="BV5:CC5"/>
    <mergeCell ref="CD5:CS5"/>
    <mergeCell ref="CT5:DA5"/>
    <mergeCell ref="DB5:DI5"/>
    <mergeCell ref="B6:K8"/>
    <mergeCell ref="L6:V8"/>
    <mergeCell ref="W6:AB8"/>
    <mergeCell ref="AC6:AL8"/>
    <mergeCell ref="AM6:AT6"/>
    <mergeCell ref="AU6:AX6"/>
    <mergeCell ref="AY6:BM6"/>
    <mergeCell ref="BN6:BU6"/>
    <mergeCell ref="BV6:CC6"/>
    <mergeCell ref="CD6:CS6"/>
    <mergeCell ref="CT6:DA6"/>
    <mergeCell ref="DB6:DI6"/>
    <mergeCell ref="AM7:AT7"/>
    <mergeCell ref="AU7:AX7"/>
    <mergeCell ref="AY7:BM7"/>
    <mergeCell ref="BN7:BU7"/>
    <mergeCell ref="BV7:CC7"/>
    <mergeCell ref="CD7:CS7"/>
    <mergeCell ref="CT7:DA7"/>
    <mergeCell ref="DB7:DI7"/>
    <mergeCell ref="AM8:AT8"/>
    <mergeCell ref="AU8:AX8"/>
    <mergeCell ref="AY8:BM8"/>
    <mergeCell ref="BN8:BU8"/>
    <mergeCell ref="BV8:CC8"/>
    <mergeCell ref="CD8:CS8"/>
    <mergeCell ref="CT8:DA8"/>
    <mergeCell ref="DB8:DI8"/>
    <mergeCell ref="B9:K11"/>
    <mergeCell ref="L9:Q9"/>
    <mergeCell ref="R9:V9"/>
    <mergeCell ref="W9:AL11"/>
    <mergeCell ref="AM9:AT9"/>
    <mergeCell ref="AU9:AX9"/>
    <mergeCell ref="AY9:BM9"/>
    <mergeCell ref="BN9:BU9"/>
    <mergeCell ref="BV9:CC9"/>
    <mergeCell ref="CD9:CS9"/>
    <mergeCell ref="CT9:DA9"/>
    <mergeCell ref="DB9:DI9"/>
    <mergeCell ref="L10:Q10"/>
    <mergeCell ref="R10:V10"/>
    <mergeCell ref="AM10:AT10"/>
    <mergeCell ref="AU10:AX10"/>
    <mergeCell ref="AY10:BM10"/>
    <mergeCell ref="BN10:BU10"/>
    <mergeCell ref="BV10:CC10"/>
    <mergeCell ref="L11:Q11"/>
    <mergeCell ref="R11:V11"/>
    <mergeCell ref="AM11:AT11"/>
    <mergeCell ref="AU11:AX11"/>
    <mergeCell ref="AY11:BM11"/>
    <mergeCell ref="BN11:BU11"/>
    <mergeCell ref="BV11:CC11"/>
    <mergeCell ref="CD11:CS11"/>
    <mergeCell ref="CT11:DA11"/>
    <mergeCell ref="DB11:DI11"/>
    <mergeCell ref="B12:K17"/>
    <mergeCell ref="L12:Q12"/>
    <mergeCell ref="R12:V12"/>
    <mergeCell ref="W12:AB12"/>
    <mergeCell ref="AC12:AG12"/>
    <mergeCell ref="AH12:AL12"/>
    <mergeCell ref="AM12:AT12"/>
    <mergeCell ref="AU12:AX12"/>
    <mergeCell ref="AY12:BM12"/>
    <mergeCell ref="BN12:BU12"/>
    <mergeCell ref="BV12:CC12"/>
    <mergeCell ref="CD12:CS12"/>
    <mergeCell ref="CT12:DA12"/>
    <mergeCell ref="DB12:DI12"/>
    <mergeCell ref="M13:Q13"/>
    <mergeCell ref="R13:V13"/>
    <mergeCell ref="W13:AB14"/>
    <mergeCell ref="AC13:AG13"/>
    <mergeCell ref="AH13:AL13"/>
    <mergeCell ref="AM13:AT13"/>
    <mergeCell ref="AU13:AX13"/>
    <mergeCell ref="AY13:BM13"/>
    <mergeCell ref="BN13:BU13"/>
    <mergeCell ref="BV13:CC13"/>
    <mergeCell ref="CD13:CS13"/>
    <mergeCell ref="CT13:DA13"/>
    <mergeCell ref="DB13:DI13"/>
    <mergeCell ref="L14:Q14"/>
    <mergeCell ref="R14:V14"/>
    <mergeCell ref="AC14:AG14"/>
    <mergeCell ref="AH14:AL14"/>
    <mergeCell ref="AM14:AT14"/>
    <mergeCell ref="AU14:AX14"/>
    <mergeCell ref="AY14:BM14"/>
    <mergeCell ref="BN14:BU14"/>
    <mergeCell ref="BV14:CC14"/>
    <mergeCell ref="CD14:CS14"/>
    <mergeCell ref="CT14:DA14"/>
    <mergeCell ref="DB14:DI14"/>
    <mergeCell ref="M15:Q15"/>
    <mergeCell ref="R15:V15"/>
    <mergeCell ref="W15:AB16"/>
    <mergeCell ref="AC15:AG15"/>
    <mergeCell ref="AH15:AL15"/>
    <mergeCell ref="AM15:AT15"/>
    <mergeCell ref="AU15:AX15"/>
    <mergeCell ref="AY15:BM15"/>
    <mergeCell ref="BN15:BU15"/>
    <mergeCell ref="BV15:CC15"/>
    <mergeCell ref="CD15:CS15"/>
    <mergeCell ref="L16:Q16"/>
    <mergeCell ref="R16:V16"/>
    <mergeCell ref="AC16:AG16"/>
    <mergeCell ref="AH16:AL16"/>
    <mergeCell ref="AM16:AT16"/>
    <mergeCell ref="AU16:AX16"/>
    <mergeCell ref="AY16:BM16"/>
    <mergeCell ref="BN16:BU16"/>
    <mergeCell ref="BV16:CC16"/>
    <mergeCell ref="CE16:CS17"/>
    <mergeCell ref="CT16:DA17"/>
    <mergeCell ref="DB16:DI17"/>
    <mergeCell ref="M17:Q17"/>
    <mergeCell ref="R17:V17"/>
    <mergeCell ref="W17:AB18"/>
    <mergeCell ref="AC17:AG17"/>
    <mergeCell ref="AH17:AL17"/>
    <mergeCell ref="AM17:AT17"/>
    <mergeCell ref="AU17:AX17"/>
    <mergeCell ref="AY17:BM17"/>
    <mergeCell ref="BN17:BU17"/>
    <mergeCell ref="BV17:CC17"/>
    <mergeCell ref="B18:K18"/>
    <mergeCell ref="L18:V18"/>
    <mergeCell ref="AC18:AG18"/>
    <mergeCell ref="AH18:AL18"/>
    <mergeCell ref="AM18:AT18"/>
    <mergeCell ref="AU18:AX18"/>
    <mergeCell ref="AY18:BM18"/>
    <mergeCell ref="BN18:BU18"/>
    <mergeCell ref="BV18:CC18"/>
    <mergeCell ref="CE18:CS19"/>
    <mergeCell ref="CT18:DA19"/>
    <mergeCell ref="DB18:DI19"/>
    <mergeCell ref="B19:K19"/>
    <mergeCell ref="L19:V19"/>
    <mergeCell ref="W19:AB20"/>
    <mergeCell ref="AC19:AG19"/>
    <mergeCell ref="AH19:AL19"/>
    <mergeCell ref="AM19:AT19"/>
    <mergeCell ref="AU19:AX19"/>
    <mergeCell ref="AY19:BM19"/>
    <mergeCell ref="BN19:BU19"/>
    <mergeCell ref="BV19:CC19"/>
    <mergeCell ref="B20:K20"/>
    <mergeCell ref="L20:V20"/>
    <mergeCell ref="AC20:AG20"/>
    <mergeCell ref="AH20:AL20"/>
    <mergeCell ref="AM20:AT20"/>
    <mergeCell ref="AU20:AX20"/>
    <mergeCell ref="AY20:BM20"/>
    <mergeCell ref="BN20:BU20"/>
    <mergeCell ref="BV20:CC20"/>
    <mergeCell ref="CE20:CS21"/>
    <mergeCell ref="CT20:DA21"/>
    <mergeCell ref="DB20:DI21"/>
    <mergeCell ref="B21:AX21"/>
    <mergeCell ref="AY21:BM21"/>
    <mergeCell ref="BN21:BU21"/>
    <mergeCell ref="BV21:CC21"/>
    <mergeCell ref="B22:D30"/>
    <mergeCell ref="E22:K23"/>
    <mergeCell ref="L22:P23"/>
    <mergeCell ref="Q22:V23"/>
    <mergeCell ref="W22:Y29"/>
    <mergeCell ref="Z22:AG23"/>
    <mergeCell ref="AH22:AL23"/>
    <mergeCell ref="AM22:AR23"/>
    <mergeCell ref="AS22:AX23"/>
    <mergeCell ref="AY22:BM22"/>
    <mergeCell ref="BN22:BU22"/>
    <mergeCell ref="BV22:CC22"/>
    <mergeCell ref="CE22:CS23"/>
    <mergeCell ref="CT22:DA23"/>
    <mergeCell ref="DB22:DI23"/>
    <mergeCell ref="AY23:BM23"/>
    <mergeCell ref="BN23:BU23"/>
    <mergeCell ref="BV23:CC23"/>
    <mergeCell ref="E24:K24"/>
    <mergeCell ref="L24:P24"/>
    <mergeCell ref="Q24:V24"/>
    <mergeCell ref="Z24:AG24"/>
    <mergeCell ref="AH24:AL24"/>
    <mergeCell ref="AM24:AR24"/>
    <mergeCell ref="AS24:AX24"/>
    <mergeCell ref="AY24:BM24"/>
    <mergeCell ref="BN24:BU24"/>
    <mergeCell ref="BV24:CC24"/>
    <mergeCell ref="CE24:CS25"/>
    <mergeCell ref="CT24:DA25"/>
    <mergeCell ref="DB24:DI25"/>
    <mergeCell ref="E25:K25"/>
    <mergeCell ref="L25:P25"/>
    <mergeCell ref="Q25:V25"/>
    <mergeCell ref="Z25:AG25"/>
    <mergeCell ref="AH25:AL25"/>
    <mergeCell ref="AM25:AR25"/>
    <mergeCell ref="AS25:AX25"/>
    <mergeCell ref="AY25:BM25"/>
    <mergeCell ref="BN25:BU25"/>
    <mergeCell ref="BV25:CC25"/>
    <mergeCell ref="E26:K26"/>
    <mergeCell ref="L26:P26"/>
    <mergeCell ref="Q26:V26"/>
    <mergeCell ref="Z26:AG26"/>
    <mergeCell ref="AH26:AL26"/>
    <mergeCell ref="AM26:AR26"/>
    <mergeCell ref="AS26:AX26"/>
    <mergeCell ref="AY26:BM26"/>
    <mergeCell ref="BN26:BU26"/>
    <mergeCell ref="BV26:CC26"/>
    <mergeCell ref="CE26:CS27"/>
    <mergeCell ref="CT26:DA27"/>
    <mergeCell ref="DB26:DI27"/>
    <mergeCell ref="E27:K27"/>
    <mergeCell ref="L27:P27"/>
    <mergeCell ref="Q27:V27"/>
    <mergeCell ref="Z27:AG27"/>
    <mergeCell ref="AH27:AL27"/>
    <mergeCell ref="AM27:AR27"/>
    <mergeCell ref="AS27:AX27"/>
    <mergeCell ref="AY27:BM27"/>
    <mergeCell ref="BN27:BU27"/>
    <mergeCell ref="BV27:CC27"/>
    <mergeCell ref="E28:K28"/>
    <mergeCell ref="L28:P28"/>
    <mergeCell ref="Q28:V28"/>
    <mergeCell ref="Z28:AG28"/>
    <mergeCell ref="AH28:AL28"/>
    <mergeCell ref="AM28:AR28"/>
    <mergeCell ref="AS28:AX28"/>
    <mergeCell ref="AY28:BB30"/>
    <mergeCell ref="BC28:BM28"/>
    <mergeCell ref="BN28:BU28"/>
    <mergeCell ref="BV28:CC28"/>
    <mergeCell ref="CE28:CS29"/>
    <mergeCell ref="CT28:DA29"/>
    <mergeCell ref="DB28:DI29"/>
    <mergeCell ref="E29:K29"/>
    <mergeCell ref="L29:P29"/>
    <mergeCell ref="Q29:V29"/>
    <mergeCell ref="Z29:AG29"/>
    <mergeCell ref="AH29:AL29"/>
    <mergeCell ref="AM29:AR29"/>
    <mergeCell ref="AS29:AX29"/>
    <mergeCell ref="BC29:BM29"/>
    <mergeCell ref="BN29:BU29"/>
    <mergeCell ref="BV29:CC29"/>
    <mergeCell ref="E30:K30"/>
    <mergeCell ref="L30:P30"/>
    <mergeCell ref="Q30:V30"/>
    <mergeCell ref="W30:AG30"/>
    <mergeCell ref="AH30:AX30"/>
    <mergeCell ref="BC30:BM30"/>
    <mergeCell ref="BN30:BU30"/>
    <mergeCell ref="BV30:CC30"/>
    <mergeCell ref="C33:D33"/>
    <mergeCell ref="E33:S33"/>
    <mergeCell ref="U33:V33"/>
    <mergeCell ref="W33:AK33"/>
    <mergeCell ref="AM33:AN33"/>
    <mergeCell ref="AO33:BC33"/>
    <mergeCell ref="BE33:BF33"/>
    <mergeCell ref="BG33:BU33"/>
    <mergeCell ref="BW33:BX33"/>
    <mergeCell ref="BY33:CM33"/>
    <mergeCell ref="CO33:CP33"/>
    <mergeCell ref="CQ33:DE33"/>
    <mergeCell ref="DG33:DH33"/>
    <mergeCell ref="C34:D34"/>
    <mergeCell ref="E34:S34"/>
    <mergeCell ref="U34:V34"/>
    <mergeCell ref="W34:AK34"/>
    <mergeCell ref="AM34:AN34"/>
    <mergeCell ref="AO34:BC34"/>
    <mergeCell ref="BE34:BF34"/>
    <mergeCell ref="BG34:BU34"/>
    <mergeCell ref="BW34:BX34"/>
    <mergeCell ref="BY34:CM34"/>
    <mergeCell ref="CO34:CP34"/>
    <mergeCell ref="CQ34:DE34"/>
    <mergeCell ref="DG34:DH34"/>
    <mergeCell ref="C35:D35"/>
    <mergeCell ref="E35:S35"/>
    <mergeCell ref="U35:V35"/>
    <mergeCell ref="W35:AK35"/>
    <mergeCell ref="AM35:AN35"/>
    <mergeCell ref="AO35:BC35"/>
    <mergeCell ref="BE35:BF35"/>
    <mergeCell ref="BG35:BU35"/>
    <mergeCell ref="BW35:BX35"/>
    <mergeCell ref="BY35:CM35"/>
    <mergeCell ref="CO35:CP35"/>
    <mergeCell ref="CQ35:DE35"/>
    <mergeCell ref="DG35:DH35"/>
    <mergeCell ref="C36:D36"/>
    <mergeCell ref="E36:S36"/>
    <mergeCell ref="U36:V36"/>
    <mergeCell ref="W36:AK36"/>
    <mergeCell ref="AM36:AN36"/>
    <mergeCell ref="AO36:BC36"/>
    <mergeCell ref="BE36:BF36"/>
    <mergeCell ref="BG36:BU36"/>
    <mergeCell ref="BW36:BX36"/>
    <mergeCell ref="BY36:CM36"/>
    <mergeCell ref="CO36:CP36"/>
    <mergeCell ref="CQ36:DE36"/>
    <mergeCell ref="DG36:DH36"/>
    <mergeCell ref="C37:D37"/>
    <mergeCell ref="E37:S37"/>
    <mergeCell ref="U37:V37"/>
    <mergeCell ref="W37:AK37"/>
    <mergeCell ref="AM37:AN37"/>
    <mergeCell ref="AO37:BC37"/>
    <mergeCell ref="BE37:BF37"/>
    <mergeCell ref="BG37:BU37"/>
    <mergeCell ref="BW37:BX37"/>
    <mergeCell ref="BY37:CM37"/>
    <mergeCell ref="CO37:CP37"/>
    <mergeCell ref="CQ37:DE37"/>
    <mergeCell ref="DG37:DH37"/>
    <mergeCell ref="C38:D38"/>
    <mergeCell ref="E38:S38"/>
    <mergeCell ref="U38:V38"/>
    <mergeCell ref="W38:AK38"/>
    <mergeCell ref="AM38:AN38"/>
    <mergeCell ref="AO38:BC38"/>
    <mergeCell ref="BE38:BF38"/>
    <mergeCell ref="BG38:BU38"/>
    <mergeCell ref="BW38:BX38"/>
    <mergeCell ref="BY38:CM38"/>
    <mergeCell ref="CO38:CP38"/>
    <mergeCell ref="CQ38:DE38"/>
    <mergeCell ref="DG38:DH38"/>
    <mergeCell ref="C39:D39"/>
    <mergeCell ref="E39:S39"/>
    <mergeCell ref="U39:V39"/>
    <mergeCell ref="W39:AK39"/>
    <mergeCell ref="AM39:AN39"/>
    <mergeCell ref="AO39:BC39"/>
    <mergeCell ref="BE39:BF39"/>
    <mergeCell ref="BG39:BU39"/>
    <mergeCell ref="BW39:BX39"/>
    <mergeCell ref="BY39:CM39"/>
    <mergeCell ref="CO39:CP39"/>
    <mergeCell ref="CQ39:DE39"/>
    <mergeCell ref="DG39:DH39"/>
    <mergeCell ref="C40:D40"/>
    <mergeCell ref="E40:S40"/>
    <mergeCell ref="U40:V40"/>
    <mergeCell ref="W40:AK40"/>
    <mergeCell ref="AM40:AN40"/>
    <mergeCell ref="AO40:BC40"/>
    <mergeCell ref="BE40:BF40"/>
    <mergeCell ref="BG40:BU40"/>
    <mergeCell ref="BW40:BX40"/>
    <mergeCell ref="BY40:CM40"/>
    <mergeCell ref="CO40:CP40"/>
    <mergeCell ref="CQ40:DE40"/>
    <mergeCell ref="DG40:DH40"/>
    <mergeCell ref="C41:D41"/>
    <mergeCell ref="E41:S41"/>
    <mergeCell ref="U41:V41"/>
    <mergeCell ref="W41:AK41"/>
    <mergeCell ref="AM41:AN41"/>
    <mergeCell ref="AO41:BC41"/>
    <mergeCell ref="BE41:BF41"/>
    <mergeCell ref="BG41:BU41"/>
    <mergeCell ref="BW41:BX41"/>
    <mergeCell ref="BY41:CM41"/>
    <mergeCell ref="CO41:CP41"/>
    <mergeCell ref="CQ41:DE41"/>
    <mergeCell ref="DG41:DH41"/>
    <mergeCell ref="C42:D42"/>
    <mergeCell ref="E42:S42"/>
    <mergeCell ref="U42:V42"/>
    <mergeCell ref="W42:AK42"/>
    <mergeCell ref="AM42:AN42"/>
    <mergeCell ref="AO42:BC42"/>
    <mergeCell ref="BE42:BF42"/>
    <mergeCell ref="BG42:BU42"/>
    <mergeCell ref="BW42:BX42"/>
    <mergeCell ref="BY42:CM42"/>
    <mergeCell ref="CO42:CP42"/>
    <mergeCell ref="CQ42:DE42"/>
    <mergeCell ref="DG42:DH42"/>
    <mergeCell ref="C43:D43"/>
    <mergeCell ref="E43:S43"/>
    <mergeCell ref="U43:V43"/>
    <mergeCell ref="W43:AK43"/>
    <mergeCell ref="AM43:AN43"/>
    <mergeCell ref="AO43:BC43"/>
    <mergeCell ref="BE43:BF43"/>
    <mergeCell ref="BG43:BU43"/>
    <mergeCell ref="BW43:BX43"/>
    <mergeCell ref="BY43:CM43"/>
    <mergeCell ref="CO43:CP43"/>
    <mergeCell ref="CQ43:DE43"/>
    <mergeCell ref="DG43:DH43"/>
  </mergeCells>
  <printOptions headings="false" gridLines="false" gridLinesSet="true" horizontalCentered="true" verticalCentered="false"/>
  <pageMargins left="0" right="0" top="0.39375" bottom="0.393055555555556" header="0.511805555555555" footer="0.196527777777778"/>
  <pageSetup paperSize="9" scale="100" firstPageNumber="0" fitToWidth="1" fitToHeight="1" pageOrder="downThenOver" orientation="landscape" usePrinterDefaults="false" blackAndWhite="false" draft="false" cellComments="atEnd" useFirstPageNumber="false" horizontalDpi="300" verticalDpi="300" copies="1"/>
  <headerFooter differentFirst="false" differentOddEven="false">
    <oddHeader/>
    <oddFooter>&amp;C&amp;P/&amp;N</oddFooter>
  </headerFooter>
</worksheet>
</file>

<file path=xl/worksheets/sheet10.xml><?xml version="1.0" encoding="utf-8"?>
<worksheet xmlns="http://schemas.openxmlformats.org/spreadsheetml/2006/main" xmlns:r="http://schemas.openxmlformats.org/officeDocument/2006/relationships">
  <sheetPr filterMode="false">
    <pageSetUpPr fitToPage="true"/>
  </sheetPr>
  <dimension ref="A1:P4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2.95">
</sheetFormatPr>
  <cols>
    <col collapsed="false" hidden="false" max="1" min="1" style="553" width="6.63967611336032"/>
    <col collapsed="false" hidden="false" max="2" min="2" style="553" width="11.0323886639676"/>
    <col collapsed="false" hidden="false" max="3" min="3" style="553" width="17.1376518218624"/>
    <col collapsed="false" hidden="false" max="5" min="4" style="553" width="16.8178137651822"/>
    <col collapsed="false" hidden="false" max="15" min="6" style="553" width="15.1052631578947"/>
    <col collapsed="false" hidden="false" max="16" min="16" style="553" width="24.2105263157895"/>
    <col collapsed="false" hidden="true" max="1025" min="17" style="553" width="0"/>
  </cols>
  <sheetData>
    <row r="1" customFormat="false" ht="16.5" hidden="false" customHeight="true" outlineLevel="0" collapsed="false">
      <c r="A1" s="554"/>
      <c r="B1" s="554"/>
      <c r="C1" s="554"/>
      <c r="D1" s="554"/>
      <c r="E1" s="554"/>
      <c r="F1" s="554"/>
      <c r="G1" s="554"/>
      <c r="H1" s="554"/>
      <c r="I1" s="554"/>
      <c r="J1" s="554"/>
      <c r="K1" s="554"/>
      <c r="L1" s="554"/>
      <c r="M1" s="554"/>
      <c r="N1" s="554"/>
      <c r="O1" s="554"/>
      <c r="P1" s="554"/>
    </row>
    <row r="2" customFormat="false" ht="16.5" hidden="false" customHeight="true" outlineLevel="0" collapsed="false">
      <c r="A2" s="554"/>
      <c r="B2" s="554"/>
      <c r="C2" s="554"/>
      <c r="D2" s="554"/>
      <c r="E2" s="554"/>
      <c r="F2" s="554"/>
      <c r="G2" s="554"/>
      <c r="H2" s="554"/>
      <c r="I2" s="554"/>
      <c r="J2" s="554"/>
      <c r="K2" s="554"/>
      <c r="L2" s="554"/>
      <c r="M2" s="554"/>
      <c r="N2" s="554"/>
      <c r="O2" s="554"/>
      <c r="P2" s="554"/>
    </row>
    <row r="3" customFormat="false" ht="16.5" hidden="false" customHeight="true" outlineLevel="0" collapsed="false">
      <c r="A3" s="554"/>
      <c r="B3" s="554"/>
      <c r="C3" s="554"/>
      <c r="D3" s="554"/>
      <c r="E3" s="554"/>
      <c r="F3" s="554"/>
      <c r="G3" s="554"/>
      <c r="H3" s="554"/>
      <c r="I3" s="554"/>
      <c r="J3" s="554"/>
      <c r="K3" s="554"/>
      <c r="L3" s="554"/>
      <c r="M3" s="554"/>
      <c r="N3" s="554"/>
      <c r="O3" s="554"/>
      <c r="P3" s="554"/>
    </row>
    <row r="4" customFormat="false" ht="16.5" hidden="false" customHeight="true" outlineLevel="0" collapsed="false">
      <c r="A4" s="554"/>
      <c r="B4" s="554"/>
      <c r="C4" s="554"/>
      <c r="D4" s="554"/>
      <c r="E4" s="554"/>
      <c r="F4" s="554"/>
      <c r="G4" s="554"/>
      <c r="H4" s="554"/>
      <c r="I4" s="554"/>
      <c r="J4" s="554"/>
      <c r="K4" s="554"/>
      <c r="L4" s="554"/>
      <c r="M4" s="554"/>
      <c r="N4" s="554"/>
      <c r="O4" s="554"/>
      <c r="P4" s="554"/>
    </row>
    <row r="5" customFormat="false" ht="16.5" hidden="false" customHeight="true" outlineLevel="0" collapsed="false">
      <c r="A5" s="554"/>
      <c r="B5" s="554"/>
      <c r="C5" s="554"/>
      <c r="D5" s="554"/>
      <c r="E5" s="554"/>
      <c r="F5" s="554"/>
      <c r="G5" s="554"/>
      <c r="H5" s="554"/>
      <c r="I5" s="554"/>
      <c r="J5" s="554"/>
      <c r="K5" s="554"/>
      <c r="L5" s="554"/>
      <c r="M5" s="554"/>
      <c r="N5" s="554"/>
      <c r="O5" s="554"/>
      <c r="P5" s="554"/>
    </row>
    <row r="6" customFormat="false" ht="16.5" hidden="false" customHeight="true" outlineLevel="0" collapsed="false">
      <c r="A6" s="554"/>
      <c r="B6" s="554"/>
      <c r="C6" s="554"/>
      <c r="D6" s="554"/>
      <c r="E6" s="554"/>
      <c r="F6" s="554"/>
      <c r="G6" s="554"/>
      <c r="H6" s="554"/>
      <c r="I6" s="554"/>
      <c r="J6" s="554"/>
      <c r="K6" s="554"/>
      <c r="L6" s="554"/>
      <c r="M6" s="554"/>
      <c r="N6" s="554"/>
      <c r="O6" s="554"/>
      <c r="P6" s="554"/>
    </row>
    <row r="7" customFormat="false" ht="16.5" hidden="false" customHeight="true" outlineLevel="0" collapsed="false">
      <c r="A7" s="554"/>
      <c r="B7" s="554"/>
      <c r="C7" s="554"/>
      <c r="D7" s="554"/>
      <c r="E7" s="554"/>
      <c r="F7" s="554"/>
      <c r="G7" s="554"/>
      <c r="H7" s="554"/>
      <c r="I7" s="554"/>
      <c r="J7" s="554"/>
      <c r="K7" s="554"/>
      <c r="L7" s="554"/>
      <c r="M7" s="554"/>
      <c r="N7" s="554"/>
      <c r="O7" s="554"/>
      <c r="P7" s="554"/>
    </row>
    <row r="8" customFormat="false" ht="16.5" hidden="false" customHeight="true" outlineLevel="0" collapsed="false">
      <c r="A8" s="554"/>
      <c r="B8" s="554"/>
      <c r="C8" s="554"/>
      <c r="D8" s="554"/>
      <c r="E8" s="554"/>
      <c r="F8" s="554"/>
      <c r="G8" s="554"/>
      <c r="H8" s="554"/>
      <c r="I8" s="554"/>
      <c r="J8" s="554"/>
      <c r="K8" s="554"/>
      <c r="L8" s="554"/>
      <c r="M8" s="554"/>
      <c r="N8" s="554"/>
      <c r="O8" s="554"/>
      <c r="P8" s="554"/>
    </row>
    <row r="9" customFormat="false" ht="16.5" hidden="false" customHeight="true" outlineLevel="0" collapsed="false">
      <c r="A9" s="554"/>
      <c r="B9" s="554"/>
      <c r="C9" s="554"/>
      <c r="D9" s="554"/>
      <c r="E9" s="554"/>
      <c r="F9" s="554"/>
      <c r="G9" s="554"/>
      <c r="H9" s="554"/>
      <c r="I9" s="554"/>
      <c r="J9" s="554"/>
      <c r="K9" s="554"/>
      <c r="L9" s="554"/>
      <c r="M9" s="554"/>
      <c r="N9" s="554"/>
      <c r="O9" s="554"/>
      <c r="P9" s="554"/>
    </row>
    <row r="10" customFormat="false" ht="16.5" hidden="false" customHeight="true" outlineLevel="0" collapsed="false">
      <c r="A10" s="554"/>
      <c r="B10" s="554"/>
      <c r="C10" s="554"/>
      <c r="D10" s="554"/>
      <c r="E10" s="554"/>
      <c r="F10" s="554"/>
      <c r="G10" s="554"/>
      <c r="H10" s="554"/>
      <c r="I10" s="554"/>
      <c r="J10" s="554"/>
      <c r="K10" s="554"/>
      <c r="L10" s="554"/>
      <c r="M10" s="554"/>
      <c r="N10" s="554"/>
      <c r="O10" s="554"/>
      <c r="P10" s="554"/>
    </row>
    <row r="11" customFormat="false" ht="16.5" hidden="false" customHeight="true" outlineLevel="0" collapsed="false">
      <c r="A11" s="554"/>
      <c r="B11" s="554"/>
      <c r="C11" s="554"/>
      <c r="D11" s="554"/>
      <c r="E11" s="554"/>
      <c r="F11" s="554"/>
      <c r="G11" s="554"/>
      <c r="H11" s="554"/>
      <c r="I11" s="554"/>
      <c r="J11" s="554"/>
      <c r="K11" s="554"/>
      <c r="L11" s="554"/>
      <c r="M11" s="554"/>
      <c r="N11" s="554"/>
      <c r="O11" s="554"/>
      <c r="P11" s="554"/>
    </row>
    <row r="12" customFormat="false" ht="16.5" hidden="false" customHeight="true" outlineLevel="0" collapsed="false">
      <c r="A12" s="554"/>
      <c r="B12" s="554"/>
      <c r="C12" s="554"/>
      <c r="D12" s="554"/>
      <c r="E12" s="554"/>
      <c r="F12" s="554"/>
      <c r="G12" s="554"/>
      <c r="H12" s="554"/>
      <c r="I12" s="554"/>
      <c r="J12" s="554"/>
      <c r="K12" s="554"/>
      <c r="L12" s="554"/>
      <c r="M12" s="554"/>
      <c r="N12" s="554"/>
      <c r="O12" s="554"/>
      <c r="P12" s="554"/>
    </row>
    <row r="13" customFormat="false" ht="16.5" hidden="false" customHeight="true" outlineLevel="0" collapsed="false">
      <c r="A13" s="554"/>
      <c r="B13" s="554"/>
      <c r="C13" s="554"/>
      <c r="D13" s="554"/>
      <c r="E13" s="554"/>
      <c r="F13" s="554"/>
      <c r="G13" s="554"/>
      <c r="H13" s="554"/>
      <c r="I13" s="554"/>
      <c r="J13" s="554"/>
      <c r="K13" s="554"/>
      <c r="L13" s="554"/>
      <c r="M13" s="554"/>
      <c r="N13" s="554"/>
      <c r="O13" s="554"/>
      <c r="P13" s="554"/>
    </row>
    <row r="14" customFormat="false" ht="16.5" hidden="false" customHeight="true" outlineLevel="0" collapsed="false">
      <c r="A14" s="554"/>
      <c r="B14" s="554"/>
      <c r="C14" s="554"/>
      <c r="D14" s="554"/>
      <c r="E14" s="554"/>
      <c r="F14" s="554"/>
      <c r="G14" s="554"/>
      <c r="H14" s="554"/>
      <c r="I14" s="554"/>
      <c r="J14" s="554"/>
      <c r="K14" s="554"/>
      <c r="L14" s="554"/>
      <c r="M14" s="554"/>
      <c r="N14" s="554"/>
      <c r="O14" s="554"/>
      <c r="P14" s="554"/>
    </row>
    <row r="15" customFormat="false" ht="16.5" hidden="false" customHeight="true" outlineLevel="0" collapsed="false">
      <c r="A15" s="554"/>
      <c r="B15" s="554"/>
      <c r="C15" s="554"/>
      <c r="D15" s="554"/>
      <c r="E15" s="554"/>
      <c r="F15" s="554"/>
      <c r="G15" s="554"/>
      <c r="H15" s="554"/>
      <c r="I15" s="554"/>
      <c r="J15" s="554"/>
      <c r="K15" s="554"/>
      <c r="L15" s="554"/>
      <c r="M15" s="554"/>
      <c r="N15" s="554"/>
      <c r="O15" s="554"/>
      <c r="P15" s="554"/>
    </row>
    <row r="16" customFormat="false" ht="16.5" hidden="false" customHeight="true" outlineLevel="0" collapsed="false">
      <c r="A16" s="554"/>
      <c r="B16" s="554"/>
      <c r="C16" s="554"/>
      <c r="D16" s="554"/>
      <c r="E16" s="554"/>
      <c r="F16" s="554"/>
      <c r="G16" s="554"/>
      <c r="H16" s="554"/>
      <c r="I16" s="554"/>
      <c r="J16" s="554"/>
      <c r="K16" s="554"/>
      <c r="L16" s="554"/>
      <c r="M16" s="554"/>
      <c r="N16" s="554"/>
      <c r="O16" s="554"/>
      <c r="P16" s="554"/>
    </row>
    <row r="17" customFormat="false" ht="16.5" hidden="false" customHeight="true" outlineLevel="0" collapsed="false">
      <c r="A17" s="554"/>
      <c r="B17" s="554"/>
      <c r="C17" s="554"/>
      <c r="D17" s="554"/>
      <c r="E17" s="554"/>
      <c r="F17" s="554"/>
      <c r="G17" s="554"/>
      <c r="H17" s="554"/>
      <c r="I17" s="554"/>
      <c r="J17" s="554"/>
      <c r="K17" s="554"/>
      <c r="L17" s="554"/>
      <c r="M17" s="554"/>
      <c r="N17" s="554"/>
      <c r="O17" s="554"/>
      <c r="P17" s="554"/>
    </row>
    <row r="18" customFormat="false" ht="16.5" hidden="false" customHeight="true" outlineLevel="0" collapsed="false">
      <c r="A18" s="554"/>
      <c r="B18" s="554"/>
      <c r="C18" s="554"/>
      <c r="D18" s="554"/>
      <c r="E18" s="554"/>
      <c r="F18" s="554"/>
      <c r="G18" s="554"/>
      <c r="H18" s="554"/>
      <c r="I18" s="554"/>
      <c r="J18" s="554"/>
      <c r="K18" s="554"/>
      <c r="L18" s="554"/>
      <c r="M18" s="554"/>
      <c r="N18" s="554"/>
      <c r="O18" s="554"/>
      <c r="P18" s="554"/>
    </row>
    <row r="19" customFormat="false" ht="16.5" hidden="false" customHeight="true" outlineLevel="0" collapsed="false">
      <c r="A19" s="554"/>
      <c r="B19" s="554"/>
      <c r="C19" s="554"/>
      <c r="D19" s="554"/>
      <c r="E19" s="554"/>
      <c r="F19" s="554"/>
      <c r="G19" s="554"/>
      <c r="H19" s="554"/>
      <c r="I19" s="554"/>
      <c r="J19" s="554"/>
      <c r="K19" s="554"/>
      <c r="L19" s="554"/>
      <c r="M19" s="554"/>
      <c r="N19" s="554"/>
      <c r="O19" s="554"/>
      <c r="P19" s="554"/>
    </row>
    <row r="20" customFormat="false" ht="16.5" hidden="false" customHeight="true" outlineLevel="0" collapsed="false">
      <c r="A20" s="554"/>
      <c r="B20" s="554"/>
      <c r="C20" s="554"/>
      <c r="D20" s="554"/>
      <c r="E20" s="554"/>
      <c r="F20" s="554"/>
      <c r="G20" s="554"/>
      <c r="H20" s="554"/>
      <c r="I20" s="554"/>
      <c r="J20" s="554"/>
      <c r="K20" s="554"/>
      <c r="L20" s="554"/>
      <c r="M20" s="554"/>
      <c r="N20" s="554"/>
      <c r="O20" s="554"/>
      <c r="P20" s="554"/>
    </row>
    <row r="21" customFormat="false" ht="16.5" hidden="false" customHeight="true" outlineLevel="0" collapsed="false">
      <c r="A21" s="554"/>
      <c r="B21" s="554"/>
      <c r="C21" s="554"/>
      <c r="D21" s="554"/>
      <c r="E21" s="554"/>
      <c r="F21" s="554"/>
      <c r="G21" s="554"/>
      <c r="H21" s="554"/>
      <c r="I21" s="554"/>
      <c r="J21" s="554"/>
      <c r="K21" s="554"/>
      <c r="L21" s="554"/>
      <c r="M21" s="554"/>
      <c r="N21" s="554"/>
      <c r="O21" s="554"/>
      <c r="P21" s="554"/>
    </row>
    <row r="22" customFormat="false" ht="16.5" hidden="false" customHeight="true" outlineLevel="0" collapsed="false">
      <c r="A22" s="554"/>
      <c r="B22" s="554"/>
      <c r="C22" s="554"/>
      <c r="D22" s="554"/>
      <c r="E22" s="554"/>
      <c r="F22" s="554"/>
      <c r="G22" s="554"/>
      <c r="H22" s="554"/>
      <c r="I22" s="554"/>
      <c r="J22" s="554"/>
      <c r="K22" s="554"/>
      <c r="L22" s="554"/>
      <c r="M22" s="554"/>
      <c r="N22" s="554"/>
      <c r="O22" s="554"/>
      <c r="P22" s="554"/>
    </row>
    <row r="23" customFormat="false" ht="16.5" hidden="false" customHeight="true" outlineLevel="0" collapsed="false">
      <c r="A23" s="554"/>
      <c r="B23" s="554"/>
      <c r="C23" s="554"/>
      <c r="D23" s="554"/>
      <c r="E23" s="554"/>
      <c r="F23" s="554"/>
      <c r="G23" s="554"/>
      <c r="H23" s="554"/>
      <c r="I23" s="554"/>
      <c r="J23" s="554"/>
      <c r="K23" s="554"/>
      <c r="L23" s="554"/>
      <c r="M23" s="554"/>
      <c r="N23" s="554"/>
      <c r="O23" s="554"/>
      <c r="P23" s="554"/>
    </row>
    <row r="24" customFormat="false" ht="16.5" hidden="false" customHeight="true" outlineLevel="0" collapsed="false">
      <c r="A24" s="554"/>
      <c r="B24" s="554"/>
      <c r="C24" s="554"/>
      <c r="D24" s="554"/>
      <c r="E24" s="554"/>
      <c r="F24" s="554"/>
      <c r="G24" s="554"/>
      <c r="H24" s="554"/>
      <c r="I24" s="554"/>
      <c r="J24" s="554"/>
      <c r="K24" s="554"/>
      <c r="L24" s="554"/>
      <c r="M24" s="554"/>
      <c r="N24" s="554"/>
      <c r="O24" s="554"/>
      <c r="P24" s="554"/>
    </row>
    <row r="25" customFormat="false" ht="16.5" hidden="false" customHeight="true" outlineLevel="0" collapsed="false">
      <c r="A25" s="554"/>
      <c r="B25" s="554"/>
      <c r="C25" s="554"/>
      <c r="D25" s="554"/>
      <c r="E25" s="554"/>
      <c r="F25" s="554"/>
      <c r="G25" s="554"/>
      <c r="H25" s="554"/>
      <c r="I25" s="554"/>
      <c r="J25" s="554"/>
      <c r="K25" s="554"/>
      <c r="L25" s="554"/>
      <c r="M25" s="554"/>
      <c r="N25" s="554"/>
      <c r="O25" s="554"/>
      <c r="P25" s="554"/>
    </row>
    <row r="26" customFormat="false" ht="16.5" hidden="false" customHeight="true" outlineLevel="0" collapsed="false">
      <c r="A26" s="554"/>
      <c r="B26" s="554"/>
      <c r="C26" s="554"/>
      <c r="D26" s="554"/>
      <c r="E26" s="554"/>
      <c r="F26" s="554"/>
      <c r="G26" s="554"/>
      <c r="H26" s="554"/>
      <c r="I26" s="554"/>
      <c r="J26" s="554"/>
      <c r="K26" s="554"/>
      <c r="L26" s="554"/>
      <c r="M26" s="554"/>
      <c r="N26" s="554"/>
      <c r="O26" s="554"/>
      <c r="P26" s="554"/>
    </row>
    <row r="27" customFormat="false" ht="16.5" hidden="false" customHeight="true" outlineLevel="0" collapsed="false">
      <c r="A27" s="554"/>
      <c r="B27" s="554"/>
      <c r="C27" s="554"/>
      <c r="D27" s="554"/>
      <c r="E27" s="554"/>
      <c r="F27" s="554"/>
      <c r="G27" s="554"/>
      <c r="H27" s="554"/>
      <c r="I27" s="554"/>
      <c r="J27" s="554"/>
      <c r="K27" s="554"/>
      <c r="L27" s="554"/>
      <c r="M27" s="554"/>
      <c r="N27" s="554"/>
      <c r="O27" s="554"/>
      <c r="P27" s="554"/>
    </row>
    <row r="28" customFormat="false" ht="16.5" hidden="false" customHeight="true" outlineLevel="0" collapsed="false">
      <c r="A28" s="554"/>
      <c r="B28" s="554"/>
      <c r="C28" s="554"/>
      <c r="D28" s="554"/>
      <c r="E28" s="554"/>
      <c r="F28" s="554"/>
      <c r="G28" s="554"/>
      <c r="H28" s="554"/>
      <c r="I28" s="554"/>
      <c r="J28" s="554"/>
      <c r="K28" s="554"/>
      <c r="L28" s="554"/>
      <c r="M28" s="554"/>
      <c r="N28" s="554"/>
      <c r="O28" s="554"/>
      <c r="P28" s="554"/>
    </row>
    <row r="29" customFormat="false" ht="16.5" hidden="false" customHeight="true" outlineLevel="0" collapsed="false">
      <c r="A29" s="554"/>
      <c r="B29" s="554"/>
      <c r="C29" s="554"/>
      <c r="D29" s="554"/>
      <c r="E29" s="554"/>
      <c r="F29" s="554"/>
      <c r="G29" s="554"/>
      <c r="H29" s="554"/>
      <c r="I29" s="554"/>
      <c r="J29" s="554"/>
      <c r="K29" s="554"/>
      <c r="L29" s="554"/>
      <c r="M29" s="554"/>
      <c r="N29" s="554"/>
      <c r="O29" s="554"/>
      <c r="P29" s="554"/>
    </row>
    <row r="30" customFormat="false" ht="16.5" hidden="false" customHeight="true" outlineLevel="0" collapsed="false">
      <c r="A30" s="554"/>
      <c r="B30" s="554"/>
      <c r="C30" s="554"/>
      <c r="D30" s="554"/>
      <c r="E30" s="554"/>
      <c r="F30" s="554"/>
      <c r="G30" s="554"/>
      <c r="H30" s="554"/>
      <c r="I30" s="554"/>
      <c r="J30" s="554"/>
      <c r="K30" s="554"/>
      <c r="L30" s="554"/>
      <c r="M30" s="554"/>
      <c r="N30" s="554"/>
      <c r="O30" s="554"/>
      <c r="P30" s="554"/>
    </row>
    <row r="31" customFormat="false" ht="16.5" hidden="false" customHeight="true" outlineLevel="0" collapsed="false">
      <c r="A31" s="554"/>
      <c r="B31" s="554"/>
      <c r="C31" s="554"/>
      <c r="D31" s="554"/>
      <c r="E31" s="554"/>
      <c r="F31" s="554"/>
      <c r="G31" s="554"/>
      <c r="H31" s="554"/>
      <c r="I31" s="554"/>
      <c r="J31" s="554"/>
      <c r="K31" s="554"/>
      <c r="L31" s="554"/>
      <c r="M31" s="554"/>
      <c r="N31" s="554"/>
      <c r="O31" s="554"/>
      <c r="P31" s="554"/>
    </row>
    <row r="32" customFormat="false" ht="31.5" hidden="false" customHeight="true" outlineLevel="0" collapsed="false">
      <c r="A32" s="554"/>
      <c r="B32" s="554"/>
      <c r="C32" s="554"/>
      <c r="D32" s="554"/>
      <c r="E32" s="554"/>
      <c r="F32" s="554"/>
      <c r="G32" s="554"/>
      <c r="H32" s="554"/>
      <c r="I32" s="554"/>
      <c r="J32" s="555" t="s">
        <v>
436</v>
      </c>
      <c r="K32" s="554"/>
      <c r="L32" s="554"/>
      <c r="M32" s="554"/>
      <c r="N32" s="554"/>
      <c r="O32" s="554"/>
      <c r="P32" s="554"/>
    </row>
    <row r="33" customFormat="false" ht="39" hidden="false" customHeight="true" outlineLevel="0" collapsed="false">
      <c r="A33" s="554"/>
      <c r="B33" s="556" t="s">
        <v>
446</v>
      </c>
      <c r="C33" s="557"/>
      <c r="D33" s="557"/>
      <c r="E33" s="558" t="s">
        <v>
437</v>
      </c>
      <c r="F33" s="559" t="s">
        <v>
438</v>
      </c>
      <c r="G33" s="560" t="s">
        <v>
439</v>
      </c>
      <c r="H33" s="560" t="s">
        <v>
440</v>
      </c>
      <c r="I33" s="560" t="s">
        <v>
441</v>
      </c>
      <c r="J33" s="561" t="s">
        <v>
442</v>
      </c>
      <c r="K33" s="554"/>
      <c r="L33" s="554"/>
      <c r="M33" s="554"/>
      <c r="N33" s="554"/>
      <c r="O33" s="554"/>
      <c r="P33" s="554"/>
    </row>
    <row r="34" customFormat="false" ht="39" hidden="false" customHeight="true" outlineLevel="0" collapsed="false">
      <c r="A34" s="554"/>
      <c r="B34" s="562"/>
      <c r="C34" s="563" t="s">
        <v>
302</v>
      </c>
      <c r="D34" s="563"/>
      <c r="E34" s="563"/>
      <c r="F34" s="564" t="n">
        <v>
7.1</v>
      </c>
      <c r="G34" s="565" t="n">
        <v>
7.37</v>
      </c>
      <c r="H34" s="565" t="n">
        <v>
7.33</v>
      </c>
      <c r="I34" s="565" t="n">
        <v>
7.48</v>
      </c>
      <c r="J34" s="566" t="n">
        <v>
7.96</v>
      </c>
      <c r="K34" s="554"/>
      <c r="L34" s="554"/>
      <c r="M34" s="554"/>
      <c r="N34" s="554"/>
      <c r="O34" s="554"/>
      <c r="P34" s="554"/>
    </row>
    <row r="35" customFormat="false" ht="39" hidden="false" customHeight="true" outlineLevel="0" collapsed="false">
      <c r="A35" s="554"/>
      <c r="B35" s="567"/>
      <c r="C35" s="568" t="s">
        <v>
284</v>
      </c>
      <c r="D35" s="568"/>
      <c r="E35" s="568"/>
      <c r="F35" s="569" t="n">
        <v>
5.04</v>
      </c>
      <c r="G35" s="570" t="n">
        <v>
6.3</v>
      </c>
      <c r="H35" s="570" t="n">
        <v>
5.06</v>
      </c>
      <c r="I35" s="570" t="n">
        <v>
3.93</v>
      </c>
      <c r="J35" s="571" t="n">
        <v>
4.3</v>
      </c>
      <c r="K35" s="554"/>
      <c r="L35" s="554"/>
      <c r="M35" s="554"/>
      <c r="N35" s="554"/>
      <c r="O35" s="554"/>
      <c r="P35" s="554"/>
    </row>
    <row r="36" customFormat="false" ht="39" hidden="false" customHeight="true" outlineLevel="0" collapsed="false">
      <c r="A36" s="554"/>
      <c r="B36" s="567"/>
      <c r="C36" s="568" t="s">
        <v>
299</v>
      </c>
      <c r="D36" s="568"/>
      <c r="E36" s="568"/>
      <c r="F36" s="569" t="n">
        <v>
0.15</v>
      </c>
      <c r="G36" s="570" t="n">
        <v>
0.2</v>
      </c>
      <c r="H36" s="570" t="n">
        <v>
1.34</v>
      </c>
      <c r="I36" s="570" t="n">
        <v>
0.52</v>
      </c>
      <c r="J36" s="571" t="n">
        <v>
0.87</v>
      </c>
      <c r="K36" s="554"/>
      <c r="L36" s="554"/>
      <c r="M36" s="554"/>
      <c r="N36" s="554"/>
      <c r="O36" s="554"/>
      <c r="P36" s="554"/>
    </row>
    <row r="37" customFormat="false" ht="39" hidden="false" customHeight="true" outlineLevel="0" collapsed="false">
      <c r="A37" s="554"/>
      <c r="B37" s="567"/>
      <c r="C37" s="568" t="s">
        <v>
300</v>
      </c>
      <c r="D37" s="568"/>
      <c r="E37" s="568"/>
      <c r="F37" s="569" t="n">
        <v>
1.32</v>
      </c>
      <c r="G37" s="570" t="n">
        <v>
1.34</v>
      </c>
      <c r="H37" s="570" t="n">
        <v>
1.59</v>
      </c>
      <c r="I37" s="570" t="n">
        <v>
0.91</v>
      </c>
      <c r="J37" s="571" t="n">
        <v>
0.67</v>
      </c>
      <c r="K37" s="554"/>
      <c r="L37" s="554"/>
      <c r="M37" s="554"/>
      <c r="N37" s="554"/>
      <c r="O37" s="554"/>
      <c r="P37" s="554"/>
    </row>
    <row r="38" customFormat="false" ht="39" hidden="false" customHeight="true" outlineLevel="0" collapsed="false">
      <c r="A38" s="554"/>
      <c r="B38" s="567"/>
      <c r="C38" s="568" t="s">
        <v>
304</v>
      </c>
      <c r="D38" s="568"/>
      <c r="E38" s="568"/>
      <c r="F38" s="569" t="n">
        <v>
0</v>
      </c>
      <c r="G38" s="570" t="n">
        <v>
0</v>
      </c>
      <c r="H38" s="570" t="n">
        <v>
0</v>
      </c>
      <c r="I38" s="570" t="n">
        <v>
0</v>
      </c>
      <c r="J38" s="571" t="n">
        <v>
0.18</v>
      </c>
      <c r="K38" s="554"/>
      <c r="L38" s="554"/>
      <c r="M38" s="554"/>
      <c r="N38" s="554"/>
      <c r="O38" s="554"/>
      <c r="P38" s="554"/>
    </row>
    <row r="39" customFormat="false" ht="39" hidden="false" customHeight="true" outlineLevel="0" collapsed="false">
      <c r="A39" s="554"/>
      <c r="B39" s="567"/>
      <c r="C39" s="568" t="s">
        <v>
307</v>
      </c>
      <c r="D39" s="568"/>
      <c r="E39" s="568"/>
      <c r="F39" s="569" t="n">
        <v>
0</v>
      </c>
      <c r="G39" s="570" t="n">
        <v>
0</v>
      </c>
      <c r="H39" s="570" t="n">
        <v>
0</v>
      </c>
      <c r="I39" s="570" t="n">
        <v>
0</v>
      </c>
      <c r="J39" s="571" t="n">
        <v>
0.03</v>
      </c>
      <c r="K39" s="554"/>
      <c r="L39" s="554"/>
      <c r="M39" s="554"/>
      <c r="N39" s="554"/>
      <c r="O39" s="554"/>
      <c r="P39" s="554"/>
    </row>
    <row r="40" customFormat="false" ht="39" hidden="false" customHeight="true" outlineLevel="0" collapsed="false">
      <c r="A40" s="554"/>
      <c r="B40" s="567"/>
      <c r="C40" s="568" t="s">
        <v>
301</v>
      </c>
      <c r="D40" s="568"/>
      <c r="E40" s="568"/>
      <c r="F40" s="569" t="n">
        <v>
0.04</v>
      </c>
      <c r="G40" s="570" t="n">
        <v>
0</v>
      </c>
      <c r="H40" s="570" t="n">
        <v>
0.06</v>
      </c>
      <c r="I40" s="570" t="n">
        <v>
0</v>
      </c>
      <c r="J40" s="571" t="n">
        <v>
0</v>
      </c>
      <c r="K40" s="554"/>
      <c r="L40" s="554"/>
      <c r="M40" s="554"/>
      <c r="N40" s="554"/>
      <c r="O40" s="554"/>
      <c r="P40" s="554"/>
    </row>
    <row r="41" customFormat="false" ht="39" hidden="false" customHeight="true" outlineLevel="0" collapsed="false">
      <c r="A41" s="554"/>
      <c r="B41" s="567"/>
      <c r="C41" s="568" t="s">
        <v>
306</v>
      </c>
      <c r="D41" s="568"/>
      <c r="E41" s="568"/>
      <c r="F41" s="569" t="n">
        <v>
0</v>
      </c>
      <c r="G41" s="570" t="n">
        <v>
0</v>
      </c>
      <c r="H41" s="570" t="n">
        <v>
0</v>
      </c>
      <c r="I41" s="570" t="n">
        <v>
0</v>
      </c>
      <c r="J41" s="571" t="n">
        <v>
0</v>
      </c>
      <c r="K41" s="554"/>
      <c r="L41" s="554"/>
      <c r="M41" s="554"/>
      <c r="N41" s="554"/>
      <c r="O41" s="554"/>
      <c r="P41" s="554"/>
    </row>
    <row r="42" customFormat="false" ht="39" hidden="false" customHeight="true" outlineLevel="0" collapsed="false">
      <c r="A42" s="554"/>
      <c r="B42" s="572"/>
      <c r="C42" s="568" t="s">
        <v>
447</v>
      </c>
      <c r="D42" s="568"/>
      <c r="E42" s="568"/>
      <c r="F42" s="569" t="s">
        <v>
46</v>
      </c>
      <c r="G42" s="570" t="s">
        <v>
46</v>
      </c>
      <c r="H42" s="570" t="s">
        <v>
46</v>
      </c>
      <c r="I42" s="570" t="s">
        <v>
46</v>
      </c>
      <c r="J42" s="571" t="s">
        <v>
46</v>
      </c>
      <c r="K42" s="554"/>
      <c r="L42" s="554"/>
      <c r="M42" s="554"/>
      <c r="N42" s="554"/>
      <c r="O42" s="554"/>
      <c r="P42" s="554"/>
    </row>
    <row r="43" customFormat="false" ht="39" hidden="false" customHeight="true" outlineLevel="0" collapsed="false">
      <c r="A43" s="554"/>
      <c r="B43" s="573"/>
      <c r="C43" s="574" t="s">
        <v>
448</v>
      </c>
      <c r="D43" s="574"/>
      <c r="E43" s="574"/>
      <c r="F43" s="575" t="n">
        <v>
0</v>
      </c>
      <c r="G43" s="576" t="n">
        <v>
0</v>
      </c>
      <c r="H43" s="576" t="n">
        <v>
0</v>
      </c>
      <c r="I43" s="576" t="s">
        <v>
46</v>
      </c>
      <c r="J43" s="577" t="s">
        <v>
46</v>
      </c>
      <c r="K43" s="554"/>
      <c r="L43" s="554"/>
      <c r="M43" s="554"/>
      <c r="N43" s="554"/>
      <c r="O43" s="554"/>
      <c r="P43" s="554"/>
    </row>
    <row r="44" customFormat="false" ht="39" hidden="false" customHeight="true" outlineLevel="0" collapsed="false">
      <c r="A44" s="554"/>
      <c r="B44" s="578" t="s">
        <v>
449</v>
      </c>
      <c r="C44" s="579"/>
      <c r="D44" s="580"/>
      <c r="E44" s="580"/>
      <c r="F44" s="581"/>
      <c r="G44" s="581"/>
      <c r="H44" s="581"/>
      <c r="I44" s="581"/>
      <c r="J44" s="581"/>
      <c r="K44" s="554"/>
      <c r="L44" s="554"/>
      <c r="M44" s="554"/>
      <c r="N44" s="554"/>
      <c r="O44" s="554"/>
      <c r="P44" s="554"/>
    </row>
    <row r="45" customFormat="false" ht="18" hidden="false" customHeight="true" outlineLevel="0" collapsed="false">
</row>
  </sheetData>
  <sheetProtection sheet="true" objects="true" scenarios="true"/>
  <mergeCells count="10">
    <mergeCell ref="C34:E34"/>
    <mergeCell ref="C35:E35"/>
    <mergeCell ref="C36:E36"/>
    <mergeCell ref="C37:E37"/>
    <mergeCell ref="C38:E38"/>
    <mergeCell ref="C39:E39"/>
    <mergeCell ref="C40:E40"/>
    <mergeCell ref="C41:E41"/>
    <mergeCell ref="C42:E42"/>
    <mergeCell ref="C43:E43"/>
  </mergeCells>
  <printOptions headings="false" gridLines="false" gridLinesSet="true" horizontalCentered="true" verticalCentered="fals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rowBreaks count="1" manualBreakCount="1">
    <brk id="47" man="true" max="16383" min="0"/>
  </rowBreaks>
  <drawing r:id="rId1"/>
</worksheet>
</file>

<file path=xl/worksheets/sheet11.xml><?xml version="1.0" encoding="utf-8"?>
<worksheet xmlns="http://schemas.openxmlformats.org/spreadsheetml/2006/main" xmlns:r="http://schemas.openxmlformats.org/officeDocument/2006/relationships">
  <sheetPr filterMode="false">
    <pageSetUpPr fitToPage="true"/>
  </sheetPr>
  <dimension ref="A1:U60"/>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2.6">
</sheetFormatPr>
  <cols>
    <col collapsed="false" hidden="false" max="1" min="1" style="582" width="6.63967611336032"/>
    <col collapsed="false" hidden="false" max="3" min="2" style="582" width="10.9271255060729"/>
    <col collapsed="false" hidden="false" max="4" min="4" style="582" width="10.0688259109312"/>
    <col collapsed="false" hidden="false" max="10" min="5" style="582" width="11.0323886639676"/>
    <col collapsed="false" hidden="false" max="15" min="11" style="582" width="13.1740890688259"/>
    <col collapsed="false" hidden="false" max="21" min="16" style="582" width="11.4615384615385"/>
    <col collapsed="false" hidden="true" max="1025" min="22" style="582" width="0"/>
  </cols>
  <sheetData>
    <row r="1" customFormat="false" ht="13.5" hidden="false" customHeight="true" outlineLevel="0" collapsed="false">
      <c r="A1" s="583"/>
      <c r="B1" s="583"/>
      <c r="C1" s="583"/>
      <c r="D1" s="583"/>
      <c r="E1" s="583"/>
      <c r="F1" s="583"/>
      <c r="G1" s="583"/>
      <c r="H1" s="583"/>
      <c r="I1" s="583"/>
      <c r="J1" s="583"/>
      <c r="K1" s="583"/>
      <c r="L1" s="583"/>
      <c r="M1" s="583"/>
      <c r="N1" s="583"/>
      <c r="O1" s="583"/>
      <c r="P1" s="583"/>
      <c r="Q1" s="583"/>
      <c r="R1" s="583"/>
      <c r="S1" s="583"/>
      <c r="T1" s="583"/>
      <c r="U1" s="583"/>
    </row>
    <row r="2" customFormat="false" ht="13.5" hidden="false" customHeight="true" outlineLevel="0" collapsed="false">
      <c r="A2" s="583"/>
      <c r="B2" s="583"/>
      <c r="C2" s="583"/>
      <c r="D2" s="583"/>
      <c r="E2" s="583"/>
      <c r="F2" s="583"/>
      <c r="G2" s="583"/>
      <c r="H2" s="583"/>
      <c r="I2" s="583"/>
      <c r="J2" s="583"/>
      <c r="K2" s="583"/>
      <c r="L2" s="583"/>
      <c r="M2" s="583"/>
      <c r="N2" s="583"/>
      <c r="O2" s="583"/>
      <c r="P2" s="583"/>
      <c r="Q2" s="583"/>
      <c r="R2" s="583"/>
      <c r="S2" s="583"/>
      <c r="T2" s="583"/>
      <c r="U2" s="583"/>
    </row>
    <row r="3" customFormat="false" ht="13.5" hidden="false" customHeight="true" outlineLevel="0" collapsed="false">
      <c r="A3" s="583"/>
      <c r="B3" s="583"/>
      <c r="C3" s="583"/>
      <c r="D3" s="583"/>
      <c r="E3" s="583"/>
      <c r="F3" s="583"/>
      <c r="G3" s="583"/>
      <c r="H3" s="583"/>
      <c r="I3" s="583"/>
      <c r="J3" s="583"/>
      <c r="K3" s="583"/>
      <c r="L3" s="583"/>
      <c r="M3" s="583"/>
      <c r="N3" s="583"/>
      <c r="O3" s="583"/>
      <c r="P3" s="583"/>
      <c r="Q3" s="583"/>
      <c r="R3" s="583"/>
      <c r="S3" s="583"/>
      <c r="T3" s="583"/>
      <c r="U3" s="583"/>
    </row>
    <row r="4" customFormat="false" ht="13.5" hidden="false" customHeight="true" outlineLevel="0" collapsed="false">
      <c r="A4" s="583"/>
      <c r="B4" s="583"/>
      <c r="C4" s="583"/>
      <c r="D4" s="583"/>
      <c r="E4" s="583"/>
      <c r="F4" s="583"/>
      <c r="G4" s="583"/>
      <c r="H4" s="583"/>
      <c r="I4" s="583"/>
      <c r="J4" s="583"/>
      <c r="K4" s="583"/>
      <c r="L4" s="583"/>
      <c r="M4" s="583"/>
      <c r="N4" s="583"/>
      <c r="O4" s="583"/>
      <c r="P4" s="583"/>
      <c r="Q4" s="583"/>
      <c r="R4" s="583"/>
      <c r="S4" s="583"/>
      <c r="T4" s="583"/>
      <c r="U4" s="583"/>
    </row>
    <row r="5" customFormat="false" ht="13.5" hidden="false" customHeight="true" outlineLevel="0" collapsed="false">
      <c r="A5" s="583"/>
      <c r="B5" s="583"/>
      <c r="C5" s="583"/>
      <c r="D5" s="583"/>
      <c r="E5" s="583"/>
      <c r="F5" s="583"/>
      <c r="G5" s="583"/>
      <c r="H5" s="583"/>
      <c r="I5" s="583"/>
      <c r="J5" s="583"/>
      <c r="K5" s="583"/>
      <c r="L5" s="583"/>
      <c r="M5" s="583"/>
      <c r="N5" s="583"/>
      <c r="O5" s="583"/>
      <c r="P5" s="583"/>
      <c r="Q5" s="583"/>
      <c r="R5" s="583"/>
      <c r="S5" s="583"/>
      <c r="T5" s="583"/>
      <c r="U5" s="583"/>
    </row>
    <row r="6" customFormat="false" ht="13.5" hidden="false" customHeight="true" outlineLevel="0" collapsed="false">
      <c r="A6" s="583"/>
      <c r="B6" s="583"/>
      <c r="C6" s="583"/>
      <c r="D6" s="583"/>
      <c r="E6" s="583"/>
      <c r="F6" s="583"/>
      <c r="G6" s="583"/>
      <c r="H6" s="583"/>
      <c r="I6" s="583"/>
      <c r="J6" s="583"/>
      <c r="K6" s="583"/>
      <c r="L6" s="583"/>
      <c r="M6" s="583"/>
      <c r="N6" s="583"/>
      <c r="O6" s="583"/>
      <c r="P6" s="583"/>
      <c r="Q6" s="583"/>
      <c r="R6" s="583"/>
      <c r="S6" s="583"/>
      <c r="T6" s="583"/>
      <c r="U6" s="583"/>
    </row>
    <row r="7" customFormat="false" ht="13.5" hidden="false" customHeight="true" outlineLevel="0" collapsed="false">
      <c r="A7" s="583"/>
      <c r="B7" s="583"/>
      <c r="C7" s="583"/>
      <c r="D7" s="583"/>
      <c r="E7" s="583"/>
      <c r="F7" s="583"/>
      <c r="G7" s="583"/>
      <c r="H7" s="583"/>
      <c r="I7" s="583"/>
      <c r="J7" s="583"/>
      <c r="K7" s="583"/>
      <c r="L7" s="583"/>
      <c r="M7" s="583"/>
      <c r="N7" s="583"/>
      <c r="O7" s="583"/>
      <c r="P7" s="583"/>
      <c r="Q7" s="583"/>
      <c r="R7" s="583"/>
      <c r="S7" s="583"/>
      <c r="T7" s="583"/>
      <c r="U7" s="583"/>
    </row>
    <row r="8" customFormat="false" ht="13.5" hidden="false" customHeight="true" outlineLevel="0" collapsed="false">
      <c r="A8" s="583"/>
      <c r="B8" s="583"/>
      <c r="C8" s="583"/>
      <c r="D8" s="583"/>
      <c r="E8" s="583"/>
      <c r="F8" s="583"/>
      <c r="G8" s="583"/>
      <c r="H8" s="583"/>
      <c r="I8" s="583"/>
      <c r="J8" s="583"/>
      <c r="K8" s="583"/>
      <c r="L8" s="583"/>
      <c r="M8" s="583"/>
      <c r="N8" s="583"/>
      <c r="O8" s="583"/>
      <c r="P8" s="583"/>
      <c r="Q8" s="583"/>
      <c r="R8" s="583"/>
      <c r="S8" s="583"/>
      <c r="T8" s="583"/>
      <c r="U8" s="583"/>
    </row>
    <row r="9" customFormat="false" ht="13.5" hidden="false" customHeight="true" outlineLevel="0" collapsed="false">
      <c r="A9" s="583"/>
      <c r="B9" s="583"/>
      <c r="C9" s="583"/>
      <c r="D9" s="583"/>
      <c r="E9" s="583"/>
      <c r="F9" s="583"/>
      <c r="G9" s="583"/>
      <c r="H9" s="583"/>
      <c r="I9" s="583"/>
      <c r="J9" s="583"/>
      <c r="K9" s="583"/>
      <c r="L9" s="583"/>
      <c r="M9" s="583"/>
      <c r="N9" s="583"/>
      <c r="O9" s="583"/>
      <c r="P9" s="583"/>
      <c r="Q9" s="583"/>
      <c r="R9" s="583"/>
      <c r="S9" s="583"/>
      <c r="T9" s="583"/>
      <c r="U9" s="583"/>
    </row>
    <row r="10" customFormat="false" ht="13.5" hidden="false" customHeight="true" outlineLevel="0" collapsed="false">
      <c r="A10" s="583"/>
      <c r="B10" s="583"/>
      <c r="C10" s="583"/>
      <c r="D10" s="583"/>
      <c r="E10" s="583"/>
      <c r="F10" s="583"/>
      <c r="G10" s="583"/>
      <c r="H10" s="583"/>
      <c r="I10" s="583"/>
      <c r="J10" s="583"/>
      <c r="K10" s="583"/>
      <c r="L10" s="583"/>
      <c r="M10" s="583"/>
      <c r="N10" s="583"/>
      <c r="O10" s="583"/>
      <c r="P10" s="583"/>
      <c r="Q10" s="583"/>
      <c r="R10" s="583"/>
      <c r="S10" s="583"/>
      <c r="T10" s="583"/>
      <c r="U10" s="583"/>
    </row>
    <row r="11" customFormat="false" ht="13.5" hidden="false" customHeight="true" outlineLevel="0" collapsed="false">
      <c r="A11" s="583"/>
      <c r="B11" s="583"/>
      <c r="C11" s="583"/>
      <c r="D11" s="583"/>
      <c r="E11" s="583"/>
      <c r="F11" s="583"/>
      <c r="G11" s="583"/>
      <c r="H11" s="583"/>
      <c r="I11" s="583"/>
      <c r="J11" s="583"/>
      <c r="K11" s="583"/>
      <c r="L11" s="583"/>
      <c r="M11" s="583"/>
      <c r="N11" s="583"/>
      <c r="O11" s="583"/>
      <c r="P11" s="583"/>
      <c r="Q11" s="583"/>
      <c r="R11" s="583"/>
      <c r="S11" s="583"/>
      <c r="T11" s="583"/>
      <c r="U11" s="583"/>
    </row>
    <row r="12" customFormat="false" ht="13.5" hidden="false" customHeight="true" outlineLevel="0" collapsed="false">
      <c r="A12" s="583"/>
      <c r="B12" s="583"/>
      <c r="C12" s="583"/>
      <c r="D12" s="583"/>
      <c r="E12" s="583"/>
      <c r="F12" s="583"/>
      <c r="G12" s="583"/>
      <c r="H12" s="583"/>
      <c r="I12" s="583"/>
      <c r="J12" s="583"/>
      <c r="K12" s="583"/>
      <c r="L12" s="583"/>
      <c r="M12" s="583"/>
      <c r="N12" s="583"/>
      <c r="O12" s="583"/>
      <c r="P12" s="583"/>
      <c r="Q12" s="583"/>
      <c r="R12" s="583"/>
      <c r="S12" s="583"/>
      <c r="T12" s="583"/>
      <c r="U12" s="583"/>
    </row>
    <row r="13" customFormat="false" ht="13.5" hidden="false" customHeight="true" outlineLevel="0" collapsed="false">
      <c r="A13" s="583"/>
      <c r="B13" s="583"/>
      <c r="C13" s="583"/>
      <c r="D13" s="583"/>
      <c r="E13" s="583"/>
      <c r="F13" s="583"/>
      <c r="G13" s="583"/>
      <c r="H13" s="583"/>
      <c r="I13" s="583"/>
      <c r="J13" s="583"/>
      <c r="K13" s="583"/>
      <c r="L13" s="583"/>
      <c r="M13" s="583"/>
      <c r="N13" s="583"/>
      <c r="O13" s="583"/>
      <c r="P13" s="583"/>
      <c r="Q13" s="583"/>
      <c r="R13" s="583"/>
      <c r="S13" s="583"/>
      <c r="T13" s="583"/>
      <c r="U13" s="583"/>
    </row>
    <row r="14" customFormat="false" ht="13.5" hidden="false" customHeight="true" outlineLevel="0" collapsed="false">
      <c r="A14" s="583"/>
      <c r="B14" s="583"/>
      <c r="C14" s="583"/>
      <c r="D14" s="583"/>
      <c r="E14" s="583"/>
      <c r="F14" s="583"/>
      <c r="G14" s="583"/>
      <c r="H14" s="583"/>
      <c r="I14" s="583"/>
      <c r="J14" s="583"/>
      <c r="K14" s="583"/>
      <c r="L14" s="583"/>
      <c r="M14" s="583"/>
      <c r="N14" s="583"/>
      <c r="O14" s="583"/>
      <c r="P14" s="583"/>
      <c r="Q14" s="583"/>
      <c r="R14" s="583"/>
      <c r="S14" s="583"/>
      <c r="T14" s="583"/>
      <c r="U14" s="583"/>
    </row>
    <row r="15" customFormat="false" ht="13.5" hidden="false" customHeight="true" outlineLevel="0" collapsed="false">
      <c r="A15" s="583"/>
      <c r="B15" s="583"/>
      <c r="C15" s="583"/>
      <c r="D15" s="583"/>
      <c r="E15" s="583"/>
      <c r="F15" s="583"/>
      <c r="G15" s="583"/>
      <c r="H15" s="583"/>
      <c r="I15" s="583"/>
      <c r="J15" s="583"/>
      <c r="K15" s="583"/>
      <c r="L15" s="583"/>
      <c r="M15" s="583"/>
      <c r="N15" s="583"/>
      <c r="O15" s="583"/>
      <c r="P15" s="583"/>
      <c r="Q15" s="583"/>
      <c r="R15" s="583"/>
      <c r="S15" s="583"/>
      <c r="T15" s="583"/>
      <c r="U15" s="583"/>
    </row>
    <row r="16" customFormat="false" ht="13.5" hidden="false" customHeight="true" outlineLevel="0" collapsed="false">
      <c r="A16" s="583"/>
      <c r="B16" s="583"/>
      <c r="C16" s="583"/>
      <c r="D16" s="583"/>
      <c r="E16" s="583"/>
      <c r="F16" s="583"/>
      <c r="G16" s="583"/>
      <c r="H16" s="583"/>
      <c r="I16" s="583"/>
      <c r="J16" s="583"/>
      <c r="K16" s="583"/>
      <c r="L16" s="583"/>
      <c r="M16" s="583"/>
      <c r="N16" s="583"/>
      <c r="O16" s="583"/>
      <c r="P16" s="583"/>
      <c r="Q16" s="583"/>
      <c r="R16" s="583"/>
      <c r="S16" s="583"/>
      <c r="T16" s="583"/>
      <c r="U16" s="583"/>
    </row>
    <row r="17" customFormat="false" ht="13.5" hidden="false" customHeight="true" outlineLevel="0" collapsed="false">
      <c r="A17" s="583"/>
      <c r="B17" s="583"/>
      <c r="C17" s="583"/>
      <c r="D17" s="583"/>
      <c r="E17" s="583"/>
      <c r="F17" s="583"/>
      <c r="G17" s="583"/>
      <c r="H17" s="583"/>
      <c r="I17" s="583"/>
      <c r="J17" s="583"/>
      <c r="K17" s="583"/>
      <c r="L17" s="583"/>
      <c r="M17" s="583"/>
      <c r="N17" s="583"/>
      <c r="O17" s="583"/>
      <c r="P17" s="583"/>
      <c r="Q17" s="583"/>
      <c r="R17" s="583"/>
      <c r="S17" s="583"/>
      <c r="T17" s="583"/>
      <c r="U17" s="583"/>
    </row>
    <row r="18" customFormat="false" ht="13.5" hidden="false" customHeight="true" outlineLevel="0" collapsed="false">
      <c r="A18" s="583"/>
      <c r="B18" s="583"/>
      <c r="C18" s="583"/>
      <c r="D18" s="583"/>
      <c r="E18" s="583"/>
      <c r="F18" s="583"/>
      <c r="G18" s="583"/>
      <c r="H18" s="583"/>
      <c r="I18" s="583"/>
      <c r="J18" s="583"/>
      <c r="K18" s="583"/>
      <c r="L18" s="583"/>
      <c r="M18" s="583"/>
      <c r="N18" s="583"/>
      <c r="O18" s="583"/>
      <c r="P18" s="583"/>
      <c r="Q18" s="583"/>
      <c r="R18" s="583"/>
      <c r="S18" s="583"/>
      <c r="T18" s="583"/>
      <c r="U18" s="583"/>
    </row>
    <row r="19" customFormat="false" ht="13.5" hidden="false" customHeight="true" outlineLevel="0" collapsed="false">
      <c r="A19" s="583"/>
      <c r="B19" s="583"/>
      <c r="C19" s="583"/>
      <c r="D19" s="583"/>
      <c r="E19" s="583"/>
      <c r="F19" s="583"/>
      <c r="G19" s="583"/>
      <c r="H19" s="583"/>
      <c r="I19" s="583"/>
      <c r="J19" s="583"/>
      <c r="K19" s="583"/>
      <c r="L19" s="583"/>
      <c r="M19" s="583"/>
      <c r="N19" s="583"/>
      <c r="O19" s="583"/>
      <c r="P19" s="583"/>
      <c r="Q19" s="583"/>
      <c r="R19" s="583"/>
      <c r="S19" s="583"/>
      <c r="T19" s="583"/>
      <c r="U19" s="583"/>
    </row>
    <row r="20" customFormat="false" ht="13.5" hidden="false" customHeight="true" outlineLevel="0" collapsed="false">
      <c r="A20" s="583"/>
      <c r="B20" s="583"/>
      <c r="C20" s="583"/>
      <c r="D20" s="583"/>
      <c r="E20" s="583"/>
      <c r="F20" s="583"/>
      <c r="G20" s="583"/>
      <c r="H20" s="583"/>
      <c r="I20" s="583"/>
      <c r="J20" s="583"/>
      <c r="K20" s="583"/>
      <c r="L20" s="583"/>
      <c r="M20" s="583"/>
      <c r="N20" s="583"/>
      <c r="O20" s="583"/>
      <c r="P20" s="583"/>
      <c r="Q20" s="583"/>
      <c r="R20" s="583"/>
      <c r="S20" s="583"/>
      <c r="T20" s="583"/>
      <c r="U20" s="583"/>
    </row>
    <row r="21" customFormat="false" ht="13.5" hidden="false" customHeight="true" outlineLevel="0" collapsed="false">
      <c r="A21" s="583"/>
      <c r="B21" s="583"/>
      <c r="C21" s="583"/>
      <c r="D21" s="583"/>
      <c r="E21" s="583"/>
      <c r="F21" s="583"/>
      <c r="G21" s="583"/>
      <c r="H21" s="583"/>
      <c r="I21" s="583"/>
      <c r="J21" s="583"/>
      <c r="K21" s="583"/>
      <c r="L21" s="583"/>
      <c r="M21" s="583"/>
      <c r="N21" s="583"/>
      <c r="O21" s="583"/>
      <c r="P21" s="583"/>
      <c r="Q21" s="583"/>
      <c r="R21" s="583"/>
      <c r="S21" s="583"/>
      <c r="T21" s="583"/>
      <c r="U21" s="583"/>
    </row>
    <row r="22" customFormat="false" ht="13.5" hidden="false" customHeight="true" outlineLevel="0" collapsed="false">
      <c r="A22" s="583"/>
      <c r="B22" s="583"/>
      <c r="C22" s="583"/>
      <c r="D22" s="583"/>
      <c r="E22" s="583"/>
      <c r="F22" s="583"/>
      <c r="G22" s="583"/>
      <c r="H22" s="583"/>
      <c r="I22" s="583"/>
      <c r="J22" s="583"/>
      <c r="K22" s="583"/>
      <c r="L22" s="583"/>
      <c r="M22" s="583"/>
      <c r="N22" s="583"/>
      <c r="O22" s="583"/>
      <c r="P22" s="583"/>
      <c r="Q22" s="583"/>
      <c r="R22" s="583"/>
      <c r="S22" s="583"/>
      <c r="T22" s="583"/>
      <c r="U22" s="583"/>
    </row>
    <row r="23" customFormat="false" ht="13.5" hidden="false" customHeight="true" outlineLevel="0" collapsed="false">
      <c r="A23" s="583"/>
      <c r="B23" s="583"/>
      <c r="C23" s="583"/>
      <c r="D23" s="583"/>
      <c r="E23" s="583"/>
      <c r="F23" s="583"/>
      <c r="G23" s="583"/>
      <c r="H23" s="583"/>
      <c r="I23" s="583"/>
      <c r="J23" s="583"/>
      <c r="K23" s="583"/>
      <c r="L23" s="583"/>
      <c r="M23" s="583"/>
      <c r="N23" s="583"/>
      <c r="O23" s="583"/>
      <c r="P23" s="583"/>
      <c r="Q23" s="583"/>
      <c r="R23" s="583"/>
      <c r="S23" s="583"/>
      <c r="T23" s="583"/>
      <c r="U23" s="583"/>
    </row>
    <row r="24" customFormat="false" ht="13.5" hidden="false" customHeight="true" outlineLevel="0" collapsed="false">
      <c r="A24" s="583"/>
      <c r="B24" s="583"/>
      <c r="C24" s="583"/>
      <c r="D24" s="583"/>
      <c r="E24" s="583"/>
      <c r="F24" s="583"/>
      <c r="G24" s="583"/>
      <c r="H24" s="583"/>
      <c r="I24" s="583"/>
      <c r="J24" s="583"/>
      <c r="K24" s="583"/>
      <c r="L24" s="583"/>
      <c r="M24" s="583"/>
      <c r="N24" s="583"/>
      <c r="O24" s="583"/>
      <c r="P24" s="583"/>
      <c r="Q24" s="583"/>
      <c r="R24" s="583"/>
      <c r="S24" s="583"/>
      <c r="T24" s="583"/>
      <c r="U24" s="583"/>
    </row>
    <row r="25" customFormat="false" ht="13.5" hidden="false" customHeight="true" outlineLevel="0" collapsed="false">
      <c r="A25" s="583"/>
      <c r="B25" s="583"/>
      <c r="C25" s="583"/>
      <c r="D25" s="583"/>
      <c r="E25" s="583"/>
      <c r="F25" s="583"/>
      <c r="G25" s="583"/>
      <c r="H25" s="583"/>
      <c r="I25" s="583"/>
      <c r="J25" s="583"/>
      <c r="K25" s="583"/>
      <c r="L25" s="583"/>
      <c r="M25" s="583"/>
      <c r="N25" s="583"/>
      <c r="O25" s="583"/>
      <c r="P25" s="583"/>
      <c r="Q25" s="583"/>
      <c r="R25" s="583"/>
      <c r="S25" s="583"/>
      <c r="T25" s="583"/>
      <c r="U25" s="583"/>
    </row>
    <row r="26" customFormat="false" ht="13.5" hidden="false" customHeight="true" outlineLevel="0" collapsed="false">
      <c r="A26" s="583"/>
      <c r="B26" s="583"/>
      <c r="C26" s="583"/>
      <c r="D26" s="583"/>
      <c r="E26" s="583"/>
      <c r="F26" s="583"/>
      <c r="G26" s="583"/>
      <c r="H26" s="583"/>
      <c r="I26" s="583"/>
      <c r="J26" s="583"/>
      <c r="K26" s="583"/>
      <c r="L26" s="583"/>
      <c r="M26" s="583"/>
      <c r="N26" s="583"/>
      <c r="O26" s="583"/>
      <c r="P26" s="583"/>
      <c r="Q26" s="583"/>
      <c r="R26" s="583"/>
      <c r="S26" s="583"/>
      <c r="T26" s="583"/>
      <c r="U26" s="583"/>
    </row>
    <row r="27" customFormat="false" ht="13.5" hidden="false" customHeight="true" outlineLevel="0" collapsed="false">
      <c r="A27" s="583"/>
      <c r="B27" s="583"/>
      <c r="C27" s="583"/>
      <c r="D27" s="583"/>
      <c r="E27" s="583"/>
      <c r="F27" s="583"/>
      <c r="G27" s="583"/>
      <c r="H27" s="583"/>
      <c r="I27" s="583"/>
      <c r="J27" s="583"/>
      <c r="K27" s="583"/>
      <c r="L27" s="583"/>
      <c r="M27" s="583"/>
      <c r="N27" s="583"/>
      <c r="O27" s="583"/>
      <c r="P27" s="583"/>
      <c r="Q27" s="583"/>
      <c r="R27" s="583"/>
      <c r="S27" s="583"/>
      <c r="T27" s="583"/>
      <c r="U27" s="583"/>
    </row>
    <row r="28" customFormat="false" ht="13.5" hidden="false" customHeight="true" outlineLevel="0" collapsed="false">
      <c r="A28" s="583"/>
      <c r="B28" s="583"/>
      <c r="C28" s="583"/>
      <c r="D28" s="583"/>
      <c r="E28" s="583"/>
      <c r="F28" s="583"/>
      <c r="G28" s="583"/>
      <c r="H28" s="583"/>
      <c r="I28" s="583"/>
      <c r="J28" s="583"/>
      <c r="K28" s="583"/>
      <c r="L28" s="583"/>
      <c r="M28" s="583"/>
      <c r="N28" s="583"/>
      <c r="O28" s="583"/>
      <c r="P28" s="583"/>
      <c r="Q28" s="583"/>
      <c r="R28" s="583"/>
      <c r="S28" s="583"/>
      <c r="T28" s="583"/>
      <c r="U28" s="583"/>
    </row>
    <row r="29" customFormat="false" ht="13.5" hidden="false" customHeight="true" outlineLevel="0" collapsed="false">
      <c r="A29" s="583"/>
      <c r="B29" s="583"/>
      <c r="C29" s="583"/>
      <c r="D29" s="583"/>
      <c r="E29" s="583"/>
      <c r="F29" s="583"/>
      <c r="G29" s="583"/>
      <c r="H29" s="583"/>
      <c r="I29" s="583"/>
      <c r="J29" s="583"/>
      <c r="K29" s="583"/>
      <c r="L29" s="583"/>
      <c r="M29" s="583"/>
      <c r="N29" s="583"/>
      <c r="O29" s="583"/>
      <c r="P29" s="583"/>
      <c r="Q29" s="583"/>
      <c r="R29" s="583"/>
      <c r="S29" s="583"/>
      <c r="T29" s="583"/>
      <c r="U29" s="583"/>
    </row>
    <row r="30" customFormat="false" ht="13.5" hidden="false" customHeight="true" outlineLevel="0" collapsed="false">
      <c r="A30" s="583"/>
      <c r="B30" s="583"/>
      <c r="C30" s="583"/>
      <c r="D30" s="583"/>
      <c r="E30" s="583"/>
      <c r="F30" s="583"/>
      <c r="G30" s="583"/>
      <c r="H30" s="583"/>
      <c r="I30" s="583"/>
      <c r="J30" s="583"/>
      <c r="K30" s="583"/>
      <c r="L30" s="583"/>
      <c r="M30" s="583"/>
      <c r="N30" s="583"/>
      <c r="O30" s="583"/>
      <c r="P30" s="583"/>
      <c r="Q30" s="583"/>
      <c r="R30" s="583"/>
      <c r="S30" s="583"/>
      <c r="T30" s="583"/>
      <c r="U30" s="583"/>
    </row>
    <row r="31" customFormat="false" ht="13.5" hidden="false" customHeight="true" outlineLevel="0" collapsed="false">
      <c r="A31" s="583"/>
      <c r="B31" s="583"/>
      <c r="C31" s="583"/>
      <c r="D31" s="583"/>
      <c r="E31" s="583"/>
      <c r="F31" s="583"/>
      <c r="G31" s="583"/>
      <c r="H31" s="583"/>
      <c r="I31" s="583"/>
      <c r="J31" s="583"/>
      <c r="K31" s="583"/>
      <c r="L31" s="583"/>
      <c r="M31" s="583"/>
      <c r="N31" s="583"/>
      <c r="O31" s="583"/>
      <c r="P31" s="583"/>
      <c r="Q31" s="583"/>
      <c r="R31" s="583"/>
      <c r="S31" s="583"/>
      <c r="T31" s="583"/>
      <c r="U31" s="583"/>
    </row>
    <row r="32" customFormat="false" ht="13.5" hidden="false" customHeight="true" outlineLevel="0" collapsed="false">
      <c r="A32" s="583"/>
      <c r="B32" s="583"/>
      <c r="C32" s="583"/>
      <c r="D32" s="583"/>
      <c r="E32" s="583"/>
      <c r="F32" s="583"/>
      <c r="G32" s="583"/>
      <c r="H32" s="583"/>
      <c r="I32" s="583"/>
      <c r="J32" s="583"/>
      <c r="K32" s="583"/>
      <c r="L32" s="583"/>
      <c r="M32" s="583"/>
      <c r="N32" s="583"/>
      <c r="O32" s="583"/>
      <c r="P32" s="583"/>
      <c r="Q32" s="583"/>
      <c r="R32" s="583"/>
      <c r="S32" s="583"/>
      <c r="T32" s="583"/>
      <c r="U32" s="583"/>
    </row>
    <row r="33" customFormat="false" ht="13.5" hidden="false" customHeight="true" outlineLevel="0" collapsed="false">
      <c r="A33" s="583"/>
      <c r="B33" s="583"/>
      <c r="C33" s="583"/>
      <c r="D33" s="583"/>
      <c r="E33" s="583"/>
      <c r="F33" s="583"/>
      <c r="G33" s="583"/>
      <c r="H33" s="583"/>
      <c r="I33" s="583"/>
      <c r="J33" s="583"/>
      <c r="K33" s="583"/>
      <c r="L33" s="583"/>
      <c r="M33" s="583"/>
      <c r="N33" s="583"/>
      <c r="O33" s="583"/>
      <c r="P33" s="583"/>
      <c r="Q33" s="583"/>
      <c r="R33" s="583"/>
      <c r="S33" s="583"/>
      <c r="T33" s="583"/>
      <c r="U33" s="583"/>
    </row>
    <row r="34" customFormat="false" ht="13.5" hidden="false" customHeight="true" outlineLevel="0" collapsed="false">
      <c r="A34" s="583"/>
      <c r="B34" s="583"/>
      <c r="C34" s="583"/>
      <c r="D34" s="583"/>
      <c r="E34" s="583"/>
      <c r="F34" s="583"/>
      <c r="G34" s="583"/>
      <c r="H34" s="583"/>
      <c r="I34" s="583"/>
      <c r="J34" s="583"/>
      <c r="K34" s="583"/>
      <c r="L34" s="583"/>
      <c r="M34" s="583"/>
      <c r="N34" s="583"/>
      <c r="O34" s="583"/>
      <c r="P34" s="583"/>
      <c r="Q34" s="583"/>
      <c r="R34" s="583"/>
      <c r="S34" s="583"/>
      <c r="T34" s="583"/>
      <c r="U34" s="583"/>
    </row>
    <row r="35" customFormat="false" ht="13.5" hidden="false" customHeight="true" outlineLevel="0" collapsed="false">
      <c r="A35" s="583"/>
      <c r="B35" s="583"/>
      <c r="C35" s="583"/>
      <c r="D35" s="583"/>
      <c r="E35" s="583"/>
      <c r="F35" s="583"/>
      <c r="G35" s="583"/>
      <c r="H35" s="583"/>
      <c r="I35" s="583"/>
      <c r="J35" s="583"/>
      <c r="K35" s="583"/>
      <c r="L35" s="583"/>
      <c r="M35" s="583"/>
      <c r="N35" s="583"/>
      <c r="O35" s="583"/>
      <c r="P35" s="583"/>
      <c r="Q35" s="583"/>
      <c r="R35" s="583"/>
      <c r="S35" s="583"/>
      <c r="T35" s="583"/>
      <c r="U35" s="583"/>
    </row>
    <row r="36" customFormat="false" ht="13.5" hidden="false" customHeight="true" outlineLevel="0" collapsed="false">
      <c r="A36" s="583"/>
      <c r="B36" s="583"/>
      <c r="C36" s="583"/>
      <c r="D36" s="583"/>
      <c r="E36" s="583"/>
      <c r="F36" s="583"/>
      <c r="G36" s="583"/>
      <c r="H36" s="583"/>
      <c r="I36" s="583"/>
      <c r="J36" s="583"/>
      <c r="K36" s="583"/>
      <c r="L36" s="583"/>
      <c r="M36" s="583"/>
      <c r="N36" s="583"/>
      <c r="O36" s="583"/>
      <c r="P36" s="583"/>
      <c r="Q36" s="583"/>
      <c r="R36" s="583"/>
      <c r="S36" s="583"/>
      <c r="T36" s="583"/>
      <c r="U36" s="583"/>
    </row>
    <row r="37" customFormat="false" ht="13.5" hidden="false" customHeight="true" outlineLevel="0" collapsed="false">
      <c r="A37" s="583"/>
      <c r="B37" s="583"/>
      <c r="C37" s="583"/>
      <c r="D37" s="583"/>
      <c r="E37" s="583"/>
      <c r="F37" s="583"/>
      <c r="G37" s="583"/>
      <c r="H37" s="583"/>
      <c r="I37" s="583"/>
      <c r="J37" s="583"/>
      <c r="K37" s="583"/>
      <c r="L37" s="583"/>
      <c r="M37" s="583"/>
      <c r="N37" s="583"/>
      <c r="O37" s="583"/>
      <c r="P37" s="583"/>
      <c r="Q37" s="583"/>
      <c r="R37" s="583"/>
      <c r="S37" s="583"/>
      <c r="T37" s="583"/>
      <c r="U37" s="583"/>
    </row>
    <row r="38" customFormat="false" ht="13.5" hidden="false" customHeight="true" outlineLevel="0" collapsed="false">
      <c r="A38" s="583"/>
      <c r="B38" s="583"/>
      <c r="C38" s="583"/>
      <c r="D38" s="583"/>
      <c r="E38" s="583"/>
      <c r="F38" s="583"/>
      <c r="G38" s="583"/>
      <c r="H38" s="583"/>
      <c r="I38" s="583"/>
      <c r="J38" s="583"/>
      <c r="K38" s="583"/>
      <c r="L38" s="583"/>
      <c r="M38" s="583"/>
      <c r="N38" s="583"/>
      <c r="O38" s="583"/>
      <c r="P38" s="583"/>
      <c r="Q38" s="583"/>
      <c r="R38" s="583"/>
      <c r="S38" s="583"/>
      <c r="T38" s="583"/>
      <c r="U38" s="583"/>
    </row>
    <row r="39" customFormat="false" ht="13.5" hidden="false" customHeight="true" outlineLevel="0" collapsed="false">
      <c r="A39" s="583"/>
      <c r="B39" s="583"/>
      <c r="C39" s="583"/>
      <c r="D39" s="583"/>
      <c r="E39" s="583"/>
      <c r="F39" s="583"/>
      <c r="G39" s="583"/>
      <c r="H39" s="583"/>
      <c r="I39" s="583"/>
      <c r="J39" s="583"/>
      <c r="K39" s="583"/>
      <c r="L39" s="583"/>
      <c r="M39" s="583"/>
      <c r="N39" s="583"/>
      <c r="O39" s="583"/>
      <c r="P39" s="583"/>
      <c r="Q39" s="583"/>
      <c r="R39" s="583"/>
      <c r="S39" s="583"/>
      <c r="T39" s="583"/>
      <c r="U39" s="583"/>
    </row>
    <row r="40" customFormat="false" ht="13.5" hidden="false" customHeight="true" outlineLevel="0" collapsed="false">
      <c r="A40" s="583"/>
      <c r="B40" s="583"/>
      <c r="C40" s="583"/>
      <c r="D40" s="583"/>
      <c r="E40" s="583"/>
      <c r="F40" s="583"/>
      <c r="G40" s="583"/>
      <c r="H40" s="583"/>
      <c r="I40" s="583"/>
      <c r="J40" s="583"/>
      <c r="K40" s="583"/>
      <c r="L40" s="583"/>
      <c r="M40" s="583"/>
      <c r="N40" s="583"/>
      <c r="O40" s="583"/>
      <c r="P40" s="583"/>
      <c r="Q40" s="583"/>
      <c r="R40" s="583"/>
      <c r="S40" s="583"/>
      <c r="T40" s="583"/>
      <c r="U40" s="583"/>
    </row>
    <row r="41" customFormat="false" ht="13.5" hidden="false" customHeight="true" outlineLevel="0" collapsed="false">
      <c r="A41" s="583"/>
      <c r="B41" s="583"/>
      <c r="C41" s="583"/>
      <c r="D41" s="583"/>
      <c r="E41" s="583"/>
      <c r="F41" s="583"/>
      <c r="G41" s="583"/>
      <c r="H41" s="583"/>
      <c r="I41" s="583"/>
      <c r="J41" s="583"/>
      <c r="K41" s="583"/>
      <c r="L41" s="583"/>
      <c r="M41" s="583"/>
      <c r="N41" s="583"/>
      <c r="O41" s="583"/>
      <c r="P41" s="583"/>
      <c r="Q41" s="583"/>
      <c r="R41" s="583"/>
      <c r="S41" s="583"/>
      <c r="T41" s="583"/>
      <c r="U41" s="583"/>
    </row>
    <row r="42" customFormat="false" ht="13.5" hidden="false" customHeight="true" outlineLevel="0" collapsed="false">
      <c r="A42" s="583"/>
      <c r="B42" s="583"/>
      <c r="C42" s="583"/>
      <c r="D42" s="583"/>
      <c r="E42" s="583"/>
      <c r="F42" s="583"/>
      <c r="G42" s="583"/>
      <c r="H42" s="583"/>
      <c r="I42" s="583"/>
      <c r="J42" s="583"/>
      <c r="K42" s="583"/>
      <c r="L42" s="583"/>
      <c r="M42" s="583"/>
      <c r="N42" s="583"/>
      <c r="O42" s="583"/>
      <c r="P42" s="583"/>
      <c r="Q42" s="583"/>
      <c r="R42" s="583"/>
      <c r="S42" s="583"/>
      <c r="T42" s="583"/>
      <c r="U42" s="583"/>
    </row>
    <row r="43" customFormat="false" ht="30.75" hidden="false" customHeight="true" outlineLevel="0" collapsed="false">
      <c r="A43" s="583"/>
      <c r="B43" s="583"/>
      <c r="C43" s="583"/>
      <c r="D43" s="583"/>
      <c r="E43" s="583"/>
      <c r="F43" s="583"/>
      <c r="G43" s="583"/>
      <c r="H43" s="583"/>
      <c r="I43" s="583"/>
      <c r="J43" s="583"/>
      <c r="K43" s="583"/>
      <c r="L43" s="583"/>
      <c r="M43" s="583"/>
      <c r="N43" s="583"/>
      <c r="O43" s="584" t="s">
        <v>
450</v>
      </c>
      <c r="P43" s="583"/>
      <c r="Q43" s="583"/>
      <c r="R43" s="583"/>
      <c r="S43" s="583"/>
      <c r="T43" s="583"/>
      <c r="U43" s="583"/>
    </row>
    <row r="44" customFormat="false" ht="30.75" hidden="false" customHeight="true" outlineLevel="0" collapsed="false">
      <c r="A44" s="583"/>
      <c r="B44" s="585" t="s">
        <v>
451</v>
      </c>
      <c r="C44" s="586"/>
      <c r="D44" s="586"/>
      <c r="E44" s="587"/>
      <c r="F44" s="587"/>
      <c r="G44" s="587"/>
      <c r="H44" s="587"/>
      <c r="I44" s="587"/>
      <c r="J44" s="588" t="s">
        <v>
437</v>
      </c>
      <c r="K44" s="589" t="s">
        <v>
438</v>
      </c>
      <c r="L44" s="590" t="s">
        <v>
439</v>
      </c>
      <c r="M44" s="590" t="s">
        <v>
440</v>
      </c>
      <c r="N44" s="590" t="s">
        <v>
441</v>
      </c>
      <c r="O44" s="591" t="s">
        <v>
442</v>
      </c>
      <c r="P44" s="583"/>
      <c r="Q44" s="583"/>
      <c r="R44" s="583"/>
      <c r="S44" s="583"/>
      <c r="T44" s="583"/>
      <c r="U44" s="583"/>
    </row>
    <row r="45" customFormat="false" ht="30.75" hidden="false" customHeight="true" outlineLevel="0" collapsed="false">
      <c r="A45" s="583"/>
      <c r="B45" s="592" t="s">
        <v>
452</v>
      </c>
      <c r="C45" s="592"/>
      <c r="D45" s="593"/>
      <c r="E45" s="594" t="s">
        <v>
210</v>
      </c>
      <c r="F45" s="594"/>
      <c r="G45" s="594"/>
      <c r="H45" s="594"/>
      <c r="I45" s="594"/>
      <c r="J45" s="594"/>
      <c r="K45" s="595" t="n">
        <v>
2071</v>
      </c>
      <c r="L45" s="596" t="n">
        <v>
1987</v>
      </c>
      <c r="M45" s="596" t="n">
        <v>
2066</v>
      </c>
      <c r="N45" s="596" t="n">
        <v>
2076</v>
      </c>
      <c r="O45" s="597" t="n">
        <v>
2083</v>
      </c>
      <c r="P45" s="583"/>
      <c r="Q45" s="583"/>
      <c r="R45" s="583"/>
      <c r="S45" s="583"/>
      <c r="T45" s="583"/>
      <c r="U45" s="583"/>
    </row>
    <row r="46" customFormat="false" ht="30.75" hidden="false" customHeight="true" outlineLevel="0" collapsed="false">
      <c r="A46" s="583"/>
      <c r="B46" s="592"/>
      <c r="C46" s="592"/>
      <c r="D46" s="598"/>
      <c r="E46" s="599" t="s">
        <v>
453</v>
      </c>
      <c r="F46" s="599"/>
      <c r="G46" s="599"/>
      <c r="H46" s="599"/>
      <c r="I46" s="599"/>
      <c r="J46" s="599"/>
      <c r="K46" s="600" t="s">
        <v>
46</v>
      </c>
      <c r="L46" s="601" t="s">
        <v>
46</v>
      </c>
      <c r="M46" s="601" t="s">
        <v>
46</v>
      </c>
      <c r="N46" s="601" t="s">
        <v>
46</v>
      </c>
      <c r="O46" s="602" t="s">
        <v>
46</v>
      </c>
      <c r="P46" s="583"/>
      <c r="Q46" s="583"/>
      <c r="R46" s="583"/>
      <c r="S46" s="583"/>
      <c r="T46" s="583"/>
      <c r="U46" s="583"/>
    </row>
    <row r="47" customFormat="false" ht="30.75" hidden="false" customHeight="true" outlineLevel="0" collapsed="false">
      <c r="A47" s="583"/>
      <c r="B47" s="592"/>
      <c r="C47" s="592"/>
      <c r="D47" s="598"/>
      <c r="E47" s="599" t="s">
        <v>
336</v>
      </c>
      <c r="F47" s="599"/>
      <c r="G47" s="599"/>
      <c r="H47" s="599"/>
      <c r="I47" s="599"/>
      <c r="J47" s="599"/>
      <c r="K47" s="600" t="s">
        <v>
46</v>
      </c>
      <c r="L47" s="601" t="s">
        <v>
46</v>
      </c>
      <c r="M47" s="601" t="s">
        <v>
46</v>
      </c>
      <c r="N47" s="601" t="s">
        <v>
46</v>
      </c>
      <c r="O47" s="602" t="s">
        <v>
46</v>
      </c>
      <c r="P47" s="583"/>
      <c r="Q47" s="583"/>
      <c r="R47" s="583"/>
      <c r="S47" s="583"/>
      <c r="T47" s="583"/>
      <c r="U47" s="583"/>
    </row>
    <row r="48" customFormat="false" ht="30.75" hidden="false" customHeight="true" outlineLevel="0" collapsed="false">
      <c r="A48" s="583"/>
      <c r="B48" s="592"/>
      <c r="C48" s="592"/>
      <c r="D48" s="598"/>
      <c r="E48" s="599" t="s">
        <v>
454</v>
      </c>
      <c r="F48" s="599"/>
      <c r="G48" s="599"/>
      <c r="H48" s="599"/>
      <c r="I48" s="599"/>
      <c r="J48" s="599"/>
      <c r="K48" s="600" t="n">
        <v>
377</v>
      </c>
      <c r="L48" s="601" t="n">
        <v>
370</v>
      </c>
      <c r="M48" s="601" t="n">
        <v>
363</v>
      </c>
      <c r="N48" s="601" t="n">
        <v>
359</v>
      </c>
      <c r="O48" s="602" t="n">
        <v>
352</v>
      </c>
      <c r="P48" s="583"/>
      <c r="Q48" s="583"/>
      <c r="R48" s="583"/>
      <c r="S48" s="583"/>
      <c r="T48" s="583"/>
      <c r="U48" s="583"/>
    </row>
    <row r="49" customFormat="false" ht="30.75" hidden="false" customHeight="true" outlineLevel="0" collapsed="false">
      <c r="A49" s="583"/>
      <c r="B49" s="592"/>
      <c r="C49" s="592"/>
      <c r="D49" s="598"/>
      <c r="E49" s="599" t="s">
        <v>
455</v>
      </c>
      <c r="F49" s="599"/>
      <c r="G49" s="599"/>
      <c r="H49" s="599"/>
      <c r="I49" s="599"/>
      <c r="J49" s="599"/>
      <c r="K49" s="600" t="s">
        <v>
46</v>
      </c>
      <c r="L49" s="601" t="s">
        <v>
46</v>
      </c>
      <c r="M49" s="601" t="s">
        <v>
46</v>
      </c>
      <c r="N49" s="601" t="s">
        <v>
46</v>
      </c>
      <c r="O49" s="602" t="s">
        <v>
46</v>
      </c>
      <c r="P49" s="583"/>
      <c r="Q49" s="583"/>
      <c r="R49" s="583"/>
      <c r="S49" s="583"/>
      <c r="T49" s="583"/>
      <c r="U49" s="583"/>
    </row>
    <row r="50" customFormat="false" ht="30.75" hidden="false" customHeight="true" outlineLevel="0" collapsed="false">
      <c r="A50" s="583"/>
      <c r="B50" s="592"/>
      <c r="C50" s="592"/>
      <c r="D50" s="598"/>
      <c r="E50" s="599" t="s">
        <v>
456</v>
      </c>
      <c r="F50" s="599"/>
      <c r="G50" s="599"/>
      <c r="H50" s="599"/>
      <c r="I50" s="599"/>
      <c r="J50" s="599"/>
      <c r="K50" s="600" t="n">
        <v>
39</v>
      </c>
      <c r="L50" s="601" t="n">
        <v>
39</v>
      </c>
      <c r="M50" s="601" t="n">
        <v>
35</v>
      </c>
      <c r="N50" s="601" t="n">
        <v>
31</v>
      </c>
      <c r="O50" s="602" t="n">
        <v>
31</v>
      </c>
      <c r="P50" s="583"/>
      <c r="Q50" s="583"/>
      <c r="R50" s="583"/>
      <c r="S50" s="583"/>
      <c r="T50" s="583"/>
      <c r="U50" s="583"/>
    </row>
    <row r="51" customFormat="false" ht="30.75" hidden="false" customHeight="true" outlineLevel="0" collapsed="false">
      <c r="A51" s="583"/>
      <c r="B51" s="592"/>
      <c r="C51" s="592"/>
      <c r="D51" s="603"/>
      <c r="E51" s="599" t="s">
        <v>
348</v>
      </c>
      <c r="F51" s="599"/>
      <c r="G51" s="599"/>
      <c r="H51" s="599"/>
      <c r="I51" s="599"/>
      <c r="J51" s="599"/>
      <c r="K51" s="600" t="s">
        <v>
46</v>
      </c>
      <c r="L51" s="601" t="s">
        <v>
46</v>
      </c>
      <c r="M51" s="601" t="s">
        <v>
46</v>
      </c>
      <c r="N51" s="601" t="s">
        <v>
46</v>
      </c>
      <c r="O51" s="602" t="s">
        <v>
46</v>
      </c>
      <c r="P51" s="583"/>
      <c r="Q51" s="583"/>
      <c r="R51" s="583"/>
      <c r="S51" s="583"/>
      <c r="T51" s="583"/>
      <c r="U51" s="583"/>
    </row>
    <row r="52" customFormat="false" ht="30.75" hidden="false" customHeight="true" outlineLevel="0" collapsed="false">
      <c r="A52" s="583"/>
      <c r="B52" s="604" t="s">
        <v>
457</v>
      </c>
      <c r="C52" s="604"/>
      <c r="D52" s="603"/>
      <c r="E52" s="599" t="s">
        <v>
458</v>
      </c>
      <c r="F52" s="599"/>
      <c r="G52" s="599"/>
      <c r="H52" s="599"/>
      <c r="I52" s="599"/>
      <c r="J52" s="599"/>
      <c r="K52" s="600" t="n">
        <v>
1757</v>
      </c>
      <c r="L52" s="601" t="n">
        <v>
1689</v>
      </c>
      <c r="M52" s="601" t="n">
        <v>
1734</v>
      </c>
      <c r="N52" s="601" t="n">
        <v>
1656</v>
      </c>
      <c r="O52" s="602" t="n">
        <v>
1620</v>
      </c>
      <c r="P52" s="583"/>
      <c r="Q52" s="583"/>
      <c r="R52" s="583"/>
      <c r="S52" s="583"/>
      <c r="T52" s="583"/>
      <c r="U52" s="583"/>
    </row>
    <row r="53" customFormat="false" ht="30.75" hidden="false" customHeight="true" outlineLevel="0" collapsed="false">
      <c r="A53" s="583"/>
      <c r="B53" s="605" t="s">
        <v>
459</v>
      </c>
      <c r="C53" s="605"/>
      <c r="D53" s="606"/>
      <c r="E53" s="607" t="s">
        <v>
460</v>
      </c>
      <c r="F53" s="607"/>
      <c r="G53" s="607"/>
      <c r="H53" s="607"/>
      <c r="I53" s="607"/>
      <c r="J53" s="607"/>
      <c r="K53" s="608" t="n">
        <v>
730</v>
      </c>
      <c r="L53" s="609" t="n">
        <v>
707</v>
      </c>
      <c r="M53" s="609" t="n">
        <v>
730</v>
      </c>
      <c r="N53" s="609" t="n">
        <v>
810</v>
      </c>
      <c r="O53" s="610" t="n">
        <v>
846</v>
      </c>
      <c r="P53" s="583"/>
      <c r="Q53" s="583"/>
      <c r="R53" s="583"/>
      <c r="S53" s="583"/>
      <c r="T53" s="583"/>
      <c r="U53" s="583"/>
    </row>
    <row r="54" customFormat="false" ht="24" hidden="false" customHeight="true" outlineLevel="0" collapsed="false">
      <c r="A54" s="583"/>
      <c r="B54" s="611" t="s">
        <v>
461</v>
      </c>
      <c r="C54" s="583"/>
      <c r="D54" s="583"/>
      <c r="E54" s="583"/>
      <c r="F54" s="583"/>
      <c r="G54" s="583"/>
      <c r="H54" s="583"/>
      <c r="I54" s="583"/>
      <c r="J54" s="583"/>
      <c r="K54" s="583"/>
      <c r="L54" s="583"/>
      <c r="M54" s="583"/>
      <c r="N54" s="583"/>
      <c r="O54" s="583"/>
      <c r="P54" s="583"/>
      <c r="Q54" s="583"/>
      <c r="R54" s="583"/>
      <c r="S54" s="583"/>
      <c r="T54" s="583"/>
      <c r="U54" s="583"/>
    </row>
    <row r="55" customFormat="false" ht="24" hidden="false" customHeight="true" outlineLevel="0" collapsed="false">
      <c r="A55" s="583"/>
      <c r="B55" s="612" t="s">
        <v>
462</v>
      </c>
      <c r="C55" s="613"/>
      <c r="D55" s="613"/>
      <c r="E55" s="613"/>
      <c r="F55" s="613"/>
      <c r="G55" s="613"/>
      <c r="H55" s="613"/>
      <c r="I55" s="613"/>
      <c r="J55" s="613"/>
      <c r="K55" s="614"/>
      <c r="L55" s="614"/>
      <c r="M55" s="614"/>
      <c r="N55" s="614"/>
      <c r="O55" s="615" t="s">
        <v>
450</v>
      </c>
      <c r="P55" s="583"/>
      <c r="Q55" s="583"/>
      <c r="R55" s="583"/>
      <c r="S55" s="583"/>
      <c r="T55" s="583"/>
      <c r="U55" s="583"/>
    </row>
    <row r="56" customFormat="false" ht="31.5" hidden="false" customHeight="true" outlineLevel="0" collapsed="false">
      <c r="A56" s="583"/>
      <c r="B56" s="585"/>
      <c r="C56" s="586"/>
      <c r="D56" s="586"/>
      <c r="E56" s="587"/>
      <c r="F56" s="587"/>
      <c r="G56" s="587"/>
      <c r="H56" s="587"/>
      <c r="I56" s="587"/>
      <c r="J56" s="588" t="s">
        <v>
437</v>
      </c>
      <c r="K56" s="589" t="s">
        <v>
463</v>
      </c>
      <c r="L56" s="590" t="s">
        <v>
464</v>
      </c>
      <c r="M56" s="590" t="s">
        <v>
465</v>
      </c>
      <c r="N56" s="590" t="s">
        <v>
466</v>
      </c>
      <c r="O56" s="591" t="s">
        <v>
467</v>
      </c>
      <c r="P56" s="583"/>
      <c r="Q56" s="583"/>
      <c r="R56" s="583"/>
      <c r="S56" s="583"/>
      <c r="T56" s="583"/>
      <c r="U56" s="583"/>
    </row>
    <row r="57" customFormat="false" ht="31.5" hidden="false" customHeight="true" outlineLevel="0" collapsed="false">
      <c r="A57" s="0"/>
      <c r="B57" s="616" t="s">
        <v>
468</v>
      </c>
      <c r="C57" s="616"/>
      <c r="D57" s="617" t="s">
        <v>
469</v>
      </c>
      <c r="E57" s="617"/>
      <c r="F57" s="617"/>
      <c r="G57" s="617"/>
      <c r="H57" s="617"/>
      <c r="I57" s="617"/>
      <c r="J57" s="617"/>
      <c r="K57" s="618" t="s">
        <v>
46</v>
      </c>
      <c r="L57" s="619" t="s">
        <v>
46</v>
      </c>
      <c r="M57" s="619" t="s">
        <v>
46</v>
      </c>
      <c r="N57" s="619" t="s">
        <v>
46</v>
      </c>
      <c r="O57" s="620" t="s">
        <v>
46</v>
      </c>
      <c r="P57" s="0"/>
      <c r="Q57" s="0"/>
      <c r="R57" s="0"/>
      <c r="S57" s="0"/>
      <c r="T57" s="0"/>
      <c r="U57" s="0"/>
    </row>
    <row r="58" customFormat="false" ht="31.5" hidden="false" customHeight="true" outlineLevel="0" collapsed="false">
      <c r="A58" s="0"/>
      <c r="B58" s="616"/>
      <c r="C58" s="616"/>
      <c r="D58" s="621" t="s">
        <v>
470</v>
      </c>
      <c r="E58" s="621"/>
      <c r="F58" s="621"/>
      <c r="G58" s="621"/>
      <c r="H58" s="621"/>
      <c r="I58" s="621"/>
      <c r="J58" s="621"/>
      <c r="K58" s="622" t="s">
        <v>
46</v>
      </c>
      <c r="L58" s="623" t="s">
        <v>
46</v>
      </c>
      <c r="M58" s="623" t="s">
        <v>
46</v>
      </c>
      <c r="N58" s="623" t="s">
        <v>
46</v>
      </c>
      <c r="O58" s="624" t="s">
        <v>
46</v>
      </c>
      <c r="P58" s="0"/>
      <c r="Q58" s="0"/>
      <c r="R58" s="0"/>
      <c r="S58" s="0"/>
      <c r="T58" s="0"/>
      <c r="U58" s="0"/>
    </row>
    <row r="59" customFormat="false" ht="24" hidden="false" customHeight="true" outlineLevel="0" collapsed="false">
      <c r="A59" s="0"/>
      <c r="B59" s="625"/>
      <c r="C59" s="625"/>
      <c r="D59" s="626" t="s">
        <v>
471</v>
      </c>
      <c r="E59" s="627"/>
      <c r="F59" s="627"/>
      <c r="G59" s="627"/>
      <c r="H59" s="627"/>
      <c r="I59" s="627"/>
      <c r="J59" s="627"/>
      <c r="K59" s="627"/>
      <c r="L59" s="627"/>
      <c r="M59" s="627"/>
      <c r="N59" s="627"/>
      <c r="O59" s="627"/>
      <c r="P59" s="0"/>
      <c r="Q59" s="0"/>
      <c r="R59" s="0"/>
      <c r="S59" s="0"/>
      <c r="T59" s="0"/>
      <c r="U59" s="0"/>
    </row>
    <row r="60" customFormat="false" ht="24" hidden="false" customHeight="true" outlineLevel="0" collapsed="false">
      <c r="A60" s="0"/>
      <c r="B60" s="628"/>
      <c r="C60" s="628"/>
      <c r="D60" s="626" t="s">
        <v>
472</v>
      </c>
      <c r="E60" s="627"/>
      <c r="F60" s="627"/>
      <c r="G60" s="627"/>
      <c r="H60" s="627"/>
      <c r="I60" s="627"/>
      <c r="J60" s="627"/>
      <c r="K60" s="627"/>
      <c r="L60" s="627"/>
      <c r="M60" s="627"/>
      <c r="N60" s="627"/>
      <c r="O60" s="627"/>
      <c r="P60" s="0"/>
      <c r="Q60" s="0"/>
      <c r="R60" s="0"/>
      <c r="S60" s="0"/>
      <c r="T60" s="0"/>
      <c r="U60" s="0"/>
    </row>
  </sheetData>
  <sheetProtection sheet="true" objects="true" scenarios="true"/>
  <mergeCells count="15">
    <mergeCell ref="B45:C51"/>
    <mergeCell ref="E45:J45"/>
    <mergeCell ref="E46:J46"/>
    <mergeCell ref="E47:J47"/>
    <mergeCell ref="E48:J48"/>
    <mergeCell ref="E49:J49"/>
    <mergeCell ref="E50:J50"/>
    <mergeCell ref="E51:J51"/>
    <mergeCell ref="B52:C52"/>
    <mergeCell ref="E52:J52"/>
    <mergeCell ref="B53:C53"/>
    <mergeCell ref="E53:J53"/>
    <mergeCell ref="B57:C58"/>
    <mergeCell ref="D57:J57"/>
    <mergeCell ref="D58:J58"/>
  </mergeCells>
  <printOptions headings="false" gridLines="false" gridLinesSet="true" horizontalCentered="true" verticalCentered="false"/>
  <pageMargins left="0" right="0" top="0.196527777777778" bottom="0.236111111111111"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rowBreaks count="1" manualBreakCount="1">
    <brk id="62" man="true" max="16383" min="0"/>
  </rowBreaks>
  <drawing r:id="rId1"/>
</worksheet>
</file>

<file path=xl/worksheets/sheet12.xml><?xml version="1.0" encoding="utf-8"?>
<worksheet xmlns="http://schemas.openxmlformats.org/spreadsheetml/2006/main" xmlns:r="http://schemas.openxmlformats.org/officeDocument/2006/relationships">
  <sheetPr filterMode="false">
    <pageSetUpPr fitToPage="true"/>
  </sheetPr>
  <dimension ref="B1:M5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629" width="6.63967611336032"/>
    <col collapsed="false" hidden="false" max="3" min="2" style="629" width="12.748987854251"/>
    <col collapsed="false" hidden="false" max="4" min="4" style="629" width="11.6761133603239"/>
    <col collapsed="false" hidden="false" max="8" min="5" style="629" width="10.3886639676113"/>
    <col collapsed="false" hidden="false" max="13" min="9" style="629" width="16.3886639676113"/>
    <col collapsed="false" hidden="false" max="19" min="14" style="629" width="12.748987854251"/>
    <col collapsed="false" hidden="true" max="1025" min="20" style="629" width="0"/>
  </cols>
  <sheetData>
    <row r="1" customFormat="false" ht="15" hidden="false" customHeight="true" outlineLevel="0" collapsed="false">
      <c r="B1" s="0"/>
      <c r="C1" s="0"/>
      <c r="D1" s="0"/>
      <c r="E1" s="0"/>
      <c r="F1" s="0"/>
      <c r="G1" s="0"/>
      <c r="H1" s="0"/>
      <c r="I1" s="0"/>
      <c r="J1" s="0"/>
      <c r="K1" s="0"/>
      <c r="L1" s="0"/>
      <c r="M1" s="0"/>
    </row>
    <row r="2" customFormat="false" ht="15" hidden="false" customHeight="true" outlineLevel="0" collapsed="false">
      <c r="B2" s="0"/>
      <c r="C2" s="0"/>
      <c r="D2" s="0"/>
      <c r="E2" s="0"/>
      <c r="F2" s="0"/>
      <c r="G2" s="0"/>
      <c r="H2" s="0"/>
      <c r="I2" s="0"/>
      <c r="J2" s="0"/>
      <c r="K2" s="0"/>
      <c r="L2" s="0"/>
      <c r="M2" s="0"/>
    </row>
    <row r="3" customFormat="false" ht="15" hidden="false" customHeight="true" outlineLevel="0" collapsed="false">
      <c r="B3" s="0"/>
      <c r="C3" s="0"/>
      <c r="D3" s="0"/>
      <c r="E3" s="0"/>
      <c r="F3" s="0"/>
      <c r="G3" s="0"/>
      <c r="H3" s="0"/>
      <c r="I3" s="0"/>
      <c r="J3" s="0"/>
      <c r="K3" s="0"/>
      <c r="L3" s="0"/>
      <c r="M3" s="0"/>
    </row>
    <row r="4" customFormat="false" ht="15" hidden="false" customHeight="true" outlineLevel="0" collapsed="false">
      <c r="B4" s="0"/>
      <c r="C4" s="0"/>
      <c r="D4" s="0"/>
      <c r="E4" s="0"/>
      <c r="F4" s="0"/>
      <c r="G4" s="0"/>
      <c r="H4" s="0"/>
      <c r="I4" s="0"/>
      <c r="J4" s="0"/>
      <c r="K4" s="0"/>
      <c r="L4" s="0"/>
      <c r="M4" s="0"/>
    </row>
    <row r="5" customFormat="false" ht="15" hidden="false" customHeight="true" outlineLevel="0" collapsed="false">
      <c r="B5" s="0"/>
      <c r="C5" s="0"/>
      <c r="D5" s="0"/>
      <c r="E5" s="0"/>
      <c r="F5" s="0"/>
      <c r="G5" s="0"/>
      <c r="H5" s="0"/>
      <c r="I5" s="0"/>
      <c r="J5" s="0"/>
      <c r="K5" s="0"/>
      <c r="L5" s="0"/>
      <c r="M5" s="0"/>
    </row>
    <row r="6" customFormat="false" ht="15" hidden="false" customHeight="true" outlineLevel="0" collapsed="false">
      <c r="B6" s="0"/>
      <c r="C6" s="0"/>
      <c r="D6" s="0"/>
      <c r="E6" s="0"/>
      <c r="F6" s="0"/>
      <c r="G6" s="0"/>
      <c r="H6" s="0"/>
      <c r="I6" s="0"/>
      <c r="J6" s="0"/>
      <c r="K6" s="0"/>
      <c r="L6" s="0"/>
      <c r="M6" s="0"/>
    </row>
    <row r="7" customFormat="false" ht="15" hidden="false" customHeight="true" outlineLevel="0" collapsed="false">
      <c r="B7" s="0"/>
      <c r="C7" s="0"/>
      <c r="D7" s="0"/>
      <c r="E7" s="0"/>
      <c r="F7" s="0"/>
      <c r="G7" s="0"/>
      <c r="H7" s="0"/>
      <c r="I7" s="0"/>
      <c r="J7" s="0"/>
      <c r="K7" s="0"/>
      <c r="L7" s="0"/>
      <c r="M7" s="0"/>
    </row>
    <row r="8" customFormat="false" ht="15" hidden="false" customHeight="true" outlineLevel="0" collapsed="false">
      <c r="B8" s="0"/>
      <c r="C8" s="0"/>
      <c r="D8" s="0"/>
      <c r="E8" s="0"/>
      <c r="F8" s="0"/>
      <c r="G8" s="0"/>
      <c r="H8" s="0"/>
      <c r="I8" s="0"/>
      <c r="J8" s="0"/>
      <c r="K8" s="0"/>
      <c r="L8" s="0"/>
      <c r="M8" s="0"/>
    </row>
    <row r="9" customFormat="false" ht="15" hidden="false" customHeight="true" outlineLevel="0" collapsed="false">
      <c r="B9" s="0"/>
      <c r="C9" s="0"/>
      <c r="D9" s="0"/>
      <c r="E9" s="0"/>
      <c r="F9" s="0"/>
      <c r="G9" s="0"/>
      <c r="H9" s="0"/>
      <c r="I9" s="0"/>
      <c r="J9" s="0"/>
      <c r="K9" s="0"/>
      <c r="L9" s="0"/>
      <c r="M9" s="0"/>
    </row>
    <row r="10" customFormat="false" ht="15" hidden="false" customHeight="true" outlineLevel="0" collapsed="false">
      <c r="B10" s="0"/>
      <c r="C10" s="0"/>
      <c r="D10" s="0"/>
      <c r="E10" s="0"/>
      <c r="F10" s="0"/>
      <c r="G10" s="0"/>
      <c r="H10" s="0"/>
      <c r="I10" s="0"/>
      <c r="J10" s="0"/>
      <c r="K10" s="0"/>
      <c r="L10" s="0"/>
      <c r="M10" s="0"/>
    </row>
    <row r="11" customFormat="false" ht="15" hidden="false" customHeight="true" outlineLevel="0" collapsed="false">
      <c r="B11" s="0"/>
      <c r="C11" s="0"/>
      <c r="D11" s="0"/>
      <c r="E11" s="0"/>
      <c r="F11" s="0"/>
      <c r="G11" s="0"/>
      <c r="H11" s="0"/>
      <c r="I11" s="0"/>
      <c r="J11" s="0"/>
      <c r="K11" s="0"/>
      <c r="L11" s="0"/>
      <c r="M11" s="0"/>
    </row>
    <row r="12" customFormat="false" ht="15" hidden="false" customHeight="true" outlineLevel="0" collapsed="false">
      <c r="B12" s="0"/>
      <c r="C12" s="0"/>
      <c r="D12" s="0"/>
      <c r="E12" s="0"/>
      <c r="F12" s="0"/>
      <c r="G12" s="0"/>
      <c r="H12" s="0"/>
      <c r="I12" s="0"/>
      <c r="J12" s="0"/>
      <c r="K12" s="0"/>
      <c r="L12" s="0"/>
      <c r="M12" s="0"/>
    </row>
    <row r="13" customFormat="false" ht="15" hidden="false" customHeight="true" outlineLevel="0" collapsed="false">
      <c r="B13" s="0"/>
      <c r="C13" s="0"/>
      <c r="D13" s="0"/>
      <c r="E13" s="0"/>
      <c r="F13" s="0"/>
      <c r="G13" s="0"/>
      <c r="H13" s="0"/>
      <c r="I13" s="0"/>
      <c r="J13" s="0"/>
      <c r="K13" s="0"/>
      <c r="L13" s="0"/>
      <c r="M13" s="0"/>
    </row>
    <row r="14" customFormat="false" ht="15" hidden="false" customHeight="true" outlineLevel="0" collapsed="false">
      <c r="B14" s="0"/>
      <c r="C14" s="0"/>
      <c r="D14" s="0"/>
      <c r="E14" s="0"/>
      <c r="F14" s="0"/>
      <c r="G14" s="0"/>
      <c r="H14" s="0"/>
      <c r="I14" s="0"/>
      <c r="J14" s="0"/>
      <c r="K14" s="0"/>
      <c r="L14" s="0"/>
      <c r="M14" s="0"/>
    </row>
    <row r="15" customFormat="false" ht="15" hidden="false" customHeight="true" outlineLevel="0" collapsed="false">
      <c r="B15" s="0"/>
      <c r="C15" s="0"/>
      <c r="D15" s="0"/>
      <c r="E15" s="0"/>
      <c r="F15" s="0"/>
      <c r="G15" s="0"/>
      <c r="H15" s="0"/>
      <c r="I15" s="0"/>
      <c r="J15" s="0"/>
      <c r="K15" s="0"/>
      <c r="L15" s="0"/>
      <c r="M15" s="0"/>
    </row>
    <row r="16" customFormat="false" ht="15" hidden="false" customHeight="true" outlineLevel="0" collapsed="false">
      <c r="B16" s="0"/>
      <c r="C16" s="0"/>
      <c r="D16" s="0"/>
      <c r="E16" s="0"/>
      <c r="F16" s="0"/>
      <c r="G16" s="0"/>
      <c r="H16" s="0"/>
      <c r="I16" s="0"/>
      <c r="J16" s="0"/>
      <c r="K16" s="0"/>
      <c r="L16" s="0"/>
      <c r="M16" s="0"/>
    </row>
    <row r="17" customFormat="false" ht="15" hidden="false" customHeight="true" outlineLevel="0" collapsed="false">
      <c r="B17" s="0"/>
      <c r="C17" s="0"/>
      <c r="D17" s="0"/>
      <c r="E17" s="0"/>
      <c r="F17" s="0"/>
      <c r="G17" s="0"/>
      <c r="H17" s="0"/>
      <c r="I17" s="0"/>
      <c r="J17" s="0"/>
      <c r="K17" s="0"/>
      <c r="L17" s="0"/>
      <c r="M17" s="0"/>
    </row>
    <row r="18" customFormat="false" ht="15" hidden="false" customHeight="true" outlineLevel="0" collapsed="false">
      <c r="B18" s="0"/>
      <c r="C18" s="0"/>
      <c r="D18" s="0"/>
      <c r="E18" s="0"/>
      <c r="F18" s="0"/>
      <c r="G18" s="0"/>
      <c r="H18" s="0"/>
      <c r="I18" s="0"/>
      <c r="J18" s="0"/>
      <c r="K18" s="0"/>
      <c r="L18" s="0"/>
      <c r="M18" s="0"/>
    </row>
    <row r="19" customFormat="false" ht="15" hidden="false" customHeight="true" outlineLevel="0" collapsed="false">
      <c r="B19" s="0"/>
      <c r="C19" s="0"/>
      <c r="D19" s="0"/>
      <c r="E19" s="0"/>
      <c r="F19" s="0"/>
      <c r="G19" s="0"/>
      <c r="H19" s="0"/>
      <c r="I19" s="0"/>
      <c r="J19" s="0"/>
      <c r="K19" s="0"/>
      <c r="L19" s="0"/>
      <c r="M19" s="0"/>
    </row>
    <row r="20" customFormat="false" ht="15" hidden="false" customHeight="true" outlineLevel="0" collapsed="false">
      <c r="B20" s="0"/>
      <c r="C20" s="0"/>
      <c r="D20" s="0"/>
      <c r="E20" s="0"/>
      <c r="F20" s="0"/>
      <c r="G20" s="0"/>
      <c r="H20" s="0"/>
      <c r="I20" s="0"/>
      <c r="J20" s="0"/>
      <c r="K20" s="0"/>
      <c r="L20" s="0"/>
      <c r="M20" s="0"/>
    </row>
    <row r="21" customFormat="false" ht="15" hidden="false" customHeight="true" outlineLevel="0" collapsed="false">
      <c r="B21" s="0"/>
      <c r="C21" s="0"/>
      <c r="D21" s="0"/>
      <c r="E21" s="0"/>
      <c r="F21" s="0"/>
      <c r="G21" s="0"/>
      <c r="H21" s="0"/>
      <c r="I21" s="0"/>
      <c r="J21" s="0"/>
      <c r="K21" s="0"/>
      <c r="L21" s="0"/>
      <c r="M21" s="0"/>
    </row>
    <row r="22" customFormat="false" ht="15" hidden="false" customHeight="true" outlineLevel="0" collapsed="false">
      <c r="B22" s="0"/>
      <c r="C22" s="0"/>
      <c r="D22" s="0"/>
      <c r="E22" s="0"/>
      <c r="F22" s="0"/>
      <c r="G22" s="0"/>
      <c r="H22" s="0"/>
      <c r="I22" s="0"/>
      <c r="J22" s="0"/>
      <c r="K22" s="0"/>
      <c r="L22" s="0"/>
      <c r="M22" s="0"/>
    </row>
    <row r="23" customFormat="false" ht="15" hidden="false" customHeight="true" outlineLevel="0" collapsed="false">
      <c r="B23" s="0"/>
      <c r="C23" s="0"/>
      <c r="D23" s="0"/>
      <c r="E23" s="0"/>
      <c r="F23" s="0"/>
      <c r="G23" s="0"/>
      <c r="H23" s="0"/>
      <c r="I23" s="0"/>
      <c r="J23" s="0"/>
      <c r="K23" s="0"/>
      <c r="L23" s="0"/>
      <c r="M23" s="0"/>
    </row>
    <row r="24" customFormat="false" ht="15" hidden="false" customHeight="true" outlineLevel="0" collapsed="false">
      <c r="B24" s="0"/>
      <c r="C24" s="0"/>
      <c r="D24" s="0"/>
      <c r="E24" s="0"/>
      <c r="F24" s="0"/>
      <c r="G24" s="0"/>
      <c r="H24" s="0"/>
      <c r="I24" s="0"/>
      <c r="J24" s="0"/>
      <c r="K24" s="0"/>
      <c r="L24" s="0"/>
      <c r="M24" s="0"/>
    </row>
    <row r="25" customFormat="false" ht="15" hidden="false" customHeight="true" outlineLevel="0" collapsed="false">
      <c r="B25" s="0"/>
      <c r="C25" s="0"/>
      <c r="D25" s="0"/>
      <c r="E25" s="0"/>
      <c r="F25" s="0"/>
      <c r="G25" s="0"/>
      <c r="H25" s="0"/>
      <c r="I25" s="0"/>
      <c r="J25" s="0"/>
      <c r="K25" s="0"/>
      <c r="L25" s="0"/>
      <c r="M25" s="0"/>
    </row>
    <row r="26" customFormat="false" ht="15" hidden="false" customHeight="true" outlineLevel="0" collapsed="false">
      <c r="B26" s="0"/>
      <c r="C26" s="0"/>
      <c r="D26" s="0"/>
      <c r="E26" s="0"/>
      <c r="F26" s="0"/>
      <c r="G26" s="0"/>
      <c r="H26" s="0"/>
      <c r="I26" s="0"/>
      <c r="J26" s="0"/>
      <c r="K26" s="0"/>
      <c r="L26" s="0"/>
      <c r="M26" s="0"/>
    </row>
    <row r="27" customFormat="false" ht="15" hidden="false" customHeight="true" outlineLevel="0" collapsed="false">
      <c r="B27" s="0"/>
      <c r="C27" s="0"/>
      <c r="D27" s="0"/>
      <c r="E27" s="0"/>
      <c r="F27" s="0"/>
      <c r="G27" s="0"/>
      <c r="H27" s="0"/>
      <c r="I27" s="0"/>
      <c r="J27" s="0"/>
      <c r="K27" s="0"/>
      <c r="L27" s="0"/>
      <c r="M27" s="0"/>
    </row>
    <row r="28" customFormat="false" ht="15" hidden="false" customHeight="true" outlineLevel="0" collapsed="false">
      <c r="B28" s="0"/>
      <c r="C28" s="0"/>
      <c r="D28" s="0"/>
      <c r="E28" s="0"/>
      <c r="F28" s="0"/>
      <c r="G28" s="0"/>
      <c r="H28" s="0"/>
      <c r="I28" s="0"/>
      <c r="J28" s="0"/>
      <c r="K28" s="0"/>
      <c r="L28" s="0"/>
      <c r="M28" s="0"/>
    </row>
    <row r="29" customFormat="false" ht="15" hidden="false" customHeight="true" outlineLevel="0" collapsed="false">
      <c r="B29" s="0"/>
      <c r="C29" s="0"/>
      <c r="D29" s="0"/>
      <c r="E29" s="0"/>
      <c r="F29" s="0"/>
      <c r="G29" s="0"/>
      <c r="H29" s="0"/>
      <c r="I29" s="0"/>
      <c r="J29" s="0"/>
      <c r="K29" s="0"/>
      <c r="L29" s="0"/>
      <c r="M29" s="0"/>
    </row>
    <row r="30" customFormat="false" ht="15" hidden="false" customHeight="true" outlineLevel="0" collapsed="false">
      <c r="B30" s="0"/>
      <c r="C30" s="0"/>
      <c r="D30" s="0"/>
      <c r="E30" s="0"/>
      <c r="F30" s="0"/>
      <c r="G30" s="0"/>
      <c r="H30" s="0"/>
      <c r="I30" s="0"/>
      <c r="J30" s="0"/>
      <c r="K30" s="0"/>
      <c r="L30" s="0"/>
      <c r="M30" s="0"/>
    </row>
    <row r="31" customFormat="false" ht="15" hidden="false" customHeight="true" outlineLevel="0" collapsed="false">
      <c r="B31" s="0"/>
      <c r="C31" s="0"/>
      <c r="D31" s="0"/>
      <c r="E31" s="0"/>
      <c r="F31" s="0"/>
      <c r="G31" s="0"/>
      <c r="H31" s="0"/>
      <c r="I31" s="0"/>
      <c r="J31" s="0"/>
      <c r="K31" s="0"/>
      <c r="L31" s="0"/>
      <c r="M31" s="0"/>
    </row>
    <row r="32" customFormat="false" ht="15" hidden="false" customHeight="true" outlineLevel="0" collapsed="false">
      <c r="B32" s="0"/>
      <c r="C32" s="0"/>
      <c r="D32" s="0"/>
      <c r="E32" s="0"/>
      <c r="F32" s="0"/>
      <c r="G32" s="0"/>
      <c r="H32" s="0"/>
      <c r="I32" s="0"/>
      <c r="J32" s="0"/>
      <c r="K32" s="0"/>
      <c r="L32" s="0"/>
      <c r="M32" s="0"/>
    </row>
    <row r="33" customFormat="false" ht="15" hidden="false" customHeight="true" outlineLevel="0" collapsed="false">
      <c r="B33" s="0"/>
      <c r="C33" s="0"/>
      <c r="D33" s="0"/>
      <c r="E33" s="0"/>
      <c r="F33" s="0"/>
      <c r="G33" s="0"/>
      <c r="H33" s="0"/>
      <c r="I33" s="0"/>
      <c r="J33" s="0"/>
      <c r="K33" s="0"/>
      <c r="L33" s="0"/>
      <c r="M33" s="0"/>
    </row>
    <row r="34" customFormat="false" ht="15" hidden="false" customHeight="true" outlineLevel="0" collapsed="false">
      <c r="B34" s="0"/>
      <c r="C34" s="0"/>
      <c r="D34" s="0"/>
      <c r="E34" s="0"/>
      <c r="F34" s="0"/>
      <c r="G34" s="0"/>
      <c r="H34" s="0"/>
      <c r="I34" s="0"/>
      <c r="J34" s="0"/>
      <c r="K34" s="0"/>
      <c r="L34" s="0"/>
      <c r="M34" s="0"/>
    </row>
    <row r="35" customFormat="false" ht="15" hidden="false" customHeight="true" outlineLevel="0" collapsed="false">
      <c r="B35" s="0"/>
      <c r="C35" s="0"/>
      <c r="D35" s="0"/>
      <c r="E35" s="0"/>
      <c r="F35" s="0"/>
      <c r="G35" s="0"/>
      <c r="H35" s="0"/>
      <c r="I35" s="0"/>
      <c r="J35" s="0"/>
      <c r="K35" s="0"/>
      <c r="L35" s="0"/>
      <c r="M35" s="0"/>
    </row>
    <row r="36" customFormat="false" ht="15" hidden="false" customHeight="true" outlineLevel="0" collapsed="false">
      <c r="B36" s="0"/>
      <c r="C36" s="0"/>
      <c r="D36" s="0"/>
      <c r="E36" s="0"/>
      <c r="F36" s="0"/>
      <c r="G36" s="0"/>
      <c r="H36" s="0"/>
      <c r="I36" s="0"/>
      <c r="J36" s="0"/>
      <c r="K36" s="0"/>
      <c r="L36" s="0"/>
      <c r="M36" s="0"/>
    </row>
    <row r="37" customFormat="false" ht="15" hidden="false" customHeight="true" outlineLevel="0" collapsed="false">
      <c r="B37" s="0"/>
      <c r="C37" s="0"/>
      <c r="D37" s="0"/>
      <c r="E37" s="0"/>
      <c r="F37" s="0"/>
      <c r="G37" s="0"/>
      <c r="H37" s="0"/>
      <c r="I37" s="0"/>
      <c r="J37" s="0"/>
      <c r="K37" s="0"/>
      <c r="L37" s="0"/>
      <c r="M37" s="0"/>
    </row>
    <row r="38" customFormat="false" ht="15" hidden="false" customHeight="true" outlineLevel="0" collapsed="false">
      <c r="B38" s="0"/>
      <c r="C38" s="0"/>
      <c r="D38" s="0"/>
      <c r="E38" s="0"/>
      <c r="F38" s="0"/>
      <c r="G38" s="0"/>
      <c r="H38" s="0"/>
      <c r="I38" s="0"/>
      <c r="J38" s="0"/>
      <c r="K38" s="0"/>
      <c r="L38" s="0"/>
      <c r="M38" s="0"/>
    </row>
    <row r="39" customFormat="false" ht="27.75" hidden="false" customHeight="true" outlineLevel="0" collapsed="false">
      <c r="B39" s="0"/>
      <c r="C39" s="0"/>
      <c r="D39" s="0"/>
      <c r="E39" s="0"/>
      <c r="F39" s="0"/>
      <c r="G39" s="0"/>
      <c r="H39" s="0"/>
      <c r="I39" s="0"/>
      <c r="J39" s="0"/>
      <c r="K39" s="0"/>
      <c r="L39" s="0"/>
      <c r="M39" s="630" t="s">
        <v>
450</v>
      </c>
    </row>
    <row r="40" customFormat="false" ht="27.75" hidden="false" customHeight="true" outlineLevel="0" collapsed="false">
      <c r="B40" s="631" t="s">
        <v>
451</v>
      </c>
      <c r="C40" s="632"/>
      <c r="D40" s="632"/>
      <c r="E40" s="633"/>
      <c r="F40" s="633"/>
      <c r="G40" s="633"/>
      <c r="H40" s="634" t="s">
        <v>
437</v>
      </c>
      <c r="I40" s="635" t="s">
        <v>
438</v>
      </c>
      <c r="J40" s="636" t="s">
        <v>
439</v>
      </c>
      <c r="K40" s="636" t="s">
        <v>
440</v>
      </c>
      <c r="L40" s="636" t="s">
        <v>
441</v>
      </c>
      <c r="M40" s="637" t="s">
        <v>
442</v>
      </c>
    </row>
    <row r="41" customFormat="false" ht="27.75" hidden="false" customHeight="true" outlineLevel="0" collapsed="false">
      <c r="B41" s="638" t="s">
        <v>
473</v>
      </c>
      <c r="C41" s="638"/>
      <c r="D41" s="639"/>
      <c r="E41" s="640" t="s">
        <v>
474</v>
      </c>
      <c r="F41" s="640"/>
      <c r="G41" s="640"/>
      <c r="H41" s="640"/>
      <c r="I41" s="641" t="n">
        <v>
21312</v>
      </c>
      <c r="J41" s="642" t="n">
        <v>
21358</v>
      </c>
      <c r="K41" s="642" t="n">
        <v>
22241</v>
      </c>
      <c r="L41" s="642" t="n">
        <v>
21769</v>
      </c>
      <c r="M41" s="643" t="n">
        <v>
21647</v>
      </c>
    </row>
    <row r="42" customFormat="false" ht="27.75" hidden="false" customHeight="true" outlineLevel="0" collapsed="false">
      <c r="B42" s="638"/>
      <c r="C42" s="638"/>
      <c r="D42" s="644"/>
      <c r="E42" s="645" t="s">
        <v>
475</v>
      </c>
      <c r="F42" s="645"/>
      <c r="G42" s="645"/>
      <c r="H42" s="645"/>
      <c r="I42" s="646" t="n">
        <v>
165</v>
      </c>
      <c r="J42" s="647" t="n">
        <v>
126</v>
      </c>
      <c r="K42" s="647" t="n">
        <v>
92</v>
      </c>
      <c r="L42" s="647" t="n">
        <v>
61</v>
      </c>
      <c r="M42" s="648" t="n">
        <v>
30</v>
      </c>
    </row>
    <row r="43" customFormat="false" ht="27.75" hidden="false" customHeight="true" outlineLevel="0" collapsed="false">
      <c r="B43" s="638"/>
      <c r="C43" s="638"/>
      <c r="D43" s="644"/>
      <c r="E43" s="645" t="s">
        <v>
476</v>
      </c>
      <c r="F43" s="645"/>
      <c r="G43" s="645"/>
      <c r="H43" s="645"/>
      <c r="I43" s="646" t="n">
        <v>
3849</v>
      </c>
      <c r="J43" s="647" t="n">
        <v>
3747</v>
      </c>
      <c r="K43" s="647" t="n">
        <v>
3904</v>
      </c>
      <c r="L43" s="647" t="n">
        <v>
3781</v>
      </c>
      <c r="M43" s="648" t="n">
        <v>
3610</v>
      </c>
    </row>
    <row r="44" customFormat="false" ht="27.75" hidden="false" customHeight="true" outlineLevel="0" collapsed="false">
      <c r="B44" s="638"/>
      <c r="C44" s="638"/>
      <c r="D44" s="644"/>
      <c r="E44" s="645" t="s">
        <v>
477</v>
      </c>
      <c r="F44" s="645"/>
      <c r="G44" s="645"/>
      <c r="H44" s="645"/>
      <c r="I44" s="646" t="s">
        <v>
46</v>
      </c>
      <c r="J44" s="647" t="s">
        <v>
46</v>
      </c>
      <c r="K44" s="647" t="s">
        <v>
46</v>
      </c>
      <c r="L44" s="647" t="s">
        <v>
46</v>
      </c>
      <c r="M44" s="648" t="s">
        <v>
46</v>
      </c>
    </row>
    <row r="45" customFormat="false" ht="27.75" hidden="false" customHeight="true" outlineLevel="0" collapsed="false">
      <c r="B45" s="638"/>
      <c r="C45" s="638"/>
      <c r="D45" s="644"/>
      <c r="E45" s="645" t="s">
        <v>
478</v>
      </c>
      <c r="F45" s="645"/>
      <c r="G45" s="645"/>
      <c r="H45" s="645"/>
      <c r="I45" s="646" t="n">
        <v>
3112</v>
      </c>
      <c r="J45" s="647" t="n">
        <v>
3172</v>
      </c>
      <c r="K45" s="647" t="n">
        <v>
3104</v>
      </c>
      <c r="L45" s="647" t="n">
        <v>
2948</v>
      </c>
      <c r="M45" s="648" t="n">
        <v>
2905</v>
      </c>
    </row>
    <row r="46" customFormat="false" ht="27.75" hidden="false" customHeight="true" outlineLevel="0" collapsed="false">
      <c r="B46" s="638"/>
      <c r="C46" s="638"/>
      <c r="D46" s="649"/>
      <c r="E46" s="645" t="s">
        <v>
479</v>
      </c>
      <c r="F46" s="645"/>
      <c r="G46" s="645"/>
      <c r="H46" s="645"/>
      <c r="I46" s="646" t="n">
        <v>
110</v>
      </c>
      <c r="J46" s="647" t="n">
        <v>
109</v>
      </c>
      <c r="K46" s="647" t="n">
        <v>
101</v>
      </c>
      <c r="L46" s="647" t="n">
        <v>
126</v>
      </c>
      <c r="M46" s="648" t="n">
        <v>
119</v>
      </c>
    </row>
    <row r="47" customFormat="false" ht="27.75" hidden="false" customHeight="true" outlineLevel="0" collapsed="false">
      <c r="B47" s="638"/>
      <c r="C47" s="638"/>
      <c r="D47" s="650"/>
      <c r="E47" s="651" t="s">
        <v>
480</v>
      </c>
      <c r="F47" s="651"/>
      <c r="G47" s="651"/>
      <c r="H47" s="651"/>
      <c r="I47" s="646" t="s">
        <v>
46</v>
      </c>
      <c r="J47" s="647" t="s">
        <v>
46</v>
      </c>
      <c r="K47" s="647" t="s">
        <v>
46</v>
      </c>
      <c r="L47" s="647" t="s">
        <v>
46</v>
      </c>
      <c r="M47" s="648" t="s">
        <v>
46</v>
      </c>
    </row>
    <row r="48" customFormat="false" ht="27.75" hidden="false" customHeight="true" outlineLevel="0" collapsed="false">
      <c r="B48" s="638"/>
      <c r="C48" s="638"/>
      <c r="D48" s="644"/>
      <c r="E48" s="645" t="s">
        <v>
308</v>
      </c>
      <c r="F48" s="645"/>
      <c r="G48" s="645"/>
      <c r="H48" s="645"/>
      <c r="I48" s="646" t="s">
        <v>
46</v>
      </c>
      <c r="J48" s="647" t="s">
        <v>
46</v>
      </c>
      <c r="K48" s="647" t="s">
        <v>
46</v>
      </c>
      <c r="L48" s="647" t="s">
        <v>
46</v>
      </c>
      <c r="M48" s="648" t="s">
        <v>
46</v>
      </c>
    </row>
    <row r="49" customFormat="false" ht="27.75" hidden="false" customHeight="true" outlineLevel="0" collapsed="false">
      <c r="B49" s="638"/>
      <c r="C49" s="638"/>
      <c r="D49" s="644"/>
      <c r="E49" s="645" t="s">
        <v>
481</v>
      </c>
      <c r="F49" s="645"/>
      <c r="G49" s="645"/>
      <c r="H49" s="645"/>
      <c r="I49" s="646" t="s">
        <v>
46</v>
      </c>
      <c r="J49" s="647" t="s">
        <v>
46</v>
      </c>
      <c r="K49" s="647" t="s">
        <v>
46</v>
      </c>
      <c r="L49" s="647" t="s">
        <v>
46</v>
      </c>
      <c r="M49" s="648" t="s">
        <v>
46</v>
      </c>
    </row>
    <row r="50" customFormat="false" ht="27.75" hidden="false" customHeight="true" outlineLevel="0" collapsed="false">
      <c r="B50" s="652" t="s">
        <v>
482</v>
      </c>
      <c r="C50" s="652"/>
      <c r="D50" s="653"/>
      <c r="E50" s="645" t="s">
        <v>
483</v>
      </c>
      <c r="F50" s="645"/>
      <c r="G50" s="645"/>
      <c r="H50" s="645"/>
      <c r="I50" s="646" t="n">
        <v>
5953</v>
      </c>
      <c r="J50" s="647" t="n">
        <v>
5917</v>
      </c>
      <c r="K50" s="647" t="n">
        <v>
6299</v>
      </c>
      <c r="L50" s="647" t="n">
        <v>
7213</v>
      </c>
      <c r="M50" s="648" t="n">
        <v>
6484</v>
      </c>
    </row>
    <row r="51" customFormat="false" ht="27.75" hidden="false" customHeight="true" outlineLevel="0" collapsed="false">
      <c r="B51" s="652"/>
      <c r="C51" s="652"/>
      <c r="D51" s="644"/>
      <c r="E51" s="645" t="s">
        <v>
484</v>
      </c>
      <c r="F51" s="645"/>
      <c r="G51" s="645"/>
      <c r="H51" s="645"/>
      <c r="I51" s="646" t="n">
        <v>
875</v>
      </c>
      <c r="J51" s="647" t="n">
        <v>
836</v>
      </c>
      <c r="K51" s="647" t="n">
        <v>
746</v>
      </c>
      <c r="L51" s="647" t="n">
        <v>
681</v>
      </c>
      <c r="M51" s="648" t="n">
        <v>
779</v>
      </c>
    </row>
    <row r="52" customFormat="false" ht="27.75" hidden="false" customHeight="true" outlineLevel="0" collapsed="false">
      <c r="B52" s="652"/>
      <c r="C52" s="652"/>
      <c r="D52" s="644"/>
      <c r="E52" s="645" t="s">
        <v>
485</v>
      </c>
      <c r="F52" s="645"/>
      <c r="G52" s="645"/>
      <c r="H52" s="645"/>
      <c r="I52" s="646" t="n">
        <v>
16181</v>
      </c>
      <c r="J52" s="647" t="n">
        <v>
15825</v>
      </c>
      <c r="K52" s="647" t="n">
        <v>
16140</v>
      </c>
      <c r="L52" s="647" t="n">
        <v>
15466</v>
      </c>
      <c r="M52" s="648" t="n">
        <v>
15084</v>
      </c>
    </row>
    <row r="53" customFormat="false" ht="27.75" hidden="false" customHeight="true" outlineLevel="0" collapsed="false">
      <c r="B53" s="654" t="s">
        <v>
459</v>
      </c>
      <c r="C53" s="654"/>
      <c r="D53" s="655"/>
      <c r="E53" s="656" t="s">
        <v>
486</v>
      </c>
      <c r="F53" s="656"/>
      <c r="G53" s="656"/>
      <c r="H53" s="656"/>
      <c r="I53" s="657" t="n">
        <v>
5538</v>
      </c>
      <c r="J53" s="658" t="n">
        <v>
5934</v>
      </c>
      <c r="K53" s="658" t="n">
        <v>
6256</v>
      </c>
      <c r="L53" s="658" t="n">
        <v>
5325</v>
      </c>
      <c r="M53" s="659" t="n">
        <v>
5965</v>
      </c>
    </row>
    <row r="54" customFormat="false" ht="27.75" hidden="false" customHeight="true" outlineLevel="0" collapsed="false">
      <c r="B54" s="660" t="s">
        <v>
487</v>
      </c>
      <c r="C54" s="661"/>
      <c r="D54" s="661"/>
      <c r="E54" s="662"/>
      <c r="F54" s="662"/>
      <c r="G54" s="662"/>
      <c r="H54" s="662"/>
      <c r="I54" s="663"/>
      <c r="J54" s="663"/>
      <c r="K54" s="663"/>
      <c r="L54" s="663"/>
      <c r="M54" s="663"/>
    </row>
    <row r="55" customFormat="false" ht="12.75" hidden="false" customHeight="true" outlineLevel="0" collapsed="false">
</row>
    <row r="56" customFormat="false" ht="12.75" hidden="false" customHeight="true" outlineLevel="0" collapsed="false">
</row>
    <row r="57" customFormat="false" ht="12.75" hidden="false" customHeight="true" outlineLevel="0" collapsed="false">
</row>
    <row r="58" customFormat="false" ht="12.75" hidden="false" customHeight="true" outlineLevel="0" collapsed="false">
</row>
  </sheetData>
  <sheetProtection sheet="true" objects="true" scenarios="true"/>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rintOptions headings="false" gridLines="false" gridLinesSet="true" horizontalCentered="true" verticalCentered="fals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rowBreaks count="1" manualBreakCount="1">
    <brk id="58" man="true" max="16383" min="0"/>
  </rowBreaks>
  <drawing r:id="rId1"/>
</worksheet>
</file>

<file path=xl/worksheets/sheet13.xml><?xml version="1.0" encoding="utf-8"?>
<worksheet xmlns="http://schemas.openxmlformats.org/spreadsheetml/2006/main" xmlns:r="http://schemas.openxmlformats.org/officeDocument/2006/relationships">
  <sheetPr filterMode="false">
    <pageSetUpPr fitToPage="true"/>
  </sheetPr>
  <dimension ref="B1:H6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2.8">
</sheetFormatPr>
  <cols>
    <col collapsed="false" hidden="false" max="1" min="1" style="529" width="8.24696356275304"/>
    <col collapsed="false" hidden="false" max="2" min="2" style="529" width="16.3886639676113"/>
    <col collapsed="false" hidden="false" max="5" min="3" style="529" width="26.4574898785425"/>
    <col collapsed="false" hidden="false" max="8" min="6" style="529" width="24.4251012145749"/>
    <col collapsed="false" hidden="false" max="14" min="9" style="529" width="26.1376518218623"/>
    <col collapsed="false" hidden="false" max="15" min="15" style="529" width="6.10526315789474"/>
    <col collapsed="false" hidden="true" max="1025" min="16" style="529" width="0"/>
  </cols>
  <sheetData>
    <row r="1" customFormat="false" ht="16.5" hidden="false" customHeight="true" outlineLevel="0" collapsed="false">
      <c r="B1" s="0"/>
      <c r="C1" s="0"/>
      <c r="D1" s="0"/>
      <c r="E1" s="0"/>
      <c r="F1" s="0"/>
      <c r="G1" s="0"/>
      <c r="H1" s="0"/>
    </row>
    <row r="2" customFormat="false" ht="16.5" hidden="false" customHeight="true" outlineLevel="0" collapsed="false">
      <c r="B2" s="0"/>
      <c r="C2" s="0"/>
      <c r="D2" s="0"/>
      <c r="E2" s="0"/>
      <c r="F2" s="0"/>
      <c r="G2" s="0"/>
      <c r="H2" s="0"/>
    </row>
    <row r="3" customFormat="false" ht="16.5" hidden="false" customHeight="true" outlineLevel="0" collapsed="false">
      <c r="B3" s="0"/>
      <c r="C3" s="0"/>
      <c r="D3" s="0"/>
      <c r="E3" s="0"/>
      <c r="F3" s="0"/>
      <c r="G3" s="0"/>
      <c r="H3" s="0"/>
    </row>
    <row r="4" customFormat="false" ht="16.5" hidden="false" customHeight="true" outlineLevel="0" collapsed="false">
      <c r="B4" s="0"/>
      <c r="C4" s="0"/>
      <c r="D4" s="0"/>
      <c r="E4" s="0"/>
      <c r="F4" s="0"/>
      <c r="G4" s="0"/>
      <c r="H4" s="0"/>
    </row>
    <row r="5" customFormat="false" ht="16.5" hidden="false" customHeight="true" outlineLevel="0" collapsed="false">
      <c r="B5" s="0"/>
      <c r="C5" s="0"/>
      <c r="D5" s="0"/>
      <c r="E5" s="0"/>
      <c r="F5" s="0"/>
      <c r="G5" s="0"/>
      <c r="H5" s="0"/>
    </row>
    <row r="6" customFormat="false" ht="16.5" hidden="false" customHeight="true" outlineLevel="0" collapsed="false">
      <c r="B6" s="0"/>
      <c r="C6" s="0"/>
      <c r="D6" s="0"/>
      <c r="E6" s="0"/>
      <c r="F6" s="0"/>
      <c r="G6" s="0"/>
      <c r="H6" s="0"/>
    </row>
    <row r="7" customFormat="false" ht="16.5" hidden="false" customHeight="true" outlineLevel="0" collapsed="false">
      <c r="B7" s="0"/>
      <c r="C7" s="0"/>
      <c r="D7" s="0"/>
      <c r="E7" s="0"/>
      <c r="F7" s="0"/>
      <c r="G7" s="0"/>
      <c r="H7" s="0"/>
    </row>
    <row r="8" customFormat="false" ht="16.5" hidden="false" customHeight="true" outlineLevel="0" collapsed="false">
      <c r="B8" s="0"/>
      <c r="C8" s="0"/>
      <c r="D8" s="0"/>
      <c r="E8" s="0"/>
      <c r="F8" s="0"/>
      <c r="G8" s="0"/>
      <c r="H8" s="0"/>
    </row>
    <row r="9" customFormat="false" ht="16.5" hidden="false" customHeight="true" outlineLevel="0" collapsed="false">
      <c r="B9" s="0"/>
      <c r="C9" s="0"/>
      <c r="D9" s="0"/>
      <c r="E9" s="0"/>
      <c r="F9" s="0"/>
      <c r="G9" s="0"/>
      <c r="H9" s="0"/>
    </row>
    <row r="10" customFormat="false" ht="16.5" hidden="false" customHeight="true" outlineLevel="0" collapsed="false">
      <c r="B10" s="0"/>
      <c r="C10" s="0"/>
      <c r="D10" s="0"/>
      <c r="E10" s="0"/>
      <c r="F10" s="0"/>
      <c r="G10" s="0"/>
      <c r="H10" s="0"/>
    </row>
    <row r="11" customFormat="false" ht="16.5" hidden="false" customHeight="true" outlineLevel="0" collapsed="false">
      <c r="B11" s="0"/>
      <c r="C11" s="0"/>
      <c r="D11" s="0"/>
      <c r="E11" s="0"/>
      <c r="F11" s="0"/>
      <c r="G11" s="0"/>
      <c r="H11" s="0"/>
    </row>
    <row r="12" customFormat="false" ht="16.5" hidden="false" customHeight="true" outlineLevel="0" collapsed="false">
      <c r="B12" s="0"/>
      <c r="C12" s="0"/>
      <c r="D12" s="0"/>
      <c r="E12" s="0"/>
      <c r="F12" s="0"/>
      <c r="G12" s="0"/>
      <c r="H12" s="0"/>
    </row>
    <row r="13" customFormat="false" ht="16.5" hidden="false" customHeight="true" outlineLevel="0" collapsed="false">
      <c r="B13" s="0"/>
      <c r="C13" s="0"/>
      <c r="D13" s="0"/>
      <c r="E13" s="0"/>
      <c r="F13" s="0"/>
      <c r="G13" s="0"/>
      <c r="H13" s="0"/>
    </row>
    <row r="14" customFormat="false" ht="16.5" hidden="false" customHeight="true" outlineLevel="0" collapsed="false">
      <c r="B14" s="0"/>
      <c r="C14" s="0"/>
      <c r="D14" s="0"/>
      <c r="E14" s="0"/>
      <c r="F14" s="0"/>
      <c r="G14" s="0"/>
      <c r="H14" s="0"/>
    </row>
    <row r="15" customFormat="false" ht="16.5" hidden="false" customHeight="true" outlineLevel="0" collapsed="false">
      <c r="B15" s="0"/>
      <c r="C15" s="0"/>
      <c r="D15" s="0"/>
      <c r="E15" s="0"/>
      <c r="F15" s="0"/>
      <c r="G15" s="0"/>
      <c r="H15" s="0"/>
    </row>
    <row r="16" customFormat="false" ht="16.5" hidden="false" customHeight="true" outlineLevel="0" collapsed="false">
      <c r="B16" s="0"/>
      <c r="C16" s="0"/>
      <c r="D16" s="0"/>
      <c r="E16" s="0"/>
      <c r="F16" s="0"/>
      <c r="G16" s="0"/>
      <c r="H16" s="0"/>
    </row>
    <row r="17" customFormat="false" ht="16.5" hidden="false" customHeight="true" outlineLevel="0" collapsed="false">
      <c r="B17" s="0"/>
      <c r="C17" s="0"/>
      <c r="D17" s="0"/>
      <c r="E17" s="0"/>
      <c r="F17" s="0"/>
      <c r="G17" s="0"/>
      <c r="H17" s="0"/>
    </row>
    <row r="18" customFormat="false" ht="16.5" hidden="false" customHeight="true" outlineLevel="0" collapsed="false">
      <c r="B18" s="0"/>
      <c r="C18" s="0"/>
      <c r="D18" s="0"/>
      <c r="E18" s="0"/>
      <c r="F18" s="0"/>
      <c r="G18" s="0"/>
      <c r="H18" s="0"/>
    </row>
    <row r="19" customFormat="false" ht="16.5" hidden="false" customHeight="true" outlineLevel="0" collapsed="false">
      <c r="B19" s="0"/>
      <c r="C19" s="0"/>
      <c r="D19" s="0"/>
      <c r="E19" s="0"/>
      <c r="F19" s="0"/>
      <c r="G19" s="0"/>
      <c r="H19" s="0"/>
    </row>
    <row r="20" customFormat="false" ht="16.5" hidden="false" customHeight="true" outlineLevel="0" collapsed="false">
      <c r="B20" s="0"/>
      <c r="C20" s="0"/>
      <c r="D20" s="0"/>
      <c r="E20" s="0"/>
      <c r="F20" s="0"/>
      <c r="G20" s="0"/>
      <c r="H20" s="0"/>
    </row>
    <row r="21" customFormat="false" ht="16.5" hidden="false" customHeight="true" outlineLevel="0" collapsed="false">
      <c r="B21" s="0"/>
      <c r="C21" s="0"/>
      <c r="D21" s="0"/>
      <c r="E21" s="0"/>
      <c r="F21" s="0"/>
      <c r="G21" s="0"/>
      <c r="H21" s="0"/>
    </row>
    <row r="22" customFormat="false" ht="16.5" hidden="false" customHeight="true" outlineLevel="0" collapsed="false">
      <c r="B22" s="0"/>
      <c r="C22" s="0"/>
      <c r="D22" s="0"/>
      <c r="E22" s="0"/>
      <c r="F22" s="0"/>
      <c r="G22" s="0"/>
      <c r="H22" s="0"/>
    </row>
    <row r="23" customFormat="false" ht="16.5" hidden="false" customHeight="true" outlineLevel="0" collapsed="false">
      <c r="B23" s="0"/>
      <c r="C23" s="0"/>
      <c r="D23" s="0"/>
      <c r="E23" s="0"/>
      <c r="F23" s="0"/>
      <c r="G23" s="0"/>
      <c r="H23" s="0"/>
    </row>
    <row r="24" customFormat="false" ht="16.5" hidden="false" customHeight="true" outlineLevel="0" collapsed="false">
      <c r="B24" s="0"/>
      <c r="C24" s="0"/>
      <c r="D24" s="0"/>
      <c r="E24" s="0"/>
      <c r="F24" s="0"/>
      <c r="G24" s="0"/>
      <c r="H24" s="0"/>
    </row>
    <row r="25" customFormat="false" ht="16.5" hidden="false" customHeight="true" outlineLevel="0" collapsed="false">
      <c r="B25" s="0"/>
      <c r="C25" s="0"/>
      <c r="D25" s="0"/>
      <c r="E25" s="0"/>
      <c r="F25" s="0"/>
      <c r="G25" s="0"/>
      <c r="H25" s="0"/>
    </row>
    <row r="26" customFormat="false" ht="16.5" hidden="false" customHeight="true" outlineLevel="0" collapsed="false">
      <c r="B26" s="0"/>
      <c r="C26" s="0"/>
      <c r="D26" s="0"/>
      <c r="E26" s="0"/>
      <c r="F26" s="0"/>
      <c r="G26" s="0"/>
      <c r="H26" s="0"/>
    </row>
    <row r="27" customFormat="false" ht="16.5" hidden="false" customHeight="true" outlineLevel="0" collapsed="false">
      <c r="B27" s="0"/>
      <c r="C27" s="0"/>
      <c r="D27" s="0"/>
      <c r="E27" s="0"/>
      <c r="F27" s="0"/>
      <c r="G27" s="0"/>
      <c r="H27" s="0"/>
    </row>
    <row r="28" customFormat="false" ht="16.5" hidden="false" customHeight="true" outlineLevel="0" collapsed="false">
      <c r="B28" s="0"/>
      <c r="C28" s="0"/>
      <c r="D28" s="0"/>
      <c r="E28" s="0"/>
      <c r="F28" s="0"/>
      <c r="G28" s="0"/>
      <c r="H28" s="0"/>
    </row>
    <row r="29" customFormat="false" ht="16.5" hidden="false" customHeight="true" outlineLevel="0" collapsed="false">
      <c r="B29" s="0"/>
      <c r="C29" s="0"/>
      <c r="D29" s="0"/>
      <c r="E29" s="0"/>
      <c r="F29" s="0"/>
      <c r="G29" s="0"/>
      <c r="H29" s="0"/>
    </row>
    <row r="30" customFormat="false" ht="16.5" hidden="false" customHeight="true" outlineLevel="0" collapsed="false">
      <c r="B30" s="0"/>
      <c r="C30" s="0"/>
      <c r="D30" s="0"/>
      <c r="E30" s="0"/>
      <c r="F30" s="0"/>
      <c r="G30" s="0"/>
      <c r="H30" s="0"/>
    </row>
    <row r="31" customFormat="false" ht="16.5" hidden="false" customHeight="true" outlineLevel="0" collapsed="false">
      <c r="B31" s="0"/>
      <c r="C31" s="0"/>
      <c r="D31" s="0"/>
      <c r="E31" s="0"/>
      <c r="F31" s="0"/>
      <c r="G31" s="0"/>
      <c r="H31" s="0"/>
    </row>
    <row r="32" customFormat="false" ht="16.5" hidden="false" customHeight="true" outlineLevel="0" collapsed="false">
      <c r="B32" s="0"/>
      <c r="C32" s="0"/>
      <c r="D32" s="0"/>
      <c r="E32" s="0"/>
      <c r="F32" s="0"/>
      <c r="G32" s="0"/>
      <c r="H32" s="0"/>
    </row>
    <row r="33" customFormat="false" ht="16.5" hidden="false" customHeight="true" outlineLevel="0" collapsed="false">
      <c r="B33" s="0"/>
      <c r="C33" s="0"/>
      <c r="D33" s="0"/>
      <c r="E33" s="0"/>
      <c r="F33" s="0"/>
      <c r="G33" s="0"/>
      <c r="H33" s="0"/>
    </row>
    <row r="34" customFormat="false" ht="16.5" hidden="false" customHeight="true" outlineLevel="0" collapsed="false">
      <c r="B34" s="0"/>
      <c r="C34" s="0"/>
      <c r="D34" s="0"/>
      <c r="E34" s="0"/>
      <c r="F34" s="0"/>
      <c r="G34" s="0"/>
      <c r="H34" s="0"/>
    </row>
    <row r="35" customFormat="false" ht="16.5" hidden="false" customHeight="true" outlineLevel="0" collapsed="false">
      <c r="B35" s="0"/>
      <c r="C35" s="0"/>
      <c r="D35" s="0"/>
      <c r="E35" s="0"/>
      <c r="F35" s="0"/>
      <c r="G35" s="0"/>
      <c r="H35" s="0"/>
    </row>
    <row r="36" customFormat="false" ht="16.5" hidden="false" customHeight="true" outlineLevel="0" collapsed="false">
      <c r="B36" s="0"/>
      <c r="C36" s="0"/>
      <c r="D36" s="0"/>
      <c r="E36" s="0"/>
      <c r="F36" s="0"/>
      <c r="G36" s="0"/>
      <c r="H36" s="0"/>
    </row>
    <row r="37" customFormat="false" ht="16.5" hidden="false" customHeight="true" outlineLevel="0" collapsed="false">
      <c r="B37" s="0"/>
      <c r="C37" s="0"/>
      <c r="D37" s="0"/>
      <c r="E37" s="0"/>
      <c r="F37" s="0"/>
      <c r="G37" s="0"/>
      <c r="H37" s="0"/>
    </row>
    <row r="38" customFormat="false" ht="16.5" hidden="false" customHeight="true" outlineLevel="0" collapsed="false">
      <c r="B38" s="0"/>
      <c r="C38" s="0"/>
      <c r="D38" s="0"/>
      <c r="E38" s="0"/>
      <c r="F38" s="0"/>
      <c r="G38" s="0"/>
      <c r="H38" s="0"/>
    </row>
    <row r="39" customFormat="false" ht="16.5" hidden="false" customHeight="true" outlineLevel="0" collapsed="false">
      <c r="B39" s="0"/>
      <c r="C39" s="0"/>
      <c r="D39" s="0"/>
      <c r="E39" s="0"/>
      <c r="F39" s="0"/>
      <c r="G39" s="0"/>
      <c r="H39" s="0"/>
    </row>
    <row r="40" customFormat="false" ht="16.5" hidden="false" customHeight="true" outlineLevel="0" collapsed="false">
      <c r="B40" s="0"/>
      <c r="C40" s="0"/>
      <c r="D40" s="0"/>
      <c r="E40" s="0"/>
      <c r="F40" s="0"/>
      <c r="G40" s="0"/>
      <c r="H40" s="0"/>
    </row>
    <row r="41" customFormat="false" ht="16.5" hidden="false" customHeight="true" outlineLevel="0" collapsed="false">
      <c r="B41" s="0"/>
      <c r="C41" s="0"/>
      <c r="D41" s="0"/>
      <c r="E41" s="0"/>
      <c r="F41" s="0"/>
      <c r="G41" s="0"/>
      <c r="H41" s="0"/>
    </row>
    <row r="42" customFormat="false" ht="16.5" hidden="false" customHeight="true" outlineLevel="0" collapsed="false">
      <c r="B42" s="0"/>
      <c r="C42" s="0"/>
      <c r="D42" s="0"/>
      <c r="E42" s="0"/>
      <c r="F42" s="0"/>
      <c r="G42" s="0"/>
      <c r="H42" s="0"/>
    </row>
    <row r="43" customFormat="false" ht="16.5" hidden="false" customHeight="true" outlineLevel="0" collapsed="false">
      <c r="B43" s="0"/>
      <c r="C43" s="0"/>
      <c r="D43" s="0"/>
      <c r="E43" s="0"/>
      <c r="F43" s="0"/>
      <c r="G43" s="0"/>
      <c r="H43" s="0"/>
    </row>
    <row r="44" customFormat="false" ht="16.5" hidden="false" customHeight="true" outlineLevel="0" collapsed="false">
      <c r="B44" s="0"/>
      <c r="C44" s="0"/>
      <c r="D44" s="0"/>
      <c r="E44" s="0"/>
      <c r="F44" s="0"/>
      <c r="G44" s="0"/>
      <c r="H44" s="0"/>
    </row>
    <row r="45" customFormat="false" ht="16.5" hidden="false" customHeight="true" outlineLevel="0" collapsed="false">
      <c r="B45" s="0"/>
      <c r="C45" s="0"/>
      <c r="D45" s="0"/>
      <c r="E45" s="0"/>
      <c r="F45" s="0"/>
      <c r="G45" s="0"/>
      <c r="H45" s="0"/>
    </row>
    <row r="46" customFormat="false" ht="16.5" hidden="false" customHeight="true" outlineLevel="0" collapsed="false">
      <c r="B46" s="0"/>
      <c r="C46" s="0"/>
      <c r="D46" s="0"/>
      <c r="E46" s="0"/>
      <c r="F46" s="0"/>
      <c r="G46" s="0"/>
      <c r="H46" s="0"/>
    </row>
    <row r="47" customFormat="false" ht="16.5" hidden="false" customHeight="true" outlineLevel="0" collapsed="false">
      <c r="B47" s="0"/>
      <c r="C47" s="0"/>
      <c r="D47" s="0"/>
      <c r="E47" s="0"/>
      <c r="F47" s="0"/>
      <c r="G47" s="0"/>
      <c r="H47" s="0"/>
    </row>
    <row r="48" customFormat="false" ht="16.5" hidden="false" customHeight="true" outlineLevel="0" collapsed="false">
      <c r="B48" s="0"/>
      <c r="C48" s="0"/>
      <c r="D48" s="0"/>
      <c r="E48" s="0"/>
      <c r="F48" s="0"/>
      <c r="G48" s="0"/>
      <c r="H48" s="0"/>
    </row>
    <row r="49" customFormat="false" ht="20.25" hidden="false" customHeight="true" outlineLevel="0" collapsed="false">
      <c r="B49" s="0"/>
      <c r="C49" s="0"/>
      <c r="D49" s="0"/>
      <c r="E49" s="0"/>
      <c r="F49" s="0"/>
      <c r="G49" s="0"/>
      <c r="H49" s="0"/>
    </row>
    <row r="50" customFormat="false" ht="16.5" hidden="false" customHeight="true" outlineLevel="0" collapsed="false">
      <c r="B50" s="0"/>
      <c r="C50" s="0"/>
      <c r="D50" s="0"/>
      <c r="E50" s="0"/>
      <c r="F50" s="0"/>
      <c r="G50" s="0"/>
      <c r="H50" s="0"/>
    </row>
    <row r="51" customFormat="false" ht="29.25" hidden="false" customHeight="true" outlineLevel="0" collapsed="false">
      <c r="B51" s="0"/>
      <c r="C51" s="0"/>
      <c r="D51" s="0"/>
      <c r="E51" s="0"/>
      <c r="F51" s="0"/>
      <c r="G51" s="0"/>
      <c r="H51" s="0"/>
    </row>
    <row r="52" customFormat="false" ht="29.25" hidden="false" customHeight="true" outlineLevel="0" collapsed="false">
      <c r="B52" s="0"/>
      <c r="C52" s="0"/>
      <c r="D52" s="0"/>
      <c r="E52" s="0"/>
      <c r="F52" s="0"/>
      <c r="G52" s="0"/>
      <c r="H52" s="0"/>
    </row>
    <row r="53" customFormat="false" ht="52.5" hidden="false" customHeight="true" outlineLevel="0" collapsed="false">
      <c r="B53" s="530"/>
      <c r="C53" s="530"/>
      <c r="D53" s="530"/>
      <c r="E53" s="530"/>
      <c r="F53" s="530"/>
      <c r="G53" s="530"/>
      <c r="H53" s="664" t="s">
        <v>
450</v>
      </c>
    </row>
    <row r="54" customFormat="false" ht="29.25" hidden="false" customHeight="true" outlineLevel="0" collapsed="false">
      <c r="B54" s="665" t="s">
        <v>
7</v>
      </c>
      <c r="C54" s="666"/>
      <c r="D54" s="666"/>
      <c r="E54" s="667" t="s">
        <v>
437</v>
      </c>
      <c r="F54" s="668" t="s">
        <v>
440</v>
      </c>
      <c r="G54" s="668" t="s">
        <v>
441</v>
      </c>
      <c r="H54" s="669" t="s">
        <v>
442</v>
      </c>
    </row>
    <row r="55" customFormat="false" ht="52.5" hidden="false" customHeight="true" outlineLevel="0" collapsed="false">
      <c r="B55" s="670"/>
      <c r="C55" s="671" t="s">
        <v>
100</v>
      </c>
      <c r="D55" s="671"/>
      <c r="E55" s="671"/>
      <c r="F55" s="672" t="n">
        <v>
1643</v>
      </c>
      <c r="G55" s="672" t="n">
        <v>
1808</v>
      </c>
      <c r="H55" s="673" t="n">
        <v>
1782</v>
      </c>
    </row>
    <row r="56" customFormat="false" ht="52.5" hidden="false" customHeight="true" outlineLevel="0" collapsed="false">
      <c r="B56" s="674"/>
      <c r="C56" s="675" t="s">
        <v>
103</v>
      </c>
      <c r="D56" s="675"/>
      <c r="E56" s="675"/>
      <c r="F56" s="676" t="n">
        <v>
1679</v>
      </c>
      <c r="G56" s="676" t="n">
        <v>
1540</v>
      </c>
      <c r="H56" s="677" t="n">
        <v>
1385</v>
      </c>
    </row>
    <row r="57" customFormat="false" ht="53.25" hidden="false" customHeight="true" outlineLevel="0" collapsed="false">
      <c r="B57" s="674"/>
      <c r="C57" s="678" t="s">
        <v>
105</v>
      </c>
      <c r="D57" s="678"/>
      <c r="E57" s="678"/>
      <c r="F57" s="679" t="n">
        <v>
2112</v>
      </c>
      <c r="G57" s="679" t="n">
        <v>
2995</v>
      </c>
      <c r="H57" s="680" t="n">
        <v>
2479</v>
      </c>
    </row>
    <row r="58" customFormat="false" ht="45.75" hidden="false" customHeight="true" outlineLevel="0" collapsed="false">
      <c r="B58" s="681"/>
      <c r="C58" s="682" t="s">
        <v>
488</v>
      </c>
      <c r="D58" s="682"/>
      <c r="E58" s="682"/>
      <c r="F58" s="683" t="n">
        <v>
1207</v>
      </c>
      <c r="G58" s="683" t="n">
        <v>
1208</v>
      </c>
      <c r="H58" s="684" t="n">
        <v>
1160</v>
      </c>
    </row>
    <row r="59" customFormat="false" ht="45.75" hidden="false" customHeight="true" outlineLevel="0" collapsed="false">
      <c r="B59" s="681"/>
      <c r="C59" s="682" t="s">
        <v>
489</v>
      </c>
      <c r="D59" s="682"/>
      <c r="E59" s="682"/>
      <c r="F59" s="683" t="n">
        <v>
235</v>
      </c>
      <c r="G59" s="683" t="n">
        <v>
632</v>
      </c>
      <c r="H59" s="684" t="n">
        <v>
721</v>
      </c>
    </row>
    <row r="60" customFormat="false" ht="45.75" hidden="false" customHeight="true" outlineLevel="0" collapsed="false">
      <c r="B60" s="681"/>
      <c r="C60" s="682" t="s">
        <v>
490</v>
      </c>
      <c r="D60" s="682"/>
      <c r="E60" s="682"/>
      <c r="F60" s="683" t="n">
        <v>
217</v>
      </c>
      <c r="G60" s="683" t="n">
        <v>
217</v>
      </c>
      <c r="H60" s="684" t="n">
        <v>
217</v>
      </c>
    </row>
    <row r="61" customFormat="false" ht="45.75" hidden="false" customHeight="true" outlineLevel="0" collapsed="false">
      <c r="B61" s="681"/>
      <c r="C61" s="682" t="s">
        <v>
491</v>
      </c>
      <c r="D61" s="682"/>
      <c r="E61" s="682"/>
      <c r="F61" s="683" t="n">
        <v>
350</v>
      </c>
      <c r="G61" s="683" t="n">
        <v>
776</v>
      </c>
      <c r="H61" s="684" t="n">
        <v>
150</v>
      </c>
    </row>
    <row r="62" customFormat="false" ht="45.75" hidden="false" customHeight="true" outlineLevel="0" collapsed="false">
      <c r="B62" s="685"/>
      <c r="C62" s="686" t="s">
        <v>
492</v>
      </c>
      <c r="D62" s="686"/>
      <c r="E62" s="686"/>
      <c r="F62" s="687" t="s">
        <v>
46</v>
      </c>
      <c r="G62" s="687" t="n">
        <v>
57</v>
      </c>
      <c r="H62" s="688" t="n">
        <v>
120</v>
      </c>
    </row>
    <row r="63" customFormat="false" ht="52.5" hidden="false" customHeight="true" outlineLevel="0" collapsed="false">
      <c r="B63" s="689"/>
      <c r="C63" s="690" t="s">
        <v>
493</v>
      </c>
      <c r="D63" s="690"/>
      <c r="E63" s="690"/>
      <c r="F63" s="691" t="n">
        <v>
5435</v>
      </c>
      <c r="G63" s="691" t="n">
        <v>
6342</v>
      </c>
      <c r="H63" s="692" t="n">
        <v>
5646</v>
      </c>
    </row>
    <row r="64" customFormat="false" ht="15" hidden="false" customHeight="true" outlineLevel="0" collapsed="false">
</row>
  </sheetData>
  <sheetProtection sheet="true" objects="true" scenarios="true"/>
  <mergeCells count="9">
    <mergeCell ref="C55:E55"/>
    <mergeCell ref="C56:E56"/>
    <mergeCell ref="C57:E57"/>
    <mergeCell ref="C58:E58"/>
    <mergeCell ref="C59:E59"/>
    <mergeCell ref="C60:E60"/>
    <mergeCell ref="C61:E61"/>
    <mergeCell ref="C62:E62"/>
    <mergeCell ref="C63:E63"/>
  </mergeCells>
  <printOptions headings="false" gridLines="false" gridLinesSet="true" horizontalCentered="true" verticalCentered="fals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rowBreaks count="1" manualBreakCount="1">
    <brk id="65" man="true" max="16383" min="0"/>
  </rowBreaks>
  <drawing r:id="rId1"/>
</worksheet>
</file>

<file path=xl/worksheets/sheet14.xml><?xml version="1.0" encoding="utf-8"?>
<worksheet xmlns="http://schemas.openxmlformats.org/spreadsheetml/2006/main" xmlns:r="http://schemas.openxmlformats.org/officeDocument/2006/relationships">
  <sheetPr filterMode="false">
    <pageSetUpPr fitToPage="true"/>
  </sheetPr>
  <dimension ref="1:8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693" width="6.31983805668016"/>
    <col collapsed="false" hidden="false" max="107" min="2" style="693" width="2.46558704453441"/>
    <col collapsed="false" hidden="false" max="108" min="108" style="694" width="6.10526315789474"/>
    <col collapsed="false" hidden="false" max="109" min="109" style="695" width="5.89068825910931"/>
    <col collapsed="false" hidden="true" max="1025" min="110" style="693" width="0"/>
  </cols>
  <sheetData>
    <row r="1" customFormat="false" ht="42.75" hidden="false" customHeight="true" outlineLevel="0" collapsed="false">
      <c r="A1" s="696"/>
      <c r="B1" s="697"/>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693"/>
      <c r="DE1" s="693"/>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5.5" hidden="false" customHeight="true" outlineLevel="0" collapsed="false">
      <c r="A2" s="698"/>
      <c r="B2" s="0"/>
      <c r="C2" s="698"/>
      <c r="D2" s="0"/>
      <c r="E2" s="0"/>
      <c r="F2" s="0"/>
      <c r="G2" s="0"/>
      <c r="H2" s="0"/>
      <c r="I2" s="0"/>
      <c r="J2" s="0"/>
      <c r="K2" s="0"/>
      <c r="L2" s="0"/>
      <c r="M2" s="0"/>
      <c r="N2" s="0"/>
      <c r="O2" s="698"/>
      <c r="P2" s="698"/>
      <c r="Q2" s="698"/>
      <c r="R2" s="698"/>
      <c r="S2" s="698"/>
      <c r="T2" s="698"/>
      <c r="U2" s="698"/>
      <c r="V2" s="698"/>
      <c r="W2" s="698"/>
      <c r="X2" s="698"/>
      <c r="Y2" s="698"/>
      <c r="Z2" s="698"/>
      <c r="AA2" s="698"/>
      <c r="AB2" s="698"/>
      <c r="AC2" s="698"/>
      <c r="AD2" s="698"/>
      <c r="AE2" s="698"/>
      <c r="AF2" s="698"/>
      <c r="AG2" s="698"/>
      <c r="AH2" s="698"/>
      <c r="AI2" s="698"/>
      <c r="AJ2" s="0"/>
      <c r="AK2" s="0"/>
      <c r="AL2" s="0"/>
      <c r="AM2" s="0"/>
      <c r="AN2" s="0"/>
      <c r="AO2" s="0"/>
      <c r="AP2" s="0"/>
      <c r="AQ2" s="0"/>
      <c r="AR2" s="0"/>
      <c r="AS2" s="0"/>
      <c r="AT2" s="0"/>
      <c r="AU2" s="698"/>
      <c r="AV2" s="0"/>
      <c r="AW2" s="0"/>
      <c r="AX2" s="0"/>
      <c r="AY2" s="0"/>
      <c r="AZ2" s="0"/>
      <c r="BA2" s="0"/>
      <c r="BB2" s="0"/>
      <c r="BC2" s="0"/>
      <c r="BD2" s="0"/>
      <c r="BE2" s="0"/>
      <c r="BF2" s="0"/>
      <c r="BG2" s="698"/>
      <c r="BH2" s="0"/>
      <c r="BI2" s="0"/>
      <c r="BJ2" s="0"/>
      <c r="BK2" s="0"/>
      <c r="BL2" s="0"/>
      <c r="BM2" s="0"/>
      <c r="BN2" s="0"/>
      <c r="BO2" s="0"/>
      <c r="BP2" s="0"/>
      <c r="BQ2" s="0"/>
      <c r="BR2" s="0"/>
      <c r="BS2" s="698"/>
      <c r="BT2" s="0"/>
      <c r="BU2" s="0"/>
      <c r="BV2" s="0"/>
      <c r="BW2" s="0"/>
      <c r="BX2" s="0"/>
      <c r="BY2" s="0"/>
      <c r="BZ2" s="0"/>
      <c r="CA2" s="0"/>
      <c r="CB2" s="0"/>
      <c r="CC2" s="0"/>
      <c r="CD2" s="0"/>
      <c r="CE2" s="698"/>
      <c r="CF2" s="0"/>
      <c r="CG2" s="0"/>
      <c r="CH2" s="0"/>
      <c r="CI2" s="0"/>
      <c r="CJ2" s="0"/>
      <c r="CK2" s="0"/>
      <c r="CL2" s="0"/>
      <c r="CM2" s="0"/>
      <c r="CN2" s="0"/>
      <c r="CO2" s="0"/>
      <c r="CP2" s="0"/>
      <c r="CQ2" s="698"/>
      <c r="CR2" s="0"/>
      <c r="CS2" s="0"/>
      <c r="CT2" s="0"/>
      <c r="CU2" s="0"/>
      <c r="CV2" s="0"/>
      <c r="CW2" s="0"/>
      <c r="CX2" s="0"/>
      <c r="CY2" s="0"/>
      <c r="CZ2" s="0"/>
      <c r="DA2" s="0"/>
      <c r="DB2" s="0"/>
      <c r="DC2" s="0"/>
      <c r="DD2" s="693"/>
      <c r="DE2" s="693"/>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25.5" hidden="false" customHeight="true" outlineLevel="0" collapsed="false">
      <c r="A3" s="698"/>
      <c r="B3" s="0"/>
      <c r="C3" s="698"/>
      <c r="D3" s="0"/>
      <c r="E3" s="0"/>
      <c r="F3" s="0"/>
      <c r="G3" s="0"/>
      <c r="H3" s="0"/>
      <c r="I3" s="0"/>
      <c r="J3" s="0"/>
      <c r="K3" s="0"/>
      <c r="L3" s="0"/>
      <c r="M3" s="0"/>
      <c r="N3" s="0"/>
      <c r="O3" s="698"/>
      <c r="P3" s="698"/>
      <c r="Q3" s="698"/>
      <c r="R3" s="698"/>
      <c r="S3" s="698"/>
      <c r="T3" s="698"/>
      <c r="U3" s="698"/>
      <c r="V3" s="698"/>
      <c r="W3" s="698"/>
      <c r="X3" s="698"/>
      <c r="Y3" s="698"/>
      <c r="Z3" s="698"/>
      <c r="AA3" s="698"/>
      <c r="AB3" s="698"/>
      <c r="AC3" s="698"/>
      <c r="AD3" s="698"/>
      <c r="AE3" s="698"/>
      <c r="AF3" s="698"/>
      <c r="AG3" s="698"/>
      <c r="AH3" s="698"/>
      <c r="AI3" s="698"/>
      <c r="AJ3" s="0"/>
      <c r="AK3" s="0"/>
      <c r="AL3" s="0"/>
      <c r="AM3" s="0"/>
      <c r="AN3" s="0"/>
      <c r="AO3" s="0"/>
      <c r="AP3" s="0"/>
      <c r="AQ3" s="0"/>
      <c r="AR3" s="0"/>
      <c r="AS3" s="0"/>
      <c r="AT3" s="0"/>
      <c r="AU3" s="698"/>
      <c r="AV3" s="0"/>
      <c r="AW3" s="0"/>
      <c r="AX3" s="0"/>
      <c r="AY3" s="0"/>
      <c r="AZ3" s="0"/>
      <c r="BA3" s="0"/>
      <c r="BB3" s="0"/>
      <c r="BC3" s="0"/>
      <c r="BD3" s="0"/>
      <c r="BE3" s="0"/>
      <c r="BF3" s="0"/>
      <c r="BG3" s="698"/>
      <c r="BH3" s="0"/>
      <c r="BI3" s="0"/>
      <c r="BJ3" s="0"/>
      <c r="BK3" s="0"/>
      <c r="BL3" s="0"/>
      <c r="BM3" s="0"/>
      <c r="BN3" s="0"/>
      <c r="BO3" s="0"/>
      <c r="BP3" s="0"/>
      <c r="BQ3" s="0"/>
      <c r="BR3" s="0"/>
      <c r="BS3" s="698"/>
      <c r="BT3" s="0"/>
      <c r="BU3" s="0"/>
      <c r="BV3" s="0"/>
      <c r="BW3" s="0"/>
      <c r="BX3" s="0"/>
      <c r="BY3" s="0"/>
      <c r="BZ3" s="0"/>
      <c r="CA3" s="0"/>
      <c r="CB3" s="0"/>
      <c r="CC3" s="0"/>
      <c r="CD3" s="0"/>
      <c r="CE3" s="698"/>
      <c r="CF3" s="0"/>
      <c r="CG3" s="0"/>
      <c r="CH3" s="0"/>
      <c r="CI3" s="0"/>
      <c r="CJ3" s="0"/>
      <c r="CK3" s="0"/>
      <c r="CL3" s="0"/>
      <c r="CM3" s="0"/>
      <c r="CN3" s="0"/>
      <c r="CO3" s="0"/>
      <c r="CP3" s="0"/>
      <c r="CQ3" s="698"/>
      <c r="CR3" s="0"/>
      <c r="CS3" s="0"/>
      <c r="CT3" s="0"/>
      <c r="CU3" s="0"/>
      <c r="CV3" s="0"/>
      <c r="CW3" s="0"/>
      <c r="CX3" s="0"/>
      <c r="CY3" s="0"/>
      <c r="CZ3" s="0"/>
      <c r="DA3" s="0"/>
      <c r="DB3" s="0"/>
      <c r="DC3" s="0"/>
      <c r="DD3" s="693"/>
      <c r="DE3" s="693"/>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s="424" customFormat="true" ht="13.5" hidden="false" customHeight="false" outlineLevel="0" collapsed="false">
      <c r="A4" s="698"/>
      <c r="B4" s="698"/>
      <c r="C4" s="698"/>
      <c r="D4" s="698"/>
      <c r="E4" s="698"/>
      <c r="F4" s="698"/>
      <c r="G4" s="698"/>
      <c r="H4" s="698"/>
      <c r="I4" s="698"/>
      <c r="J4" s="698"/>
      <c r="K4" s="698"/>
      <c r="L4" s="698"/>
      <c r="M4" s="698"/>
      <c r="N4" s="698"/>
      <c r="O4" s="698"/>
      <c r="P4" s="698"/>
      <c r="Q4" s="698"/>
      <c r="R4" s="698"/>
      <c r="S4" s="698"/>
      <c r="T4" s="698"/>
      <c r="U4" s="698"/>
      <c r="V4" s="698"/>
      <c r="W4" s="698"/>
      <c r="X4" s="698"/>
      <c r="Y4" s="698"/>
      <c r="Z4" s="698"/>
      <c r="AA4" s="698"/>
      <c r="AB4" s="698"/>
      <c r="AC4" s="698"/>
      <c r="AD4" s="698"/>
      <c r="AE4" s="698"/>
      <c r="AF4" s="698"/>
      <c r="AG4" s="698"/>
      <c r="AH4" s="698"/>
      <c r="AI4" s="698"/>
      <c r="AJ4" s="698"/>
      <c r="AK4" s="698"/>
      <c r="AL4" s="698"/>
      <c r="AM4" s="698"/>
      <c r="AN4" s="698"/>
      <c r="AO4" s="698"/>
      <c r="AP4" s="698"/>
      <c r="AQ4" s="698"/>
      <c r="AR4" s="698"/>
      <c r="AS4" s="698"/>
      <c r="AT4" s="698"/>
      <c r="AU4" s="698"/>
      <c r="AV4" s="698"/>
      <c r="AW4" s="698"/>
      <c r="AX4" s="698"/>
      <c r="AY4" s="698"/>
      <c r="AZ4" s="698"/>
      <c r="BA4" s="698"/>
      <c r="BB4" s="698"/>
      <c r="BC4" s="698"/>
      <c r="BD4" s="698"/>
      <c r="BE4" s="698"/>
      <c r="BF4" s="698"/>
      <c r="BG4" s="698"/>
      <c r="BH4" s="698"/>
      <c r="BI4" s="698"/>
      <c r="BJ4" s="698"/>
      <c r="BK4" s="698"/>
      <c r="BL4" s="698"/>
      <c r="BM4" s="698"/>
      <c r="BN4" s="698"/>
      <c r="BO4" s="698"/>
      <c r="BP4" s="698"/>
      <c r="BQ4" s="698"/>
      <c r="BR4" s="698"/>
      <c r="BS4" s="698"/>
      <c r="BT4" s="698"/>
      <c r="BU4" s="698"/>
      <c r="BV4" s="698"/>
      <c r="BW4" s="698"/>
      <c r="BX4" s="698"/>
      <c r="BY4" s="698"/>
      <c r="BZ4" s="698"/>
      <c r="CA4" s="698"/>
      <c r="CB4" s="698"/>
      <c r="CC4" s="698"/>
      <c r="CD4" s="698"/>
      <c r="CE4" s="698"/>
      <c r="CF4" s="698"/>
      <c r="CG4" s="698"/>
      <c r="CH4" s="698"/>
      <c r="CI4" s="698"/>
      <c r="CJ4" s="698"/>
      <c r="CK4" s="698"/>
      <c r="CL4" s="698"/>
      <c r="CM4" s="698"/>
      <c r="CN4" s="698"/>
      <c r="CO4" s="698"/>
      <c r="CP4" s="698"/>
      <c r="CQ4" s="698"/>
      <c r="CR4" s="698"/>
      <c r="CS4" s="698"/>
      <c r="CT4" s="698"/>
      <c r="CU4" s="698"/>
      <c r="CV4" s="698"/>
      <c r="CW4" s="698"/>
      <c r="CX4" s="698"/>
      <c r="CY4" s="698"/>
      <c r="CZ4" s="698"/>
      <c r="DA4" s="698"/>
      <c r="DB4" s="698"/>
      <c r="DC4" s="698"/>
      <c r="DD4" s="698"/>
      <c r="DE4" s="698"/>
      <c r="DF4" s="423"/>
      <c r="DG4" s="423"/>
      <c r="DH4" s="423"/>
      <c r="DI4" s="423"/>
      <c r="DJ4" s="423"/>
      <c r="DK4" s="423"/>
      <c r="DL4" s="423"/>
      <c r="DM4" s="423"/>
      <c r="DN4" s="423"/>
      <c r="DO4" s="423"/>
      <c r="DP4" s="423"/>
      <c r="DQ4" s="423"/>
      <c r="DR4" s="423"/>
      <c r="DS4" s="423"/>
      <c r="DT4" s="423"/>
      <c r="DU4" s="423"/>
      <c r="DV4" s="423"/>
      <c r="DW4" s="423"/>
    </row>
    <row r="5" customFormat="false" ht="13.5" hidden="false" customHeight="false" outlineLevel="0" collapsed="false">
      <c r="A5" s="698"/>
      <c r="B5" s="698"/>
      <c r="C5" s="698"/>
      <c r="D5" s="698"/>
      <c r="E5" s="698"/>
      <c r="F5" s="698"/>
      <c r="G5" s="698"/>
      <c r="H5" s="698"/>
      <c r="I5" s="698"/>
      <c r="J5" s="698"/>
      <c r="K5" s="698"/>
      <c r="L5" s="698"/>
      <c r="M5" s="698"/>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698"/>
      <c r="AO5" s="698"/>
      <c r="AP5" s="698"/>
      <c r="AQ5" s="698"/>
      <c r="AR5" s="698"/>
      <c r="AS5" s="698"/>
      <c r="AT5" s="698"/>
      <c r="AU5" s="698"/>
      <c r="AV5" s="698"/>
      <c r="AW5" s="698"/>
      <c r="AX5" s="698"/>
      <c r="AY5" s="698"/>
      <c r="AZ5" s="698"/>
      <c r="BA5" s="698"/>
      <c r="BB5" s="698"/>
      <c r="BC5" s="698"/>
      <c r="BD5" s="698"/>
      <c r="BE5" s="698"/>
      <c r="BF5" s="698"/>
      <c r="BG5" s="698"/>
      <c r="BH5" s="698"/>
      <c r="BI5" s="698"/>
      <c r="BJ5" s="698"/>
      <c r="BK5" s="698"/>
      <c r="BL5" s="698"/>
      <c r="BM5" s="698"/>
      <c r="BN5" s="698"/>
      <c r="BO5" s="698"/>
      <c r="BP5" s="698"/>
      <c r="BQ5" s="698"/>
      <c r="BR5" s="698"/>
      <c r="BS5" s="698"/>
      <c r="BT5" s="698"/>
      <c r="BU5" s="698"/>
      <c r="BV5" s="698"/>
      <c r="BW5" s="698"/>
      <c r="BX5" s="698"/>
      <c r="BY5" s="698"/>
      <c r="BZ5" s="698"/>
      <c r="CA5" s="698"/>
      <c r="CB5" s="698"/>
      <c r="CC5" s="698"/>
      <c r="CD5" s="698"/>
      <c r="CE5" s="698"/>
      <c r="CF5" s="698"/>
      <c r="CG5" s="698"/>
      <c r="CH5" s="698"/>
      <c r="CI5" s="698"/>
      <c r="CJ5" s="698"/>
      <c r="CK5" s="698"/>
      <c r="CL5" s="698"/>
      <c r="CM5" s="698"/>
      <c r="CN5" s="698"/>
      <c r="CO5" s="698"/>
      <c r="CP5" s="698"/>
      <c r="CQ5" s="698"/>
      <c r="CR5" s="698"/>
      <c r="CS5" s="698"/>
      <c r="CT5" s="698"/>
      <c r="CU5" s="698"/>
      <c r="CV5" s="698"/>
      <c r="CW5" s="698"/>
      <c r="CX5" s="698"/>
      <c r="CY5" s="698"/>
      <c r="CZ5" s="698"/>
      <c r="DA5" s="698"/>
      <c r="DB5" s="698"/>
      <c r="DC5" s="698"/>
      <c r="DD5" s="698"/>
      <c r="DE5" s="698"/>
      <c r="DF5" s="423"/>
      <c r="DG5" s="423"/>
      <c r="DH5" s="423"/>
      <c r="DI5" s="423"/>
      <c r="DJ5" s="423"/>
      <c r="DK5" s="423"/>
      <c r="DL5" s="423"/>
      <c r="DM5" s="423"/>
      <c r="DN5" s="423"/>
      <c r="DO5" s="423"/>
      <c r="DP5" s="423"/>
      <c r="DQ5" s="423"/>
      <c r="DR5" s="423"/>
      <c r="DS5" s="423"/>
      <c r="DT5" s="423"/>
      <c r="DU5" s="423"/>
      <c r="DV5" s="423"/>
      <c r="DW5" s="423"/>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3.5" hidden="false" customHeight="false" outlineLevel="0" collapsed="false">
      <c r="A6" s="698"/>
      <c r="B6" s="698"/>
      <c r="C6" s="698"/>
      <c r="D6" s="698"/>
      <c r="E6" s="698"/>
      <c r="F6" s="698"/>
      <c r="G6" s="698"/>
      <c r="H6" s="698"/>
      <c r="I6" s="698"/>
      <c r="J6" s="698"/>
      <c r="K6" s="698"/>
      <c r="L6" s="698"/>
      <c r="M6" s="698"/>
      <c r="N6" s="698"/>
      <c r="O6" s="698"/>
      <c r="P6" s="698"/>
      <c r="Q6" s="698"/>
      <c r="R6" s="698"/>
      <c r="S6" s="698"/>
      <c r="T6" s="698"/>
      <c r="U6" s="698"/>
      <c r="V6" s="698"/>
      <c r="W6" s="698"/>
      <c r="X6" s="698"/>
      <c r="Y6" s="698"/>
      <c r="Z6" s="698"/>
      <c r="AA6" s="698"/>
      <c r="AB6" s="698"/>
      <c r="AC6" s="698"/>
      <c r="AD6" s="698"/>
      <c r="AE6" s="698"/>
      <c r="AF6" s="698"/>
      <c r="AG6" s="698"/>
      <c r="AH6" s="698"/>
      <c r="AI6" s="698"/>
      <c r="AJ6" s="698"/>
      <c r="AK6" s="698"/>
      <c r="AL6" s="698"/>
      <c r="AM6" s="698"/>
      <c r="AN6" s="698"/>
      <c r="AO6" s="698"/>
      <c r="AP6" s="698"/>
      <c r="AQ6" s="698"/>
      <c r="AR6" s="698"/>
      <c r="AS6" s="698"/>
      <c r="AT6" s="698"/>
      <c r="AU6" s="698"/>
      <c r="AV6" s="698"/>
      <c r="AW6" s="698"/>
      <c r="AX6" s="698"/>
      <c r="AY6" s="698"/>
      <c r="AZ6" s="698"/>
      <c r="BA6" s="698"/>
      <c r="BB6" s="698"/>
      <c r="BC6" s="698"/>
      <c r="BD6" s="698"/>
      <c r="BE6" s="698"/>
      <c r="BF6" s="698"/>
      <c r="BG6" s="698"/>
      <c r="BH6" s="698"/>
      <c r="BI6" s="698"/>
      <c r="BJ6" s="698"/>
      <c r="BK6" s="698"/>
      <c r="BL6" s="698"/>
      <c r="BM6" s="698"/>
      <c r="BN6" s="698"/>
      <c r="BO6" s="698"/>
      <c r="BP6" s="698"/>
      <c r="BQ6" s="698"/>
      <c r="BR6" s="698"/>
      <c r="BS6" s="698"/>
      <c r="BT6" s="698"/>
      <c r="BU6" s="698"/>
      <c r="BV6" s="698"/>
      <c r="BW6" s="698"/>
      <c r="BX6" s="698"/>
      <c r="BY6" s="698"/>
      <c r="BZ6" s="698"/>
      <c r="CA6" s="698"/>
      <c r="CB6" s="698"/>
      <c r="CC6" s="698"/>
      <c r="CD6" s="698"/>
      <c r="CE6" s="698"/>
      <c r="CF6" s="698"/>
      <c r="CG6" s="698"/>
      <c r="CH6" s="698"/>
      <c r="CI6" s="698"/>
      <c r="CJ6" s="698"/>
      <c r="CK6" s="698"/>
      <c r="CL6" s="698"/>
      <c r="CM6" s="698"/>
      <c r="CN6" s="698"/>
      <c r="CO6" s="698"/>
      <c r="CP6" s="698"/>
      <c r="CQ6" s="698"/>
      <c r="CR6" s="698"/>
      <c r="CS6" s="698"/>
      <c r="CT6" s="698"/>
      <c r="CU6" s="698"/>
      <c r="CV6" s="698"/>
      <c r="CW6" s="698"/>
      <c r="CX6" s="698"/>
      <c r="CY6" s="698"/>
      <c r="CZ6" s="698"/>
      <c r="DA6" s="698"/>
      <c r="DB6" s="698"/>
      <c r="DC6" s="698"/>
      <c r="DD6" s="698"/>
      <c r="DE6" s="698"/>
      <c r="DF6" s="423"/>
      <c r="DG6" s="423"/>
      <c r="DH6" s="423"/>
      <c r="DI6" s="423"/>
      <c r="DJ6" s="423"/>
      <c r="DK6" s="423"/>
      <c r="DL6" s="423"/>
      <c r="DM6" s="423"/>
      <c r="DN6" s="423"/>
      <c r="DO6" s="423"/>
      <c r="DP6" s="423"/>
      <c r="DQ6" s="423"/>
      <c r="DR6" s="423"/>
      <c r="DS6" s="423"/>
      <c r="DT6" s="423"/>
      <c r="DU6" s="423"/>
      <c r="DV6" s="423"/>
      <c r="DW6" s="423"/>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3.5" hidden="false" customHeight="false" outlineLevel="0" collapsed="false">
      <c r="A7" s="698"/>
      <c r="B7" s="698"/>
      <c r="C7" s="698"/>
      <c r="D7" s="698"/>
      <c r="E7" s="698"/>
      <c r="F7" s="698"/>
      <c r="G7" s="698"/>
      <c r="H7" s="698"/>
      <c r="I7" s="698"/>
      <c r="J7" s="698"/>
      <c r="K7" s="698"/>
      <c r="L7" s="698"/>
      <c r="M7" s="698"/>
      <c r="N7" s="698"/>
      <c r="O7" s="698"/>
      <c r="P7" s="698"/>
      <c r="Q7" s="698"/>
      <c r="R7" s="698"/>
      <c r="S7" s="698"/>
      <c r="T7" s="698"/>
      <c r="U7" s="698"/>
      <c r="V7" s="698"/>
      <c r="W7" s="698"/>
      <c r="X7" s="698"/>
      <c r="Y7" s="698"/>
      <c r="Z7" s="698"/>
      <c r="AA7" s="698"/>
      <c r="AB7" s="698"/>
      <c r="AC7" s="698"/>
      <c r="AD7" s="698"/>
      <c r="AE7" s="698"/>
      <c r="AF7" s="698"/>
      <c r="AG7" s="698"/>
      <c r="AH7" s="698"/>
      <c r="AI7" s="698"/>
      <c r="AJ7" s="698"/>
      <c r="AK7" s="698"/>
      <c r="AL7" s="698"/>
      <c r="AM7" s="698"/>
      <c r="AN7" s="698"/>
      <c r="AO7" s="698"/>
      <c r="AP7" s="698"/>
      <c r="AQ7" s="698"/>
      <c r="AR7" s="698"/>
      <c r="AS7" s="698"/>
      <c r="AT7" s="698"/>
      <c r="AU7" s="698"/>
      <c r="AV7" s="698"/>
      <c r="AW7" s="698"/>
      <c r="AX7" s="698"/>
      <c r="AY7" s="698"/>
      <c r="AZ7" s="698"/>
      <c r="BA7" s="698"/>
      <c r="BB7" s="698"/>
      <c r="BC7" s="698"/>
      <c r="BD7" s="698"/>
      <c r="BE7" s="698"/>
      <c r="BF7" s="698"/>
      <c r="BG7" s="698"/>
      <c r="BH7" s="698"/>
      <c r="BI7" s="698"/>
      <c r="BJ7" s="698"/>
      <c r="BK7" s="698"/>
      <c r="BL7" s="698"/>
      <c r="BM7" s="698"/>
      <c r="BN7" s="698"/>
      <c r="BO7" s="698"/>
      <c r="BP7" s="698"/>
      <c r="BQ7" s="698"/>
      <c r="BR7" s="698"/>
      <c r="BS7" s="698"/>
      <c r="BT7" s="698"/>
      <c r="BU7" s="698"/>
      <c r="BV7" s="698"/>
      <c r="BW7" s="698"/>
      <c r="BX7" s="698"/>
      <c r="BY7" s="698"/>
      <c r="BZ7" s="698"/>
      <c r="CA7" s="698"/>
      <c r="CB7" s="698"/>
      <c r="CC7" s="698"/>
      <c r="CD7" s="698"/>
      <c r="CE7" s="698"/>
      <c r="CF7" s="698"/>
      <c r="CG7" s="698"/>
      <c r="CH7" s="698"/>
      <c r="CI7" s="698"/>
      <c r="CJ7" s="698"/>
      <c r="CK7" s="698"/>
      <c r="CL7" s="698"/>
      <c r="CM7" s="698"/>
      <c r="CN7" s="698"/>
      <c r="CO7" s="698"/>
      <c r="CP7" s="698"/>
      <c r="CQ7" s="698"/>
      <c r="CR7" s="698"/>
      <c r="CS7" s="698"/>
      <c r="CT7" s="698"/>
      <c r="CU7" s="698"/>
      <c r="CV7" s="698"/>
      <c r="CW7" s="698"/>
      <c r="CX7" s="698"/>
      <c r="CY7" s="698"/>
      <c r="CZ7" s="698"/>
      <c r="DA7" s="698"/>
      <c r="DB7" s="698"/>
      <c r="DC7" s="698"/>
      <c r="DD7" s="698"/>
      <c r="DE7" s="698"/>
      <c r="DF7" s="423"/>
      <c r="DG7" s="423"/>
      <c r="DH7" s="423"/>
      <c r="DI7" s="423"/>
      <c r="DJ7" s="423"/>
      <c r="DK7" s="423"/>
      <c r="DL7" s="423"/>
      <c r="DM7" s="423"/>
      <c r="DN7" s="423"/>
      <c r="DO7" s="423"/>
      <c r="DP7" s="423"/>
      <c r="DQ7" s="423"/>
      <c r="DR7" s="423"/>
      <c r="DS7" s="423"/>
      <c r="DT7" s="423"/>
      <c r="DU7" s="423"/>
      <c r="DV7" s="423"/>
      <c r="DW7" s="423"/>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3.5" hidden="false" customHeight="false" outlineLevel="0" collapsed="false">
      <c r="A8" s="698"/>
      <c r="B8" s="698"/>
      <c r="C8" s="698"/>
      <c r="D8" s="698"/>
      <c r="E8" s="698"/>
      <c r="F8" s="698"/>
      <c r="G8" s="698"/>
      <c r="H8" s="698"/>
      <c r="I8" s="698"/>
      <c r="J8" s="698"/>
      <c r="K8" s="698"/>
      <c r="L8" s="698"/>
      <c r="M8" s="698"/>
      <c r="N8" s="698"/>
      <c r="O8" s="698"/>
      <c r="P8" s="698"/>
      <c r="Q8" s="698"/>
      <c r="R8" s="698"/>
      <c r="S8" s="698"/>
      <c r="T8" s="698"/>
      <c r="U8" s="698"/>
      <c r="V8" s="698"/>
      <c r="W8" s="698"/>
      <c r="X8" s="698"/>
      <c r="Y8" s="698"/>
      <c r="Z8" s="698"/>
      <c r="AA8" s="698"/>
      <c r="AB8" s="698"/>
      <c r="AC8" s="698"/>
      <c r="AD8" s="698"/>
      <c r="AE8" s="698"/>
      <c r="AF8" s="698"/>
      <c r="AG8" s="698"/>
      <c r="AH8" s="698"/>
      <c r="AI8" s="698"/>
      <c r="AJ8" s="698"/>
      <c r="AK8" s="698"/>
      <c r="AL8" s="698"/>
      <c r="AM8" s="698"/>
      <c r="AN8" s="698"/>
      <c r="AO8" s="698"/>
      <c r="AP8" s="698"/>
      <c r="AQ8" s="698"/>
      <c r="AR8" s="698"/>
      <c r="AS8" s="698"/>
      <c r="AT8" s="698"/>
      <c r="AU8" s="698"/>
      <c r="AV8" s="698"/>
      <c r="AW8" s="698"/>
      <c r="AX8" s="698"/>
      <c r="AY8" s="698"/>
      <c r="AZ8" s="698"/>
      <c r="BA8" s="698"/>
      <c r="BB8" s="698"/>
      <c r="BC8" s="698"/>
      <c r="BD8" s="698"/>
      <c r="BE8" s="698"/>
      <c r="BF8" s="698"/>
      <c r="BG8" s="698"/>
      <c r="BH8" s="698"/>
      <c r="BI8" s="698"/>
      <c r="BJ8" s="698"/>
      <c r="BK8" s="698"/>
      <c r="BL8" s="698"/>
      <c r="BM8" s="698"/>
      <c r="BN8" s="698"/>
      <c r="BO8" s="698"/>
      <c r="BP8" s="698"/>
      <c r="BQ8" s="698"/>
      <c r="BR8" s="698"/>
      <c r="BS8" s="698"/>
      <c r="BT8" s="698"/>
      <c r="BU8" s="698"/>
      <c r="BV8" s="698"/>
      <c r="BW8" s="698"/>
      <c r="BX8" s="698"/>
      <c r="BY8" s="698"/>
      <c r="BZ8" s="698"/>
      <c r="CA8" s="698"/>
      <c r="CB8" s="698"/>
      <c r="CC8" s="698"/>
      <c r="CD8" s="698"/>
      <c r="CE8" s="698"/>
      <c r="CF8" s="698"/>
      <c r="CG8" s="698"/>
      <c r="CH8" s="698"/>
      <c r="CI8" s="698"/>
      <c r="CJ8" s="698"/>
      <c r="CK8" s="698"/>
      <c r="CL8" s="698"/>
      <c r="CM8" s="698"/>
      <c r="CN8" s="698"/>
      <c r="CO8" s="698"/>
      <c r="CP8" s="698"/>
      <c r="CQ8" s="698"/>
      <c r="CR8" s="698"/>
      <c r="CS8" s="698"/>
      <c r="CT8" s="698"/>
      <c r="CU8" s="698"/>
      <c r="CV8" s="698"/>
      <c r="CW8" s="698"/>
      <c r="CX8" s="698"/>
      <c r="CY8" s="698"/>
      <c r="CZ8" s="698"/>
      <c r="DA8" s="698"/>
      <c r="DB8" s="698"/>
      <c r="DC8" s="698"/>
      <c r="DD8" s="698"/>
      <c r="DE8" s="698"/>
      <c r="DF8" s="423"/>
      <c r="DG8" s="423"/>
      <c r="DH8" s="423"/>
      <c r="DI8" s="423"/>
      <c r="DJ8" s="423"/>
      <c r="DK8" s="423"/>
      <c r="DL8" s="423"/>
      <c r="DM8" s="423"/>
      <c r="DN8" s="423"/>
      <c r="DO8" s="423"/>
      <c r="DP8" s="423"/>
      <c r="DQ8" s="423"/>
      <c r="DR8" s="423"/>
      <c r="DS8" s="423"/>
      <c r="DT8" s="423"/>
      <c r="DU8" s="423"/>
      <c r="DV8" s="423"/>
      <c r="DW8" s="423"/>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3.5" hidden="false" customHeight="false" outlineLevel="0" collapsed="false">
      <c r="A9" s="698"/>
      <c r="B9" s="698"/>
      <c r="C9" s="698"/>
      <c r="D9" s="698"/>
      <c r="E9" s="698"/>
      <c r="F9" s="698"/>
      <c r="G9" s="698"/>
      <c r="H9" s="698"/>
      <c r="I9" s="698"/>
      <c r="J9" s="698"/>
      <c r="K9" s="698"/>
      <c r="L9" s="698"/>
      <c r="M9" s="698"/>
      <c r="N9" s="698"/>
      <c r="O9" s="698"/>
      <c r="P9" s="698"/>
      <c r="Q9" s="698"/>
      <c r="R9" s="698"/>
      <c r="S9" s="698"/>
      <c r="T9" s="698"/>
      <c r="U9" s="698"/>
      <c r="V9" s="698"/>
      <c r="W9" s="698"/>
      <c r="X9" s="698"/>
      <c r="Y9" s="698"/>
      <c r="Z9" s="698"/>
      <c r="AA9" s="698"/>
      <c r="AB9" s="698"/>
      <c r="AC9" s="698"/>
      <c r="AD9" s="698"/>
      <c r="AE9" s="698"/>
      <c r="AF9" s="698"/>
      <c r="AG9" s="698"/>
      <c r="AH9" s="698"/>
      <c r="AI9" s="698"/>
      <c r="AJ9" s="698"/>
      <c r="AK9" s="698"/>
      <c r="AL9" s="698"/>
      <c r="AM9" s="698"/>
      <c r="AN9" s="698"/>
      <c r="AO9" s="698"/>
      <c r="AP9" s="698"/>
      <c r="AQ9" s="698"/>
      <c r="AR9" s="698"/>
      <c r="AS9" s="698"/>
      <c r="AT9" s="698"/>
      <c r="AU9" s="698"/>
      <c r="AV9" s="698"/>
      <c r="AW9" s="698"/>
      <c r="AX9" s="698"/>
      <c r="AY9" s="698"/>
      <c r="AZ9" s="698"/>
      <c r="BA9" s="698"/>
      <c r="BB9" s="698"/>
      <c r="BC9" s="698"/>
      <c r="BD9" s="698"/>
      <c r="BE9" s="698"/>
      <c r="BF9" s="698"/>
      <c r="BG9" s="698"/>
      <c r="BH9" s="698"/>
      <c r="BI9" s="698"/>
      <c r="BJ9" s="698"/>
      <c r="BK9" s="698"/>
      <c r="BL9" s="698"/>
      <c r="BM9" s="698"/>
      <c r="BN9" s="698"/>
      <c r="BO9" s="698"/>
      <c r="BP9" s="698"/>
      <c r="BQ9" s="698"/>
      <c r="BR9" s="698"/>
      <c r="BS9" s="698"/>
      <c r="BT9" s="698"/>
      <c r="BU9" s="698"/>
      <c r="BV9" s="698"/>
      <c r="BW9" s="698"/>
      <c r="BX9" s="698"/>
      <c r="BY9" s="698"/>
      <c r="BZ9" s="698"/>
      <c r="CA9" s="698"/>
      <c r="CB9" s="698"/>
      <c r="CC9" s="698"/>
      <c r="CD9" s="698"/>
      <c r="CE9" s="698"/>
      <c r="CF9" s="698"/>
      <c r="CG9" s="698"/>
      <c r="CH9" s="698"/>
      <c r="CI9" s="698"/>
      <c r="CJ9" s="698"/>
      <c r="CK9" s="698"/>
      <c r="CL9" s="698"/>
      <c r="CM9" s="698"/>
      <c r="CN9" s="698"/>
      <c r="CO9" s="698"/>
      <c r="CP9" s="698"/>
      <c r="CQ9" s="698"/>
      <c r="CR9" s="698"/>
      <c r="CS9" s="698"/>
      <c r="CT9" s="698"/>
      <c r="CU9" s="698"/>
      <c r="CV9" s="698"/>
      <c r="CW9" s="698"/>
      <c r="CX9" s="698"/>
      <c r="CY9" s="698"/>
      <c r="CZ9" s="698"/>
      <c r="DA9" s="698"/>
      <c r="DB9" s="698"/>
      <c r="DC9" s="698"/>
      <c r="DD9" s="698"/>
      <c r="DE9" s="698"/>
      <c r="DF9" s="423"/>
      <c r="DG9" s="423"/>
      <c r="DH9" s="423"/>
      <c r="DI9" s="423"/>
      <c r="DJ9" s="423"/>
      <c r="DK9" s="423"/>
      <c r="DL9" s="423"/>
      <c r="DM9" s="423"/>
      <c r="DN9" s="423"/>
      <c r="DO9" s="423"/>
      <c r="DP9" s="423"/>
      <c r="DQ9" s="423"/>
      <c r="DR9" s="423"/>
      <c r="DS9" s="423"/>
      <c r="DT9" s="423"/>
      <c r="DU9" s="423"/>
      <c r="DV9" s="423"/>
      <c r="DW9" s="423"/>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3.5" hidden="false" customHeight="false" outlineLevel="0" collapsed="false">
      <c r="A10" s="698"/>
      <c r="B10" s="698"/>
      <c r="C10" s="698"/>
      <c r="D10" s="698"/>
      <c r="E10" s="698"/>
      <c r="F10" s="698"/>
      <c r="G10" s="698"/>
      <c r="H10" s="698"/>
      <c r="I10" s="698"/>
      <c r="J10" s="698"/>
      <c r="K10" s="698"/>
      <c r="L10" s="698"/>
      <c r="M10" s="698"/>
      <c r="N10" s="698"/>
      <c r="O10" s="698"/>
      <c r="P10" s="698"/>
      <c r="Q10" s="698"/>
      <c r="R10" s="698"/>
      <c r="S10" s="698"/>
      <c r="T10" s="698"/>
      <c r="U10" s="698"/>
      <c r="V10" s="698"/>
      <c r="W10" s="698"/>
      <c r="X10" s="698"/>
      <c r="Y10" s="698"/>
      <c r="Z10" s="698"/>
      <c r="AA10" s="698"/>
      <c r="AB10" s="698"/>
      <c r="AC10" s="698"/>
      <c r="AD10" s="698"/>
      <c r="AE10" s="698"/>
      <c r="AF10" s="698"/>
      <c r="AG10" s="698"/>
      <c r="AH10" s="698"/>
      <c r="AI10" s="698"/>
      <c r="AJ10" s="698"/>
      <c r="AK10" s="698"/>
      <c r="AL10" s="698"/>
      <c r="AM10" s="698"/>
      <c r="AN10" s="698"/>
      <c r="AO10" s="698"/>
      <c r="AP10" s="698"/>
      <c r="AQ10" s="698"/>
      <c r="AR10" s="698"/>
      <c r="AS10" s="698"/>
      <c r="AT10" s="698"/>
      <c r="AU10" s="698"/>
      <c r="AV10" s="698"/>
      <c r="AW10" s="698"/>
      <c r="AX10" s="698"/>
      <c r="AY10" s="698"/>
      <c r="AZ10" s="698"/>
      <c r="BA10" s="698"/>
      <c r="BB10" s="698"/>
      <c r="BC10" s="698"/>
      <c r="BD10" s="698"/>
      <c r="BE10" s="698"/>
      <c r="BF10" s="698"/>
      <c r="BG10" s="698"/>
      <c r="BH10" s="698"/>
      <c r="BI10" s="698"/>
      <c r="BJ10" s="698"/>
      <c r="BK10" s="698"/>
      <c r="BL10" s="698"/>
      <c r="BM10" s="698"/>
      <c r="BN10" s="698"/>
      <c r="BO10" s="698"/>
      <c r="BP10" s="698"/>
      <c r="BQ10" s="698"/>
      <c r="BR10" s="698"/>
      <c r="BS10" s="698"/>
      <c r="BT10" s="698"/>
      <c r="BU10" s="698"/>
      <c r="BV10" s="698"/>
      <c r="BW10" s="698"/>
      <c r="BX10" s="698"/>
      <c r="BY10" s="698"/>
      <c r="BZ10" s="698"/>
      <c r="CA10" s="698"/>
      <c r="CB10" s="698"/>
      <c r="CC10" s="698"/>
      <c r="CD10" s="698"/>
      <c r="CE10" s="698"/>
      <c r="CF10" s="698"/>
      <c r="CG10" s="698"/>
      <c r="CH10" s="698"/>
      <c r="CI10" s="698"/>
      <c r="CJ10" s="698"/>
      <c r="CK10" s="698"/>
      <c r="CL10" s="698"/>
      <c r="CM10" s="698"/>
      <c r="CN10" s="698"/>
      <c r="CO10" s="698"/>
      <c r="CP10" s="698"/>
      <c r="CQ10" s="698"/>
      <c r="CR10" s="698"/>
      <c r="CS10" s="698"/>
      <c r="CT10" s="698"/>
      <c r="CU10" s="698"/>
      <c r="CV10" s="698"/>
      <c r="CW10" s="698"/>
      <c r="CX10" s="698"/>
      <c r="CY10" s="698"/>
      <c r="CZ10" s="698"/>
      <c r="DA10" s="698"/>
      <c r="DB10" s="698"/>
      <c r="DC10" s="698"/>
      <c r="DD10" s="698"/>
      <c r="DE10" s="698"/>
      <c r="DF10" s="423"/>
      <c r="DG10" s="423"/>
      <c r="DH10" s="423"/>
      <c r="DI10" s="423"/>
      <c r="DJ10" s="423"/>
      <c r="DK10" s="423"/>
      <c r="DL10" s="423"/>
      <c r="DM10" s="423"/>
      <c r="DN10" s="423"/>
      <c r="DO10" s="423"/>
      <c r="DP10" s="423"/>
      <c r="DQ10" s="423"/>
      <c r="DR10" s="423"/>
      <c r="DS10" s="423"/>
      <c r="DT10" s="423"/>
      <c r="DU10" s="423"/>
      <c r="DV10" s="423"/>
      <c r="DW10" s="423"/>
      <c r="DX10" s="0"/>
      <c r="DY10" s="0"/>
      <c r="DZ10" s="0"/>
      <c r="EA10" s="0"/>
      <c r="EB10" s="0"/>
      <c r="EC10" s="0"/>
      <c r="ED10" s="0"/>
      <c r="EE10" s="0"/>
      <c r="EF10" s="0"/>
      <c r="EG10" s="0"/>
      <c r="EH10" s="0"/>
      <c r="EI10" s="0"/>
      <c r="EJ10" s="0"/>
      <c r="EK10" s="0"/>
      <c r="EL10" s="0"/>
      <c r="EM10" s="424" t="s">
        <v>
494</v>
      </c>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3.5" hidden="false" customHeight="false" outlineLevel="0" collapsed="false">
      <c r="A11" s="698"/>
      <c r="B11" s="698"/>
      <c r="C11" s="698"/>
      <c r="D11" s="698"/>
      <c r="E11" s="698"/>
      <c r="F11" s="698"/>
      <c r="G11" s="698"/>
      <c r="H11" s="698"/>
      <c r="I11" s="698"/>
      <c r="J11" s="698"/>
      <c r="K11" s="698"/>
      <c r="L11" s="698"/>
      <c r="M11" s="698"/>
      <c r="N11" s="698"/>
      <c r="O11" s="698"/>
      <c r="P11" s="698"/>
      <c r="Q11" s="698"/>
      <c r="R11" s="698"/>
      <c r="S11" s="698"/>
      <c r="T11" s="698"/>
      <c r="U11" s="698"/>
      <c r="V11" s="698"/>
      <c r="W11" s="698"/>
      <c r="X11" s="698"/>
      <c r="Y11" s="698"/>
      <c r="Z11" s="698"/>
      <c r="AA11" s="698"/>
      <c r="AB11" s="698"/>
      <c r="AC11" s="698"/>
      <c r="AD11" s="698"/>
      <c r="AE11" s="698"/>
      <c r="AF11" s="698"/>
      <c r="AG11" s="698"/>
      <c r="AH11" s="698"/>
      <c r="AI11" s="698"/>
      <c r="AJ11" s="698"/>
      <c r="AK11" s="698"/>
      <c r="AL11" s="698"/>
      <c r="AM11" s="698"/>
      <c r="AN11" s="698"/>
      <c r="AO11" s="698"/>
      <c r="AP11" s="698"/>
      <c r="AQ11" s="698"/>
      <c r="AR11" s="698"/>
      <c r="AS11" s="698"/>
      <c r="AT11" s="698"/>
      <c r="AU11" s="698"/>
      <c r="AV11" s="698"/>
      <c r="AW11" s="698"/>
      <c r="AX11" s="698"/>
      <c r="AY11" s="698"/>
      <c r="AZ11" s="698"/>
      <c r="BA11" s="698"/>
      <c r="BB11" s="698"/>
      <c r="BC11" s="698"/>
      <c r="BD11" s="698"/>
      <c r="BE11" s="698"/>
      <c r="BF11" s="698"/>
      <c r="BG11" s="698"/>
      <c r="BH11" s="698"/>
      <c r="BI11" s="698"/>
      <c r="BJ11" s="698"/>
      <c r="BK11" s="698"/>
      <c r="BL11" s="698"/>
      <c r="BM11" s="698"/>
      <c r="BN11" s="698"/>
      <c r="BO11" s="698"/>
      <c r="BP11" s="698"/>
      <c r="BQ11" s="698"/>
      <c r="BR11" s="698"/>
      <c r="BS11" s="698"/>
      <c r="BT11" s="698"/>
      <c r="BU11" s="698"/>
      <c r="BV11" s="698"/>
      <c r="BW11" s="698"/>
      <c r="BX11" s="698"/>
      <c r="BY11" s="698"/>
      <c r="BZ11" s="698"/>
      <c r="CA11" s="698"/>
      <c r="CB11" s="698"/>
      <c r="CC11" s="698"/>
      <c r="CD11" s="698"/>
      <c r="CE11" s="698"/>
      <c r="CF11" s="698"/>
      <c r="CG11" s="698"/>
      <c r="CH11" s="698"/>
      <c r="CI11" s="698"/>
      <c r="CJ11" s="698"/>
      <c r="CK11" s="698"/>
      <c r="CL11" s="698"/>
      <c r="CM11" s="698"/>
      <c r="CN11" s="698"/>
      <c r="CO11" s="698"/>
      <c r="CP11" s="698"/>
      <c r="CQ11" s="698"/>
      <c r="CR11" s="698"/>
      <c r="CS11" s="698"/>
      <c r="CT11" s="698"/>
      <c r="CU11" s="698"/>
      <c r="CV11" s="698"/>
      <c r="CW11" s="698"/>
      <c r="CX11" s="698"/>
      <c r="CY11" s="698"/>
      <c r="CZ11" s="698"/>
      <c r="DA11" s="698"/>
      <c r="DB11" s="698"/>
      <c r="DC11" s="698"/>
      <c r="DD11" s="698"/>
      <c r="DE11" s="698"/>
      <c r="DF11" s="423"/>
      <c r="DG11" s="423"/>
      <c r="DH11" s="423"/>
      <c r="DI11" s="423"/>
      <c r="DJ11" s="423"/>
      <c r="DK11" s="423"/>
      <c r="DL11" s="423"/>
      <c r="DM11" s="423"/>
      <c r="DN11" s="423"/>
      <c r="DO11" s="423"/>
      <c r="DP11" s="423"/>
      <c r="DQ11" s="423"/>
      <c r="DR11" s="423"/>
      <c r="DS11" s="423"/>
      <c r="DT11" s="423"/>
      <c r="DU11" s="423"/>
      <c r="DV11" s="423"/>
      <c r="DW11" s="423"/>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3.5" hidden="false" customHeight="false" outlineLevel="0" collapsed="false">
      <c r="A12" s="698"/>
      <c r="B12" s="698"/>
      <c r="C12" s="698"/>
      <c r="D12" s="698"/>
      <c r="E12" s="698"/>
      <c r="F12" s="698"/>
      <c r="G12" s="698"/>
      <c r="H12" s="698"/>
      <c r="I12" s="698"/>
      <c r="J12" s="698"/>
      <c r="K12" s="698"/>
      <c r="L12" s="698"/>
      <c r="M12" s="698"/>
      <c r="N12" s="698"/>
      <c r="O12" s="698"/>
      <c r="P12" s="698"/>
      <c r="Q12" s="698"/>
      <c r="R12" s="698"/>
      <c r="S12" s="698"/>
      <c r="T12" s="698"/>
      <c r="U12" s="698"/>
      <c r="V12" s="698"/>
      <c r="W12" s="698"/>
      <c r="X12" s="698"/>
      <c r="Y12" s="698"/>
      <c r="Z12" s="698"/>
      <c r="AA12" s="698"/>
      <c r="AB12" s="698"/>
      <c r="AC12" s="698"/>
      <c r="AD12" s="698"/>
      <c r="AE12" s="698"/>
      <c r="AF12" s="698"/>
      <c r="AG12" s="698"/>
      <c r="AH12" s="698"/>
      <c r="AI12" s="698"/>
      <c r="AJ12" s="698"/>
      <c r="AK12" s="698"/>
      <c r="AL12" s="698"/>
      <c r="AM12" s="698"/>
      <c r="AN12" s="698"/>
      <c r="AO12" s="698"/>
      <c r="AP12" s="698"/>
      <c r="AQ12" s="698"/>
      <c r="AR12" s="698"/>
      <c r="AS12" s="698"/>
      <c r="AT12" s="698"/>
      <c r="AU12" s="698"/>
      <c r="AV12" s="698"/>
      <c r="AW12" s="698"/>
      <c r="AX12" s="698"/>
      <c r="AY12" s="698"/>
      <c r="AZ12" s="698"/>
      <c r="BA12" s="698"/>
      <c r="BB12" s="698"/>
      <c r="BC12" s="698"/>
      <c r="BD12" s="698"/>
      <c r="BE12" s="698"/>
      <c r="BF12" s="698"/>
      <c r="BG12" s="698"/>
      <c r="BH12" s="698"/>
      <c r="BI12" s="698"/>
      <c r="BJ12" s="698"/>
      <c r="BK12" s="698"/>
      <c r="BL12" s="698"/>
      <c r="BM12" s="698"/>
      <c r="BN12" s="698"/>
      <c r="BO12" s="698"/>
      <c r="BP12" s="698"/>
      <c r="BQ12" s="698"/>
      <c r="BR12" s="698"/>
      <c r="BS12" s="698"/>
      <c r="BT12" s="698"/>
      <c r="BU12" s="698"/>
      <c r="BV12" s="698"/>
      <c r="BW12" s="698"/>
      <c r="BX12" s="698"/>
      <c r="BY12" s="698"/>
      <c r="BZ12" s="698"/>
      <c r="CA12" s="698"/>
      <c r="CB12" s="698"/>
      <c r="CC12" s="698"/>
      <c r="CD12" s="698"/>
      <c r="CE12" s="698"/>
      <c r="CF12" s="698"/>
      <c r="CG12" s="698"/>
      <c r="CH12" s="698"/>
      <c r="CI12" s="698"/>
      <c r="CJ12" s="698"/>
      <c r="CK12" s="698"/>
      <c r="CL12" s="698"/>
      <c r="CM12" s="698"/>
      <c r="CN12" s="698"/>
      <c r="CO12" s="698"/>
      <c r="CP12" s="698"/>
      <c r="CQ12" s="698"/>
      <c r="CR12" s="698"/>
      <c r="CS12" s="698"/>
      <c r="CT12" s="698"/>
      <c r="CU12" s="698"/>
      <c r="CV12" s="698"/>
      <c r="CW12" s="698"/>
      <c r="CX12" s="698"/>
      <c r="CY12" s="698"/>
      <c r="CZ12" s="698"/>
      <c r="DA12" s="698"/>
      <c r="DB12" s="698"/>
      <c r="DC12" s="698"/>
      <c r="DD12" s="698"/>
      <c r="DE12" s="698"/>
      <c r="DF12" s="423"/>
      <c r="DG12" s="423"/>
      <c r="DH12" s="423"/>
      <c r="DI12" s="423"/>
      <c r="DJ12" s="423"/>
      <c r="DK12" s="423"/>
      <c r="DL12" s="423"/>
      <c r="DM12" s="423"/>
      <c r="DN12" s="423"/>
      <c r="DO12" s="423"/>
      <c r="DP12" s="423"/>
      <c r="DQ12" s="423"/>
      <c r="DR12" s="423"/>
      <c r="DS12" s="423"/>
      <c r="DT12" s="423"/>
      <c r="DU12" s="423"/>
      <c r="DV12" s="423"/>
      <c r="DW12" s="423"/>
      <c r="DX12" s="0"/>
      <c r="DY12" s="0"/>
      <c r="DZ12" s="0"/>
      <c r="EA12" s="0"/>
      <c r="EB12" s="0"/>
      <c r="EC12" s="0"/>
      <c r="ED12" s="0"/>
      <c r="EE12" s="0"/>
      <c r="EF12" s="0"/>
      <c r="EG12" s="0"/>
      <c r="EH12" s="0"/>
      <c r="EI12" s="0"/>
      <c r="EJ12" s="0"/>
      <c r="EK12" s="0"/>
      <c r="EL12" s="0"/>
      <c r="EM12" s="424" t="s">
        <v>
494</v>
      </c>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3.5" hidden="false" customHeight="false" outlineLevel="0" collapsed="false">
      <c r="A13" s="698"/>
      <c r="B13" s="698"/>
      <c r="C13" s="698"/>
      <c r="D13" s="698"/>
      <c r="E13" s="698"/>
      <c r="F13" s="698"/>
      <c r="G13" s="698"/>
      <c r="H13" s="698"/>
      <c r="I13" s="698"/>
      <c r="J13" s="698"/>
      <c r="K13" s="698"/>
      <c r="L13" s="698"/>
      <c r="M13" s="698"/>
      <c r="N13" s="698"/>
      <c r="O13" s="698"/>
      <c r="P13" s="698"/>
      <c r="Q13" s="698"/>
      <c r="R13" s="698"/>
      <c r="S13" s="698"/>
      <c r="T13" s="698"/>
      <c r="U13" s="698"/>
      <c r="V13" s="698"/>
      <c r="W13" s="698"/>
      <c r="X13" s="698"/>
      <c r="Y13" s="698"/>
      <c r="Z13" s="698"/>
      <c r="AA13" s="698"/>
      <c r="AB13" s="698"/>
      <c r="AC13" s="698"/>
      <c r="AD13" s="698"/>
      <c r="AE13" s="698"/>
      <c r="AF13" s="698"/>
      <c r="AG13" s="698"/>
      <c r="AH13" s="698"/>
      <c r="AI13" s="698"/>
      <c r="AJ13" s="698"/>
      <c r="AK13" s="698"/>
      <c r="AL13" s="698"/>
      <c r="AM13" s="698"/>
      <c r="AN13" s="698"/>
      <c r="AO13" s="698"/>
      <c r="AP13" s="698"/>
      <c r="AQ13" s="698"/>
      <c r="AR13" s="698"/>
      <c r="AS13" s="698"/>
      <c r="AT13" s="698"/>
      <c r="AU13" s="698"/>
      <c r="AV13" s="698"/>
      <c r="AW13" s="698"/>
      <c r="AX13" s="698"/>
      <c r="AY13" s="698"/>
      <c r="AZ13" s="698"/>
      <c r="BA13" s="698"/>
      <c r="BB13" s="698"/>
      <c r="BC13" s="698"/>
      <c r="BD13" s="698"/>
      <c r="BE13" s="698"/>
      <c r="BF13" s="698"/>
      <c r="BG13" s="698"/>
      <c r="BH13" s="698"/>
      <c r="BI13" s="698"/>
      <c r="BJ13" s="698"/>
      <c r="BK13" s="698"/>
      <c r="BL13" s="698"/>
      <c r="BM13" s="698"/>
      <c r="BN13" s="698"/>
      <c r="BO13" s="698"/>
      <c r="BP13" s="698"/>
      <c r="BQ13" s="698"/>
      <c r="BR13" s="698"/>
      <c r="BS13" s="698"/>
      <c r="BT13" s="698"/>
      <c r="BU13" s="698"/>
      <c r="BV13" s="698"/>
      <c r="BW13" s="698"/>
      <c r="BX13" s="698"/>
      <c r="BY13" s="698"/>
      <c r="BZ13" s="698"/>
      <c r="CA13" s="698"/>
      <c r="CB13" s="698"/>
      <c r="CC13" s="698"/>
      <c r="CD13" s="698"/>
      <c r="CE13" s="698"/>
      <c r="CF13" s="698"/>
      <c r="CG13" s="698"/>
      <c r="CH13" s="698"/>
      <c r="CI13" s="698"/>
      <c r="CJ13" s="698"/>
      <c r="CK13" s="698"/>
      <c r="CL13" s="698"/>
      <c r="CM13" s="698"/>
      <c r="CN13" s="698"/>
      <c r="CO13" s="698"/>
      <c r="CP13" s="698"/>
      <c r="CQ13" s="698"/>
      <c r="CR13" s="698"/>
      <c r="CS13" s="698"/>
      <c r="CT13" s="698"/>
      <c r="CU13" s="698"/>
      <c r="CV13" s="698"/>
      <c r="CW13" s="698"/>
      <c r="CX13" s="698"/>
      <c r="CY13" s="698"/>
      <c r="CZ13" s="698"/>
      <c r="DA13" s="698"/>
      <c r="DB13" s="698"/>
      <c r="DC13" s="698"/>
      <c r="DD13" s="698"/>
      <c r="DE13" s="698"/>
      <c r="DF13" s="423"/>
      <c r="DG13" s="423"/>
      <c r="DH13" s="423"/>
      <c r="DI13" s="423"/>
      <c r="DJ13" s="423"/>
      <c r="DK13" s="423"/>
      <c r="DL13" s="423"/>
      <c r="DM13" s="423"/>
      <c r="DN13" s="423"/>
      <c r="DO13" s="423"/>
      <c r="DP13" s="423"/>
      <c r="DQ13" s="423"/>
      <c r="DR13" s="423"/>
      <c r="DS13" s="423"/>
      <c r="DT13" s="423"/>
      <c r="DU13" s="423"/>
      <c r="DV13" s="423"/>
      <c r="DW13" s="423"/>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3.5" hidden="false" customHeight="false" outlineLevel="0" collapsed="false">
      <c r="A14" s="698"/>
      <c r="B14" s="698"/>
      <c r="C14" s="698"/>
      <c r="D14" s="698"/>
      <c r="E14" s="698"/>
      <c r="F14" s="698"/>
      <c r="G14" s="698"/>
      <c r="H14" s="698"/>
      <c r="I14" s="698"/>
      <c r="J14" s="698"/>
      <c r="K14" s="698"/>
      <c r="L14" s="698"/>
      <c r="M14" s="698"/>
      <c r="N14" s="698"/>
      <c r="O14" s="698"/>
      <c r="P14" s="698"/>
      <c r="Q14" s="698"/>
      <c r="R14" s="698"/>
      <c r="S14" s="698"/>
      <c r="T14" s="698"/>
      <c r="U14" s="698"/>
      <c r="V14" s="698"/>
      <c r="W14" s="698"/>
      <c r="X14" s="698"/>
      <c r="Y14" s="698"/>
      <c r="Z14" s="698"/>
      <c r="AA14" s="698"/>
      <c r="AB14" s="698"/>
      <c r="AC14" s="698"/>
      <c r="AD14" s="698"/>
      <c r="AE14" s="698"/>
      <c r="AF14" s="698"/>
      <c r="AG14" s="698"/>
      <c r="AH14" s="698"/>
      <c r="AI14" s="698"/>
      <c r="AJ14" s="698"/>
      <c r="AK14" s="698"/>
      <c r="AL14" s="698"/>
      <c r="AM14" s="698"/>
      <c r="AN14" s="698"/>
      <c r="AO14" s="698"/>
      <c r="AP14" s="698"/>
      <c r="AQ14" s="698"/>
      <c r="AR14" s="698"/>
      <c r="AS14" s="698"/>
      <c r="AT14" s="698"/>
      <c r="AU14" s="698"/>
      <c r="AV14" s="698"/>
      <c r="AW14" s="698"/>
      <c r="AX14" s="698"/>
      <c r="AY14" s="698"/>
      <c r="AZ14" s="698"/>
      <c r="BA14" s="698"/>
      <c r="BB14" s="698"/>
      <c r="BC14" s="698"/>
      <c r="BD14" s="698"/>
      <c r="BE14" s="698"/>
      <c r="BF14" s="698"/>
      <c r="BG14" s="698"/>
      <c r="BH14" s="698"/>
      <c r="BI14" s="698"/>
      <c r="BJ14" s="698"/>
      <c r="BK14" s="698"/>
      <c r="BL14" s="698"/>
      <c r="BM14" s="698"/>
      <c r="BN14" s="698"/>
      <c r="BO14" s="698"/>
      <c r="BP14" s="698"/>
      <c r="BQ14" s="698"/>
      <c r="BR14" s="698"/>
      <c r="BS14" s="698"/>
      <c r="BT14" s="698"/>
      <c r="BU14" s="698"/>
      <c r="BV14" s="698"/>
      <c r="BW14" s="698"/>
      <c r="BX14" s="698"/>
      <c r="BY14" s="698"/>
      <c r="BZ14" s="698"/>
      <c r="CA14" s="698"/>
      <c r="CB14" s="698"/>
      <c r="CC14" s="698"/>
      <c r="CD14" s="698"/>
      <c r="CE14" s="698"/>
      <c r="CF14" s="698"/>
      <c r="CG14" s="698"/>
      <c r="CH14" s="698"/>
      <c r="CI14" s="698"/>
      <c r="CJ14" s="698"/>
      <c r="CK14" s="698"/>
      <c r="CL14" s="698"/>
      <c r="CM14" s="698"/>
      <c r="CN14" s="698"/>
      <c r="CO14" s="698"/>
      <c r="CP14" s="698"/>
      <c r="CQ14" s="698"/>
      <c r="CR14" s="698"/>
      <c r="CS14" s="698"/>
      <c r="CT14" s="698"/>
      <c r="CU14" s="698"/>
      <c r="CV14" s="698"/>
      <c r="CW14" s="698"/>
      <c r="CX14" s="698"/>
      <c r="CY14" s="698"/>
      <c r="CZ14" s="698"/>
      <c r="DA14" s="698"/>
      <c r="DB14" s="698"/>
      <c r="DC14" s="698"/>
      <c r="DD14" s="698"/>
      <c r="DE14" s="698"/>
      <c r="DF14" s="423"/>
      <c r="DG14" s="423"/>
      <c r="DH14" s="423"/>
      <c r="DI14" s="423"/>
      <c r="DJ14" s="423"/>
      <c r="DK14" s="423"/>
      <c r="DL14" s="423"/>
      <c r="DM14" s="423"/>
      <c r="DN14" s="423"/>
      <c r="DO14" s="423"/>
      <c r="DP14" s="423"/>
      <c r="DQ14" s="423"/>
      <c r="DR14" s="423"/>
      <c r="DS14" s="423"/>
      <c r="DT14" s="423"/>
      <c r="DU14" s="423"/>
      <c r="DV14" s="423"/>
      <c r="DW14" s="423"/>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3.5" hidden="false" customHeight="false" outlineLevel="0" collapsed="false">
      <c r="B15" s="698"/>
      <c r="C15" s="698"/>
      <c r="D15" s="698"/>
      <c r="E15" s="698"/>
      <c r="F15" s="698"/>
      <c r="G15" s="698"/>
      <c r="H15" s="698"/>
      <c r="I15" s="698"/>
      <c r="J15" s="698"/>
      <c r="K15" s="698"/>
      <c r="L15" s="698"/>
      <c r="M15" s="698"/>
      <c r="N15" s="698"/>
      <c r="O15" s="698"/>
      <c r="P15" s="698"/>
      <c r="Q15" s="698"/>
      <c r="R15" s="698"/>
      <c r="S15" s="698"/>
      <c r="T15" s="698"/>
      <c r="U15" s="698"/>
      <c r="V15" s="698"/>
      <c r="W15" s="698"/>
      <c r="X15" s="698"/>
      <c r="Y15" s="698"/>
      <c r="Z15" s="698"/>
      <c r="AA15" s="698"/>
      <c r="AB15" s="698"/>
      <c r="AC15" s="698"/>
      <c r="AD15" s="698"/>
      <c r="AE15" s="698"/>
      <c r="AF15" s="698"/>
      <c r="AG15" s="698"/>
      <c r="AH15" s="698"/>
      <c r="AI15" s="698"/>
      <c r="AJ15" s="698"/>
      <c r="AK15" s="698"/>
      <c r="AL15" s="698"/>
      <c r="AM15" s="698"/>
      <c r="AN15" s="698"/>
      <c r="AO15" s="698"/>
      <c r="AP15" s="698"/>
      <c r="AQ15" s="698"/>
      <c r="AR15" s="698"/>
      <c r="AS15" s="698"/>
      <c r="AT15" s="698"/>
      <c r="AU15" s="698"/>
      <c r="AV15" s="698"/>
      <c r="AW15" s="698"/>
      <c r="AX15" s="698"/>
      <c r="AY15" s="698"/>
      <c r="AZ15" s="698"/>
      <c r="BA15" s="698"/>
      <c r="BB15" s="698"/>
      <c r="BC15" s="698"/>
      <c r="BD15" s="698"/>
      <c r="BE15" s="698"/>
      <c r="BF15" s="698"/>
      <c r="BG15" s="698"/>
      <c r="BH15" s="698"/>
      <c r="BI15" s="698"/>
      <c r="BJ15" s="698"/>
      <c r="BK15" s="698"/>
      <c r="BL15" s="698"/>
      <c r="BM15" s="698"/>
      <c r="BN15" s="698"/>
      <c r="BO15" s="698"/>
      <c r="BP15" s="698"/>
      <c r="BQ15" s="698"/>
      <c r="BR15" s="698"/>
      <c r="BS15" s="698"/>
      <c r="BT15" s="698"/>
      <c r="BU15" s="698"/>
      <c r="BV15" s="698"/>
      <c r="BW15" s="698"/>
      <c r="BX15" s="698"/>
      <c r="BY15" s="698"/>
      <c r="BZ15" s="698"/>
      <c r="CA15" s="698"/>
      <c r="CB15" s="698"/>
      <c r="CC15" s="698"/>
      <c r="CD15" s="698"/>
      <c r="CE15" s="698"/>
      <c r="CF15" s="698"/>
      <c r="CG15" s="698"/>
      <c r="CH15" s="698"/>
      <c r="CI15" s="698"/>
      <c r="CJ15" s="698"/>
      <c r="CK15" s="698"/>
      <c r="CL15" s="698"/>
      <c r="CM15" s="698"/>
      <c r="CN15" s="698"/>
      <c r="CO15" s="698"/>
      <c r="CP15" s="698"/>
      <c r="CQ15" s="698"/>
      <c r="CR15" s="698"/>
      <c r="CS15" s="698"/>
      <c r="CT15" s="698"/>
      <c r="CU15" s="698"/>
      <c r="CV15" s="698"/>
      <c r="CW15" s="698"/>
      <c r="CX15" s="698"/>
      <c r="CY15" s="698"/>
      <c r="CZ15" s="698"/>
      <c r="DA15" s="698"/>
      <c r="DB15" s="698"/>
      <c r="DC15" s="698"/>
      <c r="DD15" s="698"/>
      <c r="DE15" s="698"/>
      <c r="DF15" s="423"/>
      <c r="DG15" s="423"/>
      <c r="DH15" s="423"/>
      <c r="DI15" s="423"/>
      <c r="DJ15" s="423"/>
      <c r="DK15" s="423"/>
      <c r="DL15" s="423"/>
      <c r="DM15" s="423"/>
      <c r="DN15" s="423"/>
      <c r="DO15" s="423"/>
      <c r="DP15" s="423"/>
      <c r="DQ15" s="423"/>
      <c r="DR15" s="423"/>
      <c r="DS15" s="423"/>
      <c r="DT15" s="423"/>
      <c r="DU15" s="423"/>
      <c r="DV15" s="423"/>
      <c r="DW15" s="423"/>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3.5" hidden="false" customHeight="false" outlineLevel="0" collapsed="false">
      <c r="B16" s="698"/>
      <c r="C16" s="698"/>
      <c r="D16" s="698"/>
      <c r="E16" s="698"/>
      <c r="F16" s="698"/>
      <c r="G16" s="698"/>
      <c r="H16" s="698"/>
      <c r="I16" s="698"/>
      <c r="J16" s="698"/>
      <c r="K16" s="698"/>
      <c r="L16" s="698"/>
      <c r="M16" s="698"/>
      <c r="N16" s="698"/>
      <c r="O16" s="698"/>
      <c r="P16" s="698"/>
      <c r="Q16" s="698"/>
      <c r="R16" s="698"/>
      <c r="S16" s="698"/>
      <c r="T16" s="698"/>
      <c r="U16" s="698"/>
      <c r="V16" s="698"/>
      <c r="W16" s="698"/>
      <c r="X16" s="698"/>
      <c r="Y16" s="698"/>
      <c r="Z16" s="698"/>
      <c r="AA16" s="698"/>
      <c r="AB16" s="698"/>
      <c r="AC16" s="698"/>
      <c r="AD16" s="698"/>
      <c r="AE16" s="698"/>
      <c r="AF16" s="698"/>
      <c r="AG16" s="698"/>
      <c r="AH16" s="698"/>
      <c r="AI16" s="698"/>
      <c r="AJ16" s="698"/>
      <c r="AK16" s="698"/>
      <c r="AL16" s="698"/>
      <c r="AM16" s="698"/>
      <c r="AN16" s="698"/>
      <c r="AO16" s="698"/>
      <c r="AP16" s="698"/>
      <c r="AQ16" s="698"/>
      <c r="AR16" s="698"/>
      <c r="AS16" s="698"/>
      <c r="AT16" s="698"/>
      <c r="AU16" s="698"/>
      <c r="AV16" s="698"/>
      <c r="AW16" s="698"/>
      <c r="AX16" s="698"/>
      <c r="AY16" s="698"/>
      <c r="AZ16" s="698"/>
      <c r="BA16" s="698"/>
      <c r="BB16" s="698"/>
      <c r="BC16" s="698"/>
      <c r="BD16" s="698"/>
      <c r="BE16" s="698"/>
      <c r="BF16" s="698"/>
      <c r="BG16" s="698"/>
      <c r="BH16" s="698"/>
      <c r="BI16" s="698"/>
      <c r="BJ16" s="698"/>
      <c r="BK16" s="698"/>
      <c r="BL16" s="698"/>
      <c r="BM16" s="698"/>
      <c r="BN16" s="698"/>
      <c r="BO16" s="698"/>
      <c r="BP16" s="698"/>
      <c r="BQ16" s="698"/>
      <c r="BR16" s="698"/>
      <c r="BS16" s="698"/>
      <c r="BT16" s="698"/>
      <c r="BU16" s="698"/>
      <c r="BV16" s="698"/>
      <c r="BW16" s="698"/>
      <c r="BX16" s="698"/>
      <c r="BY16" s="698"/>
      <c r="BZ16" s="698"/>
      <c r="CA16" s="698"/>
      <c r="CB16" s="698"/>
      <c r="CC16" s="698"/>
      <c r="CD16" s="698"/>
      <c r="CE16" s="698"/>
      <c r="CF16" s="698"/>
      <c r="CG16" s="698"/>
      <c r="CH16" s="698"/>
      <c r="CI16" s="698"/>
      <c r="CJ16" s="698"/>
      <c r="CK16" s="698"/>
      <c r="CL16" s="698"/>
      <c r="CM16" s="698"/>
      <c r="CN16" s="698"/>
      <c r="CO16" s="698"/>
      <c r="CP16" s="698"/>
      <c r="CQ16" s="698"/>
      <c r="CR16" s="698"/>
      <c r="CS16" s="698"/>
      <c r="CT16" s="698"/>
      <c r="CU16" s="698"/>
      <c r="CV16" s="698"/>
      <c r="CW16" s="698"/>
      <c r="CX16" s="698"/>
      <c r="CY16" s="698"/>
      <c r="CZ16" s="698"/>
      <c r="DA16" s="698"/>
      <c r="DB16" s="698"/>
      <c r="DC16" s="698"/>
      <c r="DD16" s="698"/>
      <c r="DE16" s="698"/>
      <c r="DF16" s="423"/>
      <c r="DG16" s="423"/>
      <c r="DH16" s="423"/>
      <c r="DI16" s="423"/>
      <c r="DJ16" s="423"/>
      <c r="DK16" s="423"/>
      <c r="DL16" s="423"/>
      <c r="DM16" s="423"/>
      <c r="DN16" s="423"/>
      <c r="DO16" s="423"/>
      <c r="DP16" s="423"/>
      <c r="DQ16" s="423"/>
      <c r="DR16" s="423"/>
      <c r="DS16" s="423"/>
      <c r="DT16" s="423"/>
      <c r="DU16" s="423"/>
      <c r="DV16" s="423"/>
      <c r="DW16" s="423"/>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3.5" hidden="false" customHeight="false" outlineLevel="0" collapsed="false">
      <c r="B17" s="698"/>
      <c r="C17" s="698"/>
      <c r="D17" s="698"/>
      <c r="E17" s="698"/>
      <c r="F17" s="698"/>
      <c r="G17" s="698"/>
      <c r="H17" s="698"/>
      <c r="I17" s="698"/>
      <c r="J17" s="698"/>
      <c r="K17" s="698"/>
      <c r="L17" s="698"/>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698"/>
      <c r="AJ17" s="698"/>
      <c r="AK17" s="698"/>
      <c r="AL17" s="698"/>
      <c r="AM17" s="698"/>
      <c r="AN17" s="698"/>
      <c r="AO17" s="698"/>
      <c r="AP17" s="698"/>
      <c r="AQ17" s="698"/>
      <c r="AR17" s="698"/>
      <c r="AS17" s="698"/>
      <c r="AT17" s="698"/>
      <c r="AU17" s="698"/>
      <c r="AV17" s="698"/>
      <c r="AW17" s="698"/>
      <c r="AX17" s="698"/>
      <c r="AY17" s="698"/>
      <c r="AZ17" s="698"/>
      <c r="BA17" s="698"/>
      <c r="BB17" s="698"/>
      <c r="BC17" s="698"/>
      <c r="BD17" s="698"/>
      <c r="BE17" s="698"/>
      <c r="BF17" s="698"/>
      <c r="BG17" s="698"/>
      <c r="BH17" s="698"/>
      <c r="BI17" s="698"/>
      <c r="BJ17" s="698"/>
      <c r="BK17" s="698"/>
      <c r="BL17" s="698"/>
      <c r="BM17" s="698"/>
      <c r="BN17" s="698"/>
      <c r="BO17" s="698"/>
      <c r="BP17" s="698"/>
      <c r="BQ17" s="698"/>
      <c r="BR17" s="698"/>
      <c r="BS17" s="698"/>
      <c r="BT17" s="698"/>
      <c r="BU17" s="698"/>
      <c r="BV17" s="698"/>
      <c r="BW17" s="698"/>
      <c r="BX17" s="698"/>
      <c r="BY17" s="698"/>
      <c r="BZ17" s="698"/>
      <c r="CA17" s="698"/>
      <c r="CB17" s="698"/>
      <c r="CC17" s="698"/>
      <c r="CD17" s="698"/>
      <c r="CE17" s="698"/>
      <c r="CF17" s="698"/>
      <c r="CG17" s="698"/>
      <c r="CH17" s="698"/>
      <c r="CI17" s="698"/>
      <c r="CJ17" s="698"/>
      <c r="CK17" s="698"/>
      <c r="CL17" s="698"/>
      <c r="CM17" s="698"/>
      <c r="CN17" s="698"/>
      <c r="CO17" s="698"/>
      <c r="CP17" s="698"/>
      <c r="CQ17" s="698"/>
      <c r="CR17" s="698"/>
      <c r="CS17" s="698"/>
      <c r="CT17" s="698"/>
      <c r="CU17" s="698"/>
      <c r="CV17" s="698"/>
      <c r="CW17" s="698"/>
      <c r="CX17" s="698"/>
      <c r="CY17" s="698"/>
      <c r="CZ17" s="698"/>
      <c r="DA17" s="698"/>
      <c r="DB17" s="698"/>
      <c r="DC17" s="698"/>
      <c r="DD17" s="698"/>
      <c r="DE17" s="698"/>
      <c r="DF17" s="423"/>
      <c r="DG17" s="423"/>
      <c r="DH17" s="423"/>
      <c r="DI17" s="423"/>
      <c r="DJ17" s="423"/>
      <c r="DK17" s="423"/>
      <c r="DL17" s="423"/>
      <c r="DM17" s="423"/>
      <c r="DN17" s="423"/>
      <c r="DO17" s="423"/>
      <c r="DP17" s="423"/>
      <c r="DQ17" s="423"/>
      <c r="DR17" s="423"/>
      <c r="DS17" s="423"/>
      <c r="DT17" s="423"/>
      <c r="DU17" s="423"/>
      <c r="DV17" s="423"/>
      <c r="DW17" s="423"/>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3.5" hidden="false" customHeight="false" outlineLevel="0" collapsed="false">
      <c r="B18" s="698"/>
      <c r="C18" s="698"/>
      <c r="D18" s="698"/>
      <c r="E18" s="698"/>
      <c r="F18" s="698"/>
      <c r="G18" s="698"/>
      <c r="H18" s="698"/>
      <c r="I18" s="698"/>
      <c r="J18" s="698"/>
      <c r="K18" s="698"/>
      <c r="L18" s="698"/>
      <c r="M18" s="698"/>
      <c r="N18" s="698"/>
      <c r="O18" s="698"/>
      <c r="P18" s="698"/>
      <c r="Q18" s="698"/>
      <c r="R18" s="698"/>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98"/>
      <c r="AS18" s="698"/>
      <c r="AT18" s="698"/>
      <c r="AU18" s="698"/>
      <c r="AV18" s="698"/>
      <c r="AW18" s="698"/>
      <c r="AX18" s="698"/>
      <c r="AY18" s="698"/>
      <c r="AZ18" s="698"/>
      <c r="BA18" s="698"/>
      <c r="BB18" s="698"/>
      <c r="BC18" s="698"/>
      <c r="BD18" s="698"/>
      <c r="BE18" s="698"/>
      <c r="BF18" s="698"/>
      <c r="BG18" s="698"/>
      <c r="BH18" s="698"/>
      <c r="BI18" s="698"/>
      <c r="BJ18" s="698"/>
      <c r="BK18" s="698"/>
      <c r="BL18" s="698"/>
      <c r="BM18" s="698"/>
      <c r="BN18" s="698"/>
      <c r="BO18" s="698"/>
      <c r="BP18" s="698"/>
      <c r="BQ18" s="698"/>
      <c r="BR18" s="698"/>
      <c r="BS18" s="698"/>
      <c r="BT18" s="698"/>
      <c r="BU18" s="698"/>
      <c r="BV18" s="698"/>
      <c r="BW18" s="698"/>
      <c r="BX18" s="698"/>
      <c r="BY18" s="698"/>
      <c r="BZ18" s="698"/>
      <c r="CA18" s="698"/>
      <c r="CB18" s="698"/>
      <c r="CC18" s="698"/>
      <c r="CD18" s="698"/>
      <c r="CE18" s="698"/>
      <c r="CF18" s="698"/>
      <c r="CG18" s="698"/>
      <c r="CH18" s="698"/>
      <c r="CI18" s="698"/>
      <c r="CJ18" s="698"/>
      <c r="CK18" s="698"/>
      <c r="CL18" s="698"/>
      <c r="CM18" s="698"/>
      <c r="CN18" s="698"/>
      <c r="CO18" s="698"/>
      <c r="CP18" s="698"/>
      <c r="CQ18" s="698"/>
      <c r="CR18" s="698"/>
      <c r="CS18" s="698"/>
      <c r="CT18" s="698"/>
      <c r="CU18" s="698"/>
      <c r="CV18" s="698"/>
      <c r="CW18" s="698"/>
      <c r="CX18" s="698"/>
      <c r="CY18" s="698"/>
      <c r="CZ18" s="698"/>
      <c r="DA18" s="698"/>
      <c r="DB18" s="698"/>
      <c r="DC18" s="698"/>
      <c r="DD18" s="698"/>
      <c r="DE18" s="698"/>
      <c r="DF18" s="423"/>
      <c r="DG18" s="423"/>
      <c r="DH18" s="423"/>
      <c r="DI18" s="423"/>
      <c r="DJ18" s="423"/>
      <c r="DK18" s="423"/>
      <c r="DL18" s="423"/>
      <c r="DM18" s="423"/>
      <c r="DN18" s="423"/>
      <c r="DO18" s="423"/>
      <c r="DP18" s="423"/>
      <c r="DQ18" s="423"/>
      <c r="DR18" s="423"/>
      <c r="DS18" s="423"/>
      <c r="DT18" s="423"/>
      <c r="DU18" s="423"/>
      <c r="DV18" s="423"/>
      <c r="DW18" s="423"/>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3.5" hidden="false" customHeight="false" outlineLevel="0" collapsed="false">
      <c r="A19" s="0"/>
      <c r="B19" s="0"/>
      <c r="C19" s="0"/>
      <c r="D19" s="0"/>
      <c r="E19" s="0"/>
      <c r="F19" s="0"/>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693"/>
      <c r="DE19" s="693"/>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3.5" hidden="false" customHeight="false" outlineLevel="0" collapsed="false">
      <c r="A20" s="0"/>
      <c r="B20" s="0"/>
      <c r="C20" s="0"/>
      <c r="D20" s="0"/>
      <c r="E20" s="0"/>
      <c r="F20" s="0"/>
      <c r="G20" s="0"/>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693"/>
      <c r="DE20" s="693"/>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7.25" hidden="false" customHeight="false" outlineLevel="0" collapsed="false">
      <c r="A21" s="0"/>
      <c r="B21" s="699"/>
      <c r="C21" s="700"/>
      <c r="D21" s="700"/>
      <c r="E21" s="700"/>
      <c r="F21" s="700"/>
      <c r="G21" s="700"/>
      <c r="H21" s="700"/>
      <c r="I21" s="700"/>
      <c r="J21" s="700"/>
      <c r="K21" s="700"/>
      <c r="L21" s="700"/>
      <c r="M21" s="700"/>
      <c r="N21" s="701"/>
      <c r="O21" s="700"/>
      <c r="P21" s="700"/>
      <c r="Q21" s="700"/>
      <c r="R21" s="700"/>
      <c r="S21" s="700"/>
      <c r="T21" s="700"/>
      <c r="U21" s="700"/>
      <c r="V21" s="700"/>
      <c r="W21" s="700"/>
      <c r="X21" s="700"/>
      <c r="Y21" s="700"/>
      <c r="Z21" s="700"/>
      <c r="AA21" s="700"/>
      <c r="AB21" s="700"/>
      <c r="AC21" s="700"/>
      <c r="AD21" s="700"/>
      <c r="AE21" s="700"/>
      <c r="AF21" s="700"/>
      <c r="AG21" s="700"/>
      <c r="AH21" s="700"/>
      <c r="AI21" s="700"/>
      <c r="AJ21" s="700"/>
      <c r="AK21" s="700"/>
      <c r="AL21" s="700"/>
      <c r="AM21" s="700"/>
      <c r="AN21" s="700"/>
      <c r="AO21" s="700"/>
      <c r="AP21" s="700"/>
      <c r="AQ21" s="700"/>
      <c r="AR21" s="700"/>
      <c r="AS21" s="700"/>
      <c r="AT21" s="701"/>
      <c r="AU21" s="700"/>
      <c r="AV21" s="700"/>
      <c r="AW21" s="700"/>
      <c r="AX21" s="700"/>
      <c r="AY21" s="700"/>
      <c r="AZ21" s="700"/>
      <c r="BA21" s="700"/>
      <c r="BB21" s="700"/>
      <c r="BC21" s="700"/>
      <c r="BD21" s="700"/>
      <c r="BE21" s="700"/>
      <c r="BF21" s="701"/>
      <c r="BG21" s="700"/>
      <c r="BH21" s="700"/>
      <c r="BI21" s="700"/>
      <c r="BJ21" s="700"/>
      <c r="BK21" s="700"/>
      <c r="BL21" s="700"/>
      <c r="BM21" s="700"/>
      <c r="BN21" s="700"/>
      <c r="BO21" s="700"/>
      <c r="BP21" s="700"/>
      <c r="BQ21" s="700"/>
      <c r="BR21" s="701"/>
      <c r="BS21" s="700"/>
      <c r="BT21" s="700"/>
      <c r="BU21" s="700"/>
      <c r="BV21" s="700"/>
      <c r="BW21" s="700"/>
      <c r="BX21" s="700"/>
      <c r="BY21" s="700"/>
      <c r="BZ21" s="700"/>
      <c r="CA21" s="700"/>
      <c r="CB21" s="700"/>
      <c r="CC21" s="700"/>
      <c r="CD21" s="701"/>
      <c r="CE21" s="700"/>
      <c r="CF21" s="700"/>
      <c r="CG21" s="700"/>
      <c r="CH21" s="700"/>
      <c r="CI21" s="700"/>
      <c r="CJ21" s="700"/>
      <c r="CK21" s="700"/>
      <c r="CL21" s="700"/>
      <c r="CM21" s="700"/>
      <c r="CN21" s="700"/>
      <c r="CO21" s="700"/>
      <c r="CP21" s="701"/>
      <c r="CQ21" s="700"/>
      <c r="CR21" s="700"/>
      <c r="CS21" s="700"/>
      <c r="CT21" s="700"/>
      <c r="CU21" s="700"/>
      <c r="CV21" s="700"/>
      <c r="CW21" s="700"/>
      <c r="CX21" s="700"/>
      <c r="CY21" s="700"/>
      <c r="CZ21" s="700"/>
      <c r="DA21" s="700"/>
      <c r="DB21" s="701"/>
      <c r="DC21" s="700"/>
      <c r="DD21" s="702"/>
      <c r="DE21" s="693"/>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703"/>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7.25" hidden="false" customHeight="false" outlineLevel="0" collapsed="false">
      <c r="A22" s="0"/>
      <c r="B22" s="695"/>
      <c r="C22" s="0"/>
      <c r="D22" s="0"/>
      <c r="E22" s="0"/>
      <c r="F22" s="0"/>
      <c r="G22" s="0"/>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703"/>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3.5" hidden="false" customHeight="false" outlineLevel="0" collapsed="false">
      <c r="A23" s="0"/>
      <c r="B23" s="695"/>
      <c r="C23" s="0"/>
      <c r="D23" s="0"/>
      <c r="E23" s="0"/>
      <c r="F23" s="0"/>
      <c r="G23" s="0"/>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3.5" hidden="false" customHeight="false" outlineLevel="0" collapsed="false">
      <c r="A24" s="0"/>
      <c r="B24" s="695"/>
      <c r="C24" s="0"/>
      <c r="D24" s="0"/>
      <c r="E24" s="0"/>
      <c r="F24" s="0"/>
      <c r="G24" s="0"/>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3.5" hidden="false" customHeight="false" outlineLevel="0" collapsed="false">
      <c r="A25" s="0"/>
      <c r="B25" s="695"/>
      <c r="C25" s="0"/>
      <c r="D25" s="0"/>
      <c r="E25" s="0"/>
      <c r="F25" s="0"/>
      <c r="G25" s="0"/>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3.5" hidden="false" customHeight="false" outlineLevel="0" collapsed="false">
      <c r="A26" s="0"/>
      <c r="B26" s="695"/>
      <c r="C26" s="0"/>
      <c r="D26" s="0"/>
      <c r="E26" s="0"/>
      <c r="F26" s="0"/>
      <c r="G26" s="0"/>
      <c r="H26" s="0"/>
      <c r="I26" s="0"/>
      <c r="J26" s="0"/>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3.5" hidden="false" customHeight="false" outlineLevel="0" collapsed="false">
      <c r="A27" s="0"/>
      <c r="B27" s="695"/>
      <c r="C27" s="0"/>
      <c r="D27" s="0"/>
      <c r="E27" s="0"/>
      <c r="F27" s="0"/>
      <c r="G27" s="0"/>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3.5" hidden="false" customHeight="false" outlineLevel="0" collapsed="false">
      <c r="A28" s="0"/>
      <c r="B28" s="695"/>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3.5" hidden="false" customHeight="false" outlineLevel="0" collapsed="false">
      <c r="A29" s="0"/>
      <c r="B29" s="695"/>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3.5" hidden="false" customHeight="false" outlineLevel="0" collapsed="false">
      <c r="A30" s="0"/>
      <c r="B30" s="695"/>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3.5" hidden="false" customHeight="false" outlineLevel="0" collapsed="false">
      <c r="A31" s="0"/>
      <c r="B31" s="695"/>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3.5" hidden="false" customHeight="false" outlineLevel="0" collapsed="false">
      <c r="A32" s="0"/>
      <c r="B32" s="695"/>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3.5" hidden="false" customHeight="false" outlineLevel="0" collapsed="false">
      <c r="A33" s="0"/>
      <c r="B33" s="695"/>
      <c r="C33" s="0"/>
      <c r="D33" s="0"/>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3.5" hidden="false" customHeight="false" outlineLevel="0" collapsed="false">
      <c r="A34" s="0"/>
      <c r="B34" s="695"/>
      <c r="C34" s="0"/>
      <c r="D34" s="0"/>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3.5" hidden="false" customHeight="false" outlineLevel="0" collapsed="false">
      <c r="A35" s="0"/>
      <c r="B35" s="695"/>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3.5" hidden="false" customHeight="false" outlineLevel="0" collapsed="false">
      <c r="A36" s="0"/>
      <c r="B36" s="695"/>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3.5" hidden="false" customHeight="false" outlineLevel="0" collapsed="false">
      <c r="A37" s="0"/>
      <c r="B37" s="695"/>
      <c r="C37" s="0"/>
      <c r="D37" s="0"/>
      <c r="E37" s="0"/>
      <c r="F37" s="0"/>
      <c r="G37" s="0"/>
      <c r="H37" s="0"/>
      <c r="I37" s="0"/>
      <c r="J37" s="0"/>
      <c r="K37" s="0"/>
      <c r="L37" s="0"/>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3.5" hidden="false" customHeight="false" outlineLevel="0" collapsed="false">
      <c r="A38" s="0"/>
      <c r="B38" s="695"/>
      <c r="C38" s="0"/>
      <c r="D38" s="0"/>
      <c r="E38" s="0"/>
      <c r="F38" s="0"/>
      <c r="G38" s="0"/>
      <c r="H38" s="0"/>
      <c r="I38" s="0"/>
      <c r="J38" s="0"/>
      <c r="K38" s="0"/>
      <c r="L38" s="0"/>
      <c r="M38" s="0"/>
      <c r="N38" s="0"/>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3.5" hidden="false" customHeight="false" outlineLevel="0" collapsed="false">
      <c r="A39" s="0"/>
      <c r="B39" s="704"/>
      <c r="C39" s="705"/>
      <c r="D39" s="705"/>
      <c r="E39" s="705"/>
      <c r="F39" s="705"/>
      <c r="G39" s="705"/>
      <c r="H39" s="705"/>
      <c r="I39" s="705"/>
      <c r="J39" s="705"/>
      <c r="K39" s="705"/>
      <c r="L39" s="705"/>
      <c r="M39" s="705"/>
      <c r="N39" s="705"/>
      <c r="O39" s="705"/>
      <c r="P39" s="705"/>
      <c r="Q39" s="705"/>
      <c r="R39" s="705"/>
      <c r="S39" s="705"/>
      <c r="T39" s="705"/>
      <c r="U39" s="705"/>
      <c r="V39" s="705"/>
      <c r="W39" s="705"/>
      <c r="X39" s="705"/>
      <c r="Y39" s="705"/>
      <c r="Z39" s="705"/>
      <c r="AA39" s="705"/>
      <c r="AB39" s="705"/>
      <c r="AC39" s="705"/>
      <c r="AD39" s="705"/>
      <c r="AE39" s="705"/>
      <c r="AF39" s="705"/>
      <c r="AG39" s="705"/>
      <c r="AH39" s="705"/>
      <c r="AI39" s="705"/>
      <c r="AJ39" s="705"/>
      <c r="AK39" s="705"/>
      <c r="AL39" s="705"/>
      <c r="AM39" s="705"/>
      <c r="AN39" s="705"/>
      <c r="AO39" s="705"/>
      <c r="AP39" s="705"/>
      <c r="AQ39" s="705"/>
      <c r="AR39" s="705"/>
      <c r="AS39" s="705"/>
      <c r="AT39" s="705"/>
      <c r="AU39" s="705"/>
      <c r="AV39" s="705"/>
      <c r="AW39" s="705"/>
      <c r="AX39" s="705"/>
      <c r="AY39" s="705"/>
      <c r="AZ39" s="705"/>
      <c r="BA39" s="705"/>
      <c r="BB39" s="705"/>
      <c r="BC39" s="705"/>
      <c r="BD39" s="705"/>
      <c r="BE39" s="705"/>
      <c r="BF39" s="705"/>
      <c r="BG39" s="705"/>
      <c r="BH39" s="705"/>
      <c r="BI39" s="705"/>
      <c r="BJ39" s="705"/>
      <c r="BK39" s="705"/>
      <c r="BL39" s="705"/>
      <c r="BM39" s="705"/>
      <c r="BN39" s="705"/>
      <c r="BO39" s="705"/>
      <c r="BP39" s="705"/>
      <c r="BQ39" s="705"/>
      <c r="BR39" s="705"/>
      <c r="BS39" s="705"/>
      <c r="BT39" s="705"/>
      <c r="BU39" s="705"/>
      <c r="BV39" s="705"/>
      <c r="BW39" s="705"/>
      <c r="BX39" s="705"/>
      <c r="BY39" s="705"/>
      <c r="BZ39" s="705"/>
      <c r="CA39" s="705"/>
      <c r="CB39" s="705"/>
      <c r="CC39" s="705"/>
      <c r="CD39" s="705"/>
      <c r="CE39" s="705"/>
      <c r="CF39" s="705"/>
      <c r="CG39" s="705"/>
      <c r="CH39" s="705"/>
      <c r="CI39" s="705"/>
      <c r="CJ39" s="705"/>
      <c r="CK39" s="705"/>
      <c r="CL39" s="705"/>
      <c r="CM39" s="705"/>
      <c r="CN39" s="705"/>
      <c r="CO39" s="705"/>
      <c r="CP39" s="705"/>
      <c r="CQ39" s="705"/>
      <c r="CR39" s="705"/>
      <c r="CS39" s="705"/>
      <c r="CT39" s="705"/>
      <c r="CU39" s="705"/>
      <c r="CV39" s="705"/>
      <c r="CW39" s="705"/>
      <c r="CX39" s="705"/>
      <c r="CY39" s="705"/>
      <c r="CZ39" s="705"/>
      <c r="DA39" s="705"/>
      <c r="DB39" s="705"/>
      <c r="DC39" s="705"/>
      <c r="DD39" s="706"/>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3.5" hidden="false" customHeight="false" outlineLevel="0" collapsed="false">
      <c r="A40" s="0"/>
      <c r="B40" s="707"/>
      <c r="C40" s="0"/>
      <c r="D40" s="0"/>
      <c r="E40" s="0"/>
      <c r="F40" s="0"/>
      <c r="G40" s="0"/>
      <c r="H40" s="0"/>
      <c r="I40" s="0"/>
      <c r="J40" s="0"/>
      <c r="K40" s="0"/>
      <c r="L40" s="0"/>
      <c r="M40" s="0"/>
      <c r="N40" s="0"/>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707"/>
      <c r="DE40" s="693"/>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7.25" hidden="false" customHeight="false" outlineLevel="0" collapsed="false">
      <c r="A41" s="0"/>
      <c r="B41" s="708" t="s">
        <v>
495</v>
      </c>
      <c r="C41" s="700"/>
      <c r="D41" s="700"/>
      <c r="E41" s="700"/>
      <c r="F41" s="700"/>
      <c r="G41" s="700"/>
      <c r="H41" s="700"/>
      <c r="I41" s="700"/>
      <c r="J41" s="700"/>
      <c r="K41" s="700"/>
      <c r="L41" s="700"/>
      <c r="M41" s="700"/>
      <c r="N41" s="700"/>
      <c r="O41" s="700"/>
      <c r="P41" s="700"/>
      <c r="Q41" s="700"/>
      <c r="R41" s="700"/>
      <c r="S41" s="700"/>
      <c r="T41" s="700"/>
      <c r="U41" s="700"/>
      <c r="V41" s="700"/>
      <c r="W41" s="700"/>
      <c r="X41" s="700"/>
      <c r="Y41" s="700"/>
      <c r="Z41" s="700"/>
      <c r="AA41" s="700"/>
      <c r="AB41" s="700"/>
      <c r="AC41" s="700"/>
      <c r="AD41" s="700"/>
      <c r="AE41" s="700"/>
      <c r="AF41" s="700"/>
      <c r="AG41" s="700"/>
      <c r="AH41" s="700"/>
      <c r="AI41" s="700"/>
      <c r="AJ41" s="700"/>
      <c r="AK41" s="700"/>
      <c r="AL41" s="700"/>
      <c r="AM41" s="700"/>
      <c r="AN41" s="700"/>
      <c r="AO41" s="700"/>
      <c r="AP41" s="700"/>
      <c r="AQ41" s="700"/>
      <c r="AR41" s="700"/>
      <c r="AS41" s="700"/>
      <c r="AT41" s="700"/>
      <c r="AU41" s="700"/>
      <c r="AV41" s="700"/>
      <c r="AW41" s="700"/>
      <c r="AX41" s="700"/>
      <c r="AY41" s="700"/>
      <c r="AZ41" s="700"/>
      <c r="BA41" s="700"/>
      <c r="BB41" s="700"/>
      <c r="BC41" s="700"/>
      <c r="BD41" s="700"/>
      <c r="BE41" s="700"/>
      <c r="BF41" s="700"/>
      <c r="BG41" s="700"/>
      <c r="BH41" s="700"/>
      <c r="BI41" s="700"/>
      <c r="BJ41" s="700"/>
      <c r="BK41" s="700"/>
      <c r="BL41" s="700"/>
      <c r="BM41" s="700"/>
      <c r="BN41" s="700"/>
      <c r="BO41" s="700"/>
      <c r="BP41" s="700"/>
      <c r="BQ41" s="700"/>
      <c r="BR41" s="700"/>
      <c r="BS41" s="700"/>
      <c r="BT41" s="700"/>
      <c r="BU41" s="700"/>
      <c r="BV41" s="700"/>
      <c r="BW41" s="700"/>
      <c r="BX41" s="700"/>
      <c r="BY41" s="700"/>
      <c r="BZ41" s="700"/>
      <c r="CA41" s="700"/>
      <c r="CB41" s="700"/>
      <c r="CC41" s="700"/>
      <c r="CD41" s="700"/>
      <c r="CE41" s="700"/>
      <c r="CF41" s="700"/>
      <c r="CG41" s="700"/>
      <c r="CH41" s="700"/>
      <c r="CI41" s="700"/>
      <c r="CJ41" s="700"/>
      <c r="CK41" s="700"/>
      <c r="CL41" s="700"/>
      <c r="CM41" s="700"/>
      <c r="CN41" s="700"/>
      <c r="CO41" s="700"/>
      <c r="CP41" s="700"/>
      <c r="CQ41" s="700"/>
      <c r="CR41" s="700"/>
      <c r="CS41" s="700"/>
      <c r="CT41" s="700"/>
      <c r="CU41" s="700"/>
      <c r="CV41" s="700"/>
      <c r="CW41" s="700"/>
      <c r="CX41" s="700"/>
      <c r="CY41" s="700"/>
      <c r="CZ41" s="700"/>
      <c r="DA41" s="700"/>
      <c r="DB41" s="700"/>
      <c r="DC41" s="700"/>
      <c r="DD41" s="702"/>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3.5" hidden="false" customHeight="false" outlineLevel="0" collapsed="false">
      <c r="A42" s="0"/>
      <c r="B42" s="695"/>
      <c r="C42" s="0"/>
      <c r="D42" s="0"/>
      <c r="E42" s="0"/>
      <c r="F42" s="0"/>
      <c r="G42" s="709"/>
      <c r="H42" s="0"/>
      <c r="I42" s="709"/>
      <c r="J42" s="709"/>
      <c r="K42" s="709"/>
      <c r="L42" s="0"/>
      <c r="M42" s="0"/>
      <c r="N42" s="0"/>
      <c r="O42" s="0"/>
      <c r="P42" s="0"/>
      <c r="Q42" s="0"/>
      <c r="R42" s="0"/>
      <c r="S42" s="0"/>
      <c r="T42" s="0"/>
      <c r="U42" s="0"/>
      <c r="V42" s="0"/>
      <c r="W42" s="0"/>
      <c r="X42" s="0"/>
      <c r="Y42" s="0"/>
      <c r="Z42" s="0"/>
      <c r="AA42" s="0"/>
      <c r="AB42" s="0"/>
      <c r="AC42" s="0"/>
      <c r="AD42" s="0"/>
      <c r="AE42" s="0"/>
      <c r="AF42" s="0"/>
      <c r="AG42" s="0"/>
      <c r="AH42" s="0"/>
      <c r="AI42" s="0"/>
      <c r="AJ42" s="0"/>
      <c r="AK42" s="0"/>
      <c r="AL42" s="0"/>
      <c r="AM42" s="709"/>
      <c r="AN42" s="710" t="s">
        <v>
496</v>
      </c>
      <c r="AO42" s="0"/>
      <c r="AP42" s="709"/>
      <c r="AQ42" s="709"/>
      <c r="AR42" s="709"/>
      <c r="AS42" s="0"/>
      <c r="AT42" s="0"/>
      <c r="AU42" s="0"/>
      <c r="AV42" s="0"/>
      <c r="AW42" s="0"/>
      <c r="AX42" s="0"/>
      <c r="AY42" s="709"/>
      <c r="AZ42" s="0"/>
      <c r="BA42" s="709"/>
      <c r="BB42" s="709"/>
      <c r="BC42" s="709"/>
      <c r="BD42" s="0"/>
      <c r="BE42" s="0"/>
      <c r="BF42" s="0"/>
      <c r="BG42" s="0"/>
      <c r="BH42" s="0"/>
      <c r="BI42" s="0"/>
      <c r="BJ42" s="0"/>
      <c r="BK42" s="709"/>
      <c r="BL42" s="0"/>
      <c r="BM42" s="709"/>
      <c r="BN42" s="709"/>
      <c r="BO42" s="709"/>
      <c r="BP42" s="0"/>
      <c r="BQ42" s="0"/>
      <c r="BR42" s="0"/>
      <c r="BS42" s="0"/>
      <c r="BT42" s="0"/>
      <c r="BU42" s="0"/>
      <c r="BV42" s="0"/>
      <c r="BW42" s="709"/>
      <c r="BX42" s="0"/>
      <c r="BY42" s="709"/>
      <c r="BZ42" s="709"/>
      <c r="CA42" s="709"/>
      <c r="CB42" s="0"/>
      <c r="CC42" s="0"/>
      <c r="CD42" s="0"/>
      <c r="CE42" s="0"/>
      <c r="CF42" s="0"/>
      <c r="CG42" s="0"/>
      <c r="CH42" s="0"/>
      <c r="CI42" s="709"/>
      <c r="CJ42" s="0"/>
      <c r="CK42" s="709"/>
      <c r="CL42" s="709"/>
      <c r="CM42" s="709"/>
      <c r="CN42" s="0"/>
      <c r="CO42" s="0"/>
      <c r="CP42" s="0"/>
      <c r="CQ42" s="0"/>
      <c r="CR42" s="0"/>
      <c r="CS42" s="0"/>
      <c r="CT42" s="0"/>
      <c r="CU42" s="709"/>
      <c r="CV42" s="0"/>
      <c r="CW42" s="709"/>
      <c r="CX42" s="709"/>
      <c r="CY42" s="709"/>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3.5" hidden="false" customHeight="true" outlineLevel="0" collapsed="false">
      <c r="A43" s="0"/>
      <c r="B43" s="695"/>
      <c r="C43" s="0"/>
      <c r="D43" s="0"/>
      <c r="E43" s="0"/>
      <c r="F43" s="0"/>
      <c r="G43" s="0"/>
      <c r="H43" s="0"/>
      <c r="I43" s="0"/>
      <c r="J43" s="0"/>
      <c r="K43" s="0"/>
      <c r="L43" s="0"/>
      <c r="M43" s="0"/>
      <c r="N43" s="0"/>
      <c r="O43" s="0"/>
      <c r="P43" s="0"/>
      <c r="Q43" s="0"/>
      <c r="R43" s="0"/>
      <c r="S43" s="0"/>
      <c r="T43" s="0"/>
      <c r="U43" s="0"/>
      <c r="V43" s="0"/>
      <c r="W43" s="0"/>
      <c r="X43" s="0"/>
      <c r="Y43" s="0"/>
      <c r="Z43" s="0"/>
      <c r="AA43" s="0"/>
      <c r="AB43" s="0"/>
      <c r="AC43" s="0"/>
      <c r="AD43" s="0"/>
      <c r="AE43" s="0"/>
      <c r="AF43" s="0"/>
      <c r="AG43" s="0"/>
      <c r="AH43" s="0"/>
      <c r="AI43" s="0"/>
      <c r="AJ43" s="0"/>
      <c r="AK43" s="0"/>
      <c r="AL43" s="0"/>
      <c r="AM43" s="0"/>
      <c r="AN43" s="711" t="s">
        <v>
497</v>
      </c>
      <c r="AO43" s="711"/>
      <c r="AP43" s="711"/>
      <c r="AQ43" s="711"/>
      <c r="AR43" s="711"/>
      <c r="AS43" s="711"/>
      <c r="AT43" s="711"/>
      <c r="AU43" s="711"/>
      <c r="AV43" s="711"/>
      <c r="AW43" s="711"/>
      <c r="AX43" s="711"/>
      <c r="AY43" s="711"/>
      <c r="AZ43" s="711"/>
      <c r="BA43" s="711"/>
      <c r="BB43" s="711"/>
      <c r="BC43" s="711"/>
      <c r="BD43" s="711"/>
      <c r="BE43" s="711"/>
      <c r="BF43" s="711"/>
      <c r="BG43" s="711"/>
      <c r="BH43" s="711"/>
      <c r="BI43" s="711"/>
      <c r="BJ43" s="711"/>
      <c r="BK43" s="711"/>
      <c r="BL43" s="711"/>
      <c r="BM43" s="711"/>
      <c r="BN43" s="711"/>
      <c r="BO43" s="711"/>
      <c r="BP43" s="711"/>
      <c r="BQ43" s="711"/>
      <c r="BR43" s="711"/>
      <c r="BS43" s="711"/>
      <c r="BT43" s="711"/>
      <c r="BU43" s="711"/>
      <c r="BV43" s="711"/>
      <c r="BW43" s="711"/>
      <c r="BX43" s="711"/>
      <c r="BY43" s="711"/>
      <c r="BZ43" s="711"/>
      <c r="CA43" s="711"/>
      <c r="CB43" s="711"/>
      <c r="CC43" s="711"/>
      <c r="CD43" s="711"/>
      <c r="CE43" s="711"/>
      <c r="CF43" s="711"/>
      <c r="CG43" s="711"/>
      <c r="CH43" s="711"/>
      <c r="CI43" s="711"/>
      <c r="CJ43" s="711"/>
      <c r="CK43" s="711"/>
      <c r="CL43" s="711"/>
      <c r="CM43" s="711"/>
      <c r="CN43" s="711"/>
      <c r="CO43" s="711"/>
      <c r="CP43" s="711"/>
      <c r="CQ43" s="711"/>
      <c r="CR43" s="711"/>
      <c r="CS43" s="711"/>
      <c r="CT43" s="711"/>
      <c r="CU43" s="711"/>
      <c r="CV43" s="711"/>
      <c r="CW43" s="711"/>
      <c r="CX43" s="711"/>
      <c r="CY43" s="711"/>
      <c r="CZ43" s="711"/>
      <c r="DA43" s="711"/>
      <c r="DB43" s="711"/>
      <c r="DC43" s="711"/>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3.5" hidden="false" customHeight="false" outlineLevel="0" collapsed="false">
      <c r="A44" s="0"/>
      <c r="B44" s="695"/>
      <c r="C44" s="0"/>
      <c r="D44" s="0"/>
      <c r="E44" s="0"/>
      <c r="F44" s="0"/>
      <c r="G44" s="0"/>
      <c r="H44" s="0"/>
      <c r="I44" s="0"/>
      <c r="J44" s="0"/>
      <c r="K44" s="0"/>
      <c r="L44" s="0"/>
      <c r="M44" s="0"/>
      <c r="N44" s="0"/>
      <c r="O44" s="0"/>
      <c r="P44" s="0"/>
      <c r="Q44" s="0"/>
      <c r="R44" s="0"/>
      <c r="S44" s="0"/>
      <c r="T44" s="0"/>
      <c r="U44" s="0"/>
      <c r="V44" s="0"/>
      <c r="W44" s="0"/>
      <c r="X44" s="0"/>
      <c r="Y44" s="0"/>
      <c r="Z44" s="0"/>
      <c r="AA44" s="0"/>
      <c r="AB44" s="0"/>
      <c r="AC44" s="0"/>
      <c r="AD44" s="0"/>
      <c r="AE44" s="0"/>
      <c r="AF44" s="0"/>
      <c r="AG44" s="0"/>
      <c r="AH44" s="0"/>
      <c r="AI44" s="0"/>
      <c r="AJ44" s="0"/>
      <c r="AK44" s="0"/>
      <c r="AL44" s="0"/>
      <c r="AM44" s="0"/>
      <c r="AN44" s="711"/>
      <c r="AO44" s="711"/>
      <c r="AP44" s="711"/>
      <c r="AQ44" s="711"/>
      <c r="AR44" s="711"/>
      <c r="AS44" s="711"/>
      <c r="AT44" s="711"/>
      <c r="AU44" s="711"/>
      <c r="AV44" s="711"/>
      <c r="AW44" s="711"/>
      <c r="AX44" s="711"/>
      <c r="AY44" s="711"/>
      <c r="AZ44" s="711"/>
      <c r="BA44" s="711"/>
      <c r="BB44" s="711"/>
      <c r="BC44" s="711"/>
      <c r="BD44" s="711"/>
      <c r="BE44" s="711"/>
      <c r="BF44" s="711"/>
      <c r="BG44" s="711"/>
      <c r="BH44" s="711"/>
      <c r="BI44" s="711"/>
      <c r="BJ44" s="711"/>
      <c r="BK44" s="711"/>
      <c r="BL44" s="711"/>
      <c r="BM44" s="711"/>
      <c r="BN44" s="711"/>
      <c r="BO44" s="711"/>
      <c r="BP44" s="711"/>
      <c r="BQ44" s="711"/>
      <c r="BR44" s="711"/>
      <c r="BS44" s="711"/>
      <c r="BT44" s="711"/>
      <c r="BU44" s="711"/>
      <c r="BV44" s="711"/>
      <c r="BW44" s="711"/>
      <c r="BX44" s="711"/>
      <c r="BY44" s="711"/>
      <c r="BZ44" s="711"/>
      <c r="CA44" s="711"/>
      <c r="CB44" s="711"/>
      <c r="CC44" s="711"/>
      <c r="CD44" s="711"/>
      <c r="CE44" s="711"/>
      <c r="CF44" s="711"/>
      <c r="CG44" s="711"/>
      <c r="CH44" s="711"/>
      <c r="CI44" s="711"/>
      <c r="CJ44" s="711"/>
      <c r="CK44" s="711"/>
      <c r="CL44" s="711"/>
      <c r="CM44" s="711"/>
      <c r="CN44" s="711"/>
      <c r="CO44" s="711"/>
      <c r="CP44" s="711"/>
      <c r="CQ44" s="711"/>
      <c r="CR44" s="711"/>
      <c r="CS44" s="711"/>
      <c r="CT44" s="711"/>
      <c r="CU44" s="711"/>
      <c r="CV44" s="711"/>
      <c r="CW44" s="711"/>
      <c r="CX44" s="711"/>
      <c r="CY44" s="711"/>
      <c r="CZ44" s="711"/>
      <c r="DA44" s="711"/>
      <c r="DB44" s="711"/>
      <c r="DC44" s="711"/>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3.5" hidden="false" customHeight="false" outlineLevel="0" collapsed="false">
      <c r="A45" s="0"/>
      <c r="B45" s="695"/>
      <c r="C45" s="0"/>
      <c r="D45" s="0"/>
      <c r="E45" s="0"/>
      <c r="F45" s="0"/>
      <c r="G45" s="0"/>
      <c r="H45" s="0"/>
      <c r="I45" s="0"/>
      <c r="J45" s="0"/>
      <c r="K45" s="0"/>
      <c r="L45" s="0"/>
      <c r="M45" s="0"/>
      <c r="N45" s="0"/>
      <c r="O45" s="0"/>
      <c r="P45" s="0"/>
      <c r="Q45" s="0"/>
      <c r="R45" s="0"/>
      <c r="S45" s="0"/>
      <c r="T45" s="0"/>
      <c r="U45" s="0"/>
      <c r="V45" s="0"/>
      <c r="W45" s="0"/>
      <c r="X45" s="0"/>
      <c r="Y45" s="0"/>
      <c r="Z45" s="0"/>
      <c r="AA45" s="0"/>
      <c r="AB45" s="0"/>
      <c r="AC45" s="0"/>
      <c r="AD45" s="0"/>
      <c r="AE45" s="0"/>
      <c r="AF45" s="0"/>
      <c r="AG45" s="0"/>
      <c r="AH45" s="0"/>
      <c r="AI45" s="0"/>
      <c r="AJ45" s="0"/>
      <c r="AK45" s="0"/>
      <c r="AL45" s="0"/>
      <c r="AM45" s="0"/>
      <c r="AN45" s="711"/>
      <c r="AO45" s="711"/>
      <c r="AP45" s="711"/>
      <c r="AQ45" s="711"/>
      <c r="AR45" s="711"/>
      <c r="AS45" s="711"/>
      <c r="AT45" s="711"/>
      <c r="AU45" s="711"/>
      <c r="AV45" s="711"/>
      <c r="AW45" s="711"/>
      <c r="AX45" s="711"/>
      <c r="AY45" s="711"/>
      <c r="AZ45" s="711"/>
      <c r="BA45" s="711"/>
      <c r="BB45" s="711"/>
      <c r="BC45" s="711"/>
      <c r="BD45" s="711"/>
      <c r="BE45" s="711"/>
      <c r="BF45" s="711"/>
      <c r="BG45" s="711"/>
      <c r="BH45" s="711"/>
      <c r="BI45" s="711"/>
      <c r="BJ45" s="711"/>
      <c r="BK45" s="711"/>
      <c r="BL45" s="711"/>
      <c r="BM45" s="711"/>
      <c r="BN45" s="711"/>
      <c r="BO45" s="711"/>
      <c r="BP45" s="711"/>
      <c r="BQ45" s="711"/>
      <c r="BR45" s="711"/>
      <c r="BS45" s="711"/>
      <c r="BT45" s="711"/>
      <c r="BU45" s="711"/>
      <c r="BV45" s="711"/>
      <c r="BW45" s="711"/>
      <c r="BX45" s="711"/>
      <c r="BY45" s="711"/>
      <c r="BZ45" s="711"/>
      <c r="CA45" s="711"/>
      <c r="CB45" s="711"/>
      <c r="CC45" s="711"/>
      <c r="CD45" s="711"/>
      <c r="CE45" s="711"/>
      <c r="CF45" s="711"/>
      <c r="CG45" s="711"/>
      <c r="CH45" s="711"/>
      <c r="CI45" s="711"/>
      <c r="CJ45" s="711"/>
      <c r="CK45" s="711"/>
      <c r="CL45" s="711"/>
      <c r="CM45" s="711"/>
      <c r="CN45" s="711"/>
      <c r="CO45" s="711"/>
      <c r="CP45" s="711"/>
      <c r="CQ45" s="711"/>
      <c r="CR45" s="711"/>
      <c r="CS45" s="711"/>
      <c r="CT45" s="711"/>
      <c r="CU45" s="711"/>
      <c r="CV45" s="711"/>
      <c r="CW45" s="711"/>
      <c r="CX45" s="711"/>
      <c r="CY45" s="711"/>
      <c r="CZ45" s="711"/>
      <c r="DA45" s="711"/>
      <c r="DB45" s="711"/>
      <c r="DC45" s="711"/>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3.5" hidden="false" customHeight="false" outlineLevel="0" collapsed="false">
      <c r="A46" s="0"/>
      <c r="B46" s="695"/>
      <c r="C46" s="0"/>
      <c r="D46" s="0"/>
      <c r="E46" s="0"/>
      <c r="F46" s="0"/>
      <c r="G46" s="0"/>
      <c r="H46" s="0"/>
      <c r="I46" s="0"/>
      <c r="J46" s="0"/>
      <c r="K46" s="0"/>
      <c r="L46" s="0"/>
      <c r="M46" s="0"/>
      <c r="N46" s="0"/>
      <c r="O46" s="0"/>
      <c r="P46" s="0"/>
      <c r="Q46" s="0"/>
      <c r="R46" s="0"/>
      <c r="S46" s="0"/>
      <c r="T46" s="0"/>
      <c r="U46" s="0"/>
      <c r="V46" s="0"/>
      <c r="W46" s="0"/>
      <c r="X46" s="0"/>
      <c r="Y46" s="0"/>
      <c r="Z46" s="0"/>
      <c r="AA46" s="0"/>
      <c r="AB46" s="0"/>
      <c r="AC46" s="0"/>
      <c r="AD46" s="0"/>
      <c r="AE46" s="0"/>
      <c r="AF46" s="0"/>
      <c r="AG46" s="0"/>
      <c r="AH46" s="0"/>
      <c r="AI46" s="0"/>
      <c r="AJ46" s="0"/>
      <c r="AK46" s="0"/>
      <c r="AL46" s="0"/>
      <c r="AM46" s="0"/>
      <c r="AN46" s="711"/>
      <c r="AO46" s="711"/>
      <c r="AP46" s="711"/>
      <c r="AQ46" s="711"/>
      <c r="AR46" s="711"/>
      <c r="AS46" s="711"/>
      <c r="AT46" s="711"/>
      <c r="AU46" s="711"/>
      <c r="AV46" s="711"/>
      <c r="AW46" s="711"/>
      <c r="AX46" s="711"/>
      <c r="AY46" s="711"/>
      <c r="AZ46" s="711"/>
      <c r="BA46" s="711"/>
      <c r="BB46" s="711"/>
      <c r="BC46" s="711"/>
      <c r="BD46" s="711"/>
      <c r="BE46" s="711"/>
      <c r="BF46" s="711"/>
      <c r="BG46" s="711"/>
      <c r="BH46" s="711"/>
      <c r="BI46" s="711"/>
      <c r="BJ46" s="711"/>
      <c r="BK46" s="711"/>
      <c r="BL46" s="711"/>
      <c r="BM46" s="711"/>
      <c r="BN46" s="711"/>
      <c r="BO46" s="711"/>
      <c r="BP46" s="711"/>
      <c r="BQ46" s="711"/>
      <c r="BR46" s="711"/>
      <c r="BS46" s="711"/>
      <c r="BT46" s="711"/>
      <c r="BU46" s="711"/>
      <c r="BV46" s="711"/>
      <c r="BW46" s="711"/>
      <c r="BX46" s="711"/>
      <c r="BY46" s="711"/>
      <c r="BZ46" s="711"/>
      <c r="CA46" s="711"/>
      <c r="CB46" s="711"/>
      <c r="CC46" s="711"/>
      <c r="CD46" s="711"/>
      <c r="CE46" s="711"/>
      <c r="CF46" s="711"/>
      <c r="CG46" s="711"/>
      <c r="CH46" s="711"/>
      <c r="CI46" s="711"/>
      <c r="CJ46" s="711"/>
      <c r="CK46" s="711"/>
      <c r="CL46" s="711"/>
      <c r="CM46" s="711"/>
      <c r="CN46" s="711"/>
      <c r="CO46" s="711"/>
      <c r="CP46" s="711"/>
      <c r="CQ46" s="711"/>
      <c r="CR46" s="711"/>
      <c r="CS46" s="711"/>
      <c r="CT46" s="711"/>
      <c r="CU46" s="711"/>
      <c r="CV46" s="711"/>
      <c r="CW46" s="711"/>
      <c r="CX46" s="711"/>
      <c r="CY46" s="711"/>
      <c r="CZ46" s="711"/>
      <c r="DA46" s="711"/>
      <c r="DB46" s="711"/>
      <c r="DC46" s="711"/>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3.5" hidden="false" customHeight="false" outlineLevel="0" collapsed="false">
      <c r="A47" s="0"/>
      <c r="B47" s="695"/>
      <c r="C47" s="0"/>
      <c r="D47" s="0"/>
      <c r="E47" s="0"/>
      <c r="F47" s="0"/>
      <c r="G47" s="0"/>
      <c r="H47" s="0"/>
      <c r="I47" s="0"/>
      <c r="J47" s="0"/>
      <c r="K47" s="0"/>
      <c r="L47" s="0"/>
      <c r="M47" s="0"/>
      <c r="N47" s="0"/>
      <c r="O47" s="0"/>
      <c r="P47" s="0"/>
      <c r="Q47" s="0"/>
      <c r="R47" s="0"/>
      <c r="S47" s="0"/>
      <c r="T47" s="0"/>
      <c r="U47" s="0"/>
      <c r="V47" s="0"/>
      <c r="W47" s="0"/>
      <c r="X47" s="0"/>
      <c r="Y47" s="0"/>
      <c r="Z47" s="0"/>
      <c r="AA47" s="0"/>
      <c r="AB47" s="0"/>
      <c r="AC47" s="0"/>
      <c r="AD47" s="0"/>
      <c r="AE47" s="0"/>
      <c r="AF47" s="0"/>
      <c r="AG47" s="0"/>
      <c r="AH47" s="0"/>
      <c r="AI47" s="0"/>
      <c r="AJ47" s="0"/>
      <c r="AK47" s="0"/>
      <c r="AL47" s="0"/>
      <c r="AM47" s="0"/>
      <c r="AN47" s="711"/>
      <c r="AO47" s="711"/>
      <c r="AP47" s="711"/>
      <c r="AQ47" s="711"/>
      <c r="AR47" s="711"/>
      <c r="AS47" s="711"/>
      <c r="AT47" s="711"/>
      <c r="AU47" s="711"/>
      <c r="AV47" s="711"/>
      <c r="AW47" s="711"/>
      <c r="AX47" s="711"/>
      <c r="AY47" s="711"/>
      <c r="AZ47" s="711"/>
      <c r="BA47" s="711"/>
      <c r="BB47" s="711"/>
      <c r="BC47" s="711"/>
      <c r="BD47" s="711"/>
      <c r="BE47" s="711"/>
      <c r="BF47" s="711"/>
      <c r="BG47" s="711"/>
      <c r="BH47" s="711"/>
      <c r="BI47" s="711"/>
      <c r="BJ47" s="711"/>
      <c r="BK47" s="711"/>
      <c r="BL47" s="711"/>
      <c r="BM47" s="711"/>
      <c r="BN47" s="711"/>
      <c r="BO47" s="711"/>
      <c r="BP47" s="711"/>
      <c r="BQ47" s="711"/>
      <c r="BR47" s="711"/>
      <c r="BS47" s="711"/>
      <c r="BT47" s="711"/>
      <c r="BU47" s="711"/>
      <c r="BV47" s="711"/>
      <c r="BW47" s="711"/>
      <c r="BX47" s="711"/>
      <c r="BY47" s="711"/>
      <c r="BZ47" s="711"/>
      <c r="CA47" s="711"/>
      <c r="CB47" s="711"/>
      <c r="CC47" s="711"/>
      <c r="CD47" s="711"/>
      <c r="CE47" s="711"/>
      <c r="CF47" s="711"/>
      <c r="CG47" s="711"/>
      <c r="CH47" s="711"/>
      <c r="CI47" s="711"/>
      <c r="CJ47" s="711"/>
      <c r="CK47" s="711"/>
      <c r="CL47" s="711"/>
      <c r="CM47" s="711"/>
      <c r="CN47" s="711"/>
      <c r="CO47" s="711"/>
      <c r="CP47" s="711"/>
      <c r="CQ47" s="711"/>
      <c r="CR47" s="711"/>
      <c r="CS47" s="711"/>
      <c r="CT47" s="711"/>
      <c r="CU47" s="711"/>
      <c r="CV47" s="711"/>
      <c r="CW47" s="711"/>
      <c r="CX47" s="711"/>
      <c r="CY47" s="711"/>
      <c r="CZ47" s="711"/>
      <c r="DA47" s="711"/>
      <c r="DB47" s="711"/>
      <c r="DC47" s="711"/>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3.5" hidden="false" customHeight="false" outlineLevel="0" collapsed="false">
      <c r="A48" s="0"/>
      <c r="B48" s="695"/>
      <c r="C48" s="0"/>
      <c r="D48" s="0"/>
      <c r="E48" s="0"/>
      <c r="F48" s="0"/>
      <c r="G48" s="0"/>
      <c r="H48" s="712"/>
      <c r="I48" s="712"/>
      <c r="J48" s="712"/>
      <c r="K48" s="0"/>
      <c r="L48" s="0"/>
      <c r="M48" s="0"/>
      <c r="N48" s="0"/>
      <c r="O48" s="0"/>
      <c r="P48" s="0"/>
      <c r="Q48" s="0"/>
      <c r="R48" s="0"/>
      <c r="S48" s="0"/>
      <c r="T48" s="0"/>
      <c r="U48" s="0"/>
      <c r="V48" s="0"/>
      <c r="W48" s="0"/>
      <c r="X48" s="0"/>
      <c r="Y48" s="0"/>
      <c r="Z48" s="0"/>
      <c r="AA48" s="0"/>
      <c r="AB48" s="0"/>
      <c r="AC48" s="0"/>
      <c r="AD48" s="0"/>
      <c r="AE48" s="0"/>
      <c r="AF48" s="0"/>
      <c r="AG48" s="0"/>
      <c r="AH48" s="0"/>
      <c r="AI48" s="0"/>
      <c r="AJ48" s="0"/>
      <c r="AK48" s="0"/>
      <c r="AL48" s="0"/>
      <c r="AM48" s="0"/>
      <c r="AN48" s="712"/>
      <c r="AO48" s="712"/>
      <c r="AP48" s="712"/>
      <c r="AQ48" s="0"/>
      <c r="AR48" s="0"/>
      <c r="AS48" s="0"/>
      <c r="AT48" s="0"/>
      <c r="AU48" s="0"/>
      <c r="AV48" s="0"/>
      <c r="AW48" s="0"/>
      <c r="AX48" s="0"/>
      <c r="AY48" s="0"/>
      <c r="AZ48" s="712"/>
      <c r="BA48" s="712"/>
      <c r="BB48" s="712"/>
      <c r="BC48" s="0"/>
      <c r="BD48" s="0"/>
      <c r="BE48" s="0"/>
      <c r="BF48" s="0"/>
      <c r="BG48" s="0"/>
      <c r="BH48" s="0"/>
      <c r="BI48" s="0"/>
      <c r="BJ48" s="0"/>
      <c r="BK48" s="0"/>
      <c r="BL48" s="712"/>
      <c r="BM48" s="712"/>
      <c r="BN48" s="712"/>
      <c r="BO48" s="0"/>
      <c r="BP48" s="0"/>
      <c r="BQ48" s="0"/>
      <c r="BR48" s="0"/>
      <c r="BS48" s="0"/>
      <c r="BT48" s="0"/>
      <c r="BU48" s="0"/>
      <c r="BV48" s="0"/>
      <c r="BW48" s="0"/>
      <c r="BX48" s="712"/>
      <c r="BY48" s="712"/>
      <c r="BZ48" s="712"/>
      <c r="CA48" s="0"/>
      <c r="CB48" s="0"/>
      <c r="CC48" s="0"/>
      <c r="CD48" s="0"/>
      <c r="CE48" s="0"/>
      <c r="CF48" s="0"/>
      <c r="CG48" s="0"/>
      <c r="CH48" s="0"/>
      <c r="CI48" s="0"/>
      <c r="CJ48" s="712"/>
      <c r="CK48" s="712"/>
      <c r="CL48" s="712"/>
      <c r="CM48" s="0"/>
      <c r="CN48" s="0"/>
      <c r="CO48" s="0"/>
      <c r="CP48" s="0"/>
      <c r="CQ48" s="0"/>
      <c r="CR48" s="0"/>
      <c r="CS48" s="0"/>
      <c r="CT48" s="0"/>
      <c r="CU48" s="0"/>
      <c r="CV48" s="712"/>
      <c r="CW48" s="712"/>
      <c r="CX48" s="712"/>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3.5" hidden="false" customHeight="false" outlineLevel="0" collapsed="false">
      <c r="A49" s="0"/>
      <c r="B49" s="695"/>
      <c r="C49" s="0"/>
      <c r="D49" s="0"/>
      <c r="E49" s="0"/>
      <c r="F49" s="0"/>
      <c r="G49" s="0"/>
      <c r="H49" s="0"/>
      <c r="I49" s="0"/>
      <c r="J49" s="0"/>
      <c r="K49" s="0"/>
      <c r="L49" s="0"/>
      <c r="M49" s="0"/>
      <c r="N49" s="0"/>
      <c r="O49" s="0"/>
      <c r="P49" s="0"/>
      <c r="Q49" s="0"/>
      <c r="R49" s="0"/>
      <c r="S49" s="0"/>
      <c r="T49" s="0"/>
      <c r="U49" s="0"/>
      <c r="V49" s="0"/>
      <c r="W49" s="0"/>
      <c r="X49" s="0"/>
      <c r="Y49" s="0"/>
      <c r="Z49" s="0"/>
      <c r="AA49" s="0"/>
      <c r="AB49" s="0"/>
      <c r="AC49" s="0"/>
      <c r="AD49" s="0"/>
      <c r="AE49" s="0"/>
      <c r="AF49" s="0"/>
      <c r="AG49" s="0"/>
      <c r="AH49" s="0"/>
      <c r="AI49" s="0"/>
      <c r="AJ49" s="0"/>
      <c r="AK49" s="0"/>
      <c r="AL49" s="0"/>
      <c r="AM49" s="0"/>
      <c r="AN49" s="693" t="s">
        <v>
498</v>
      </c>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3.5" hidden="false" customHeight="false" outlineLevel="0" collapsed="false">
      <c r="A50" s="0"/>
      <c r="B50" s="695"/>
      <c r="C50" s="0"/>
      <c r="D50" s="0"/>
      <c r="E50" s="0"/>
      <c r="F50" s="0"/>
      <c r="G50" s="713"/>
      <c r="H50" s="713"/>
      <c r="I50" s="713"/>
      <c r="J50" s="713"/>
      <c r="K50" s="714"/>
      <c r="L50" s="714"/>
      <c r="M50" s="715"/>
      <c r="N50" s="715"/>
      <c r="O50" s="0"/>
      <c r="P50" s="0"/>
      <c r="Q50" s="0"/>
      <c r="R50" s="0"/>
      <c r="S50" s="0"/>
      <c r="T50" s="0"/>
      <c r="U50" s="0"/>
      <c r="V50" s="0"/>
      <c r="W50" s="0"/>
      <c r="X50" s="0"/>
      <c r="Y50" s="0"/>
      <c r="Z50" s="0"/>
      <c r="AA50" s="0"/>
      <c r="AB50" s="0"/>
      <c r="AC50" s="0"/>
      <c r="AD50" s="0"/>
      <c r="AE50" s="0"/>
      <c r="AF50" s="0"/>
      <c r="AG50" s="0"/>
      <c r="AH50" s="0"/>
      <c r="AI50" s="0"/>
      <c r="AJ50" s="0"/>
      <c r="AK50" s="0"/>
      <c r="AL50" s="0"/>
      <c r="AM50" s="0"/>
      <c r="AN50" s="716"/>
      <c r="AO50" s="716"/>
      <c r="AP50" s="716"/>
      <c r="AQ50" s="716"/>
      <c r="AR50" s="716"/>
      <c r="AS50" s="716"/>
      <c r="AT50" s="716"/>
      <c r="AU50" s="716"/>
      <c r="AV50" s="716"/>
      <c r="AW50" s="716"/>
      <c r="AX50" s="716"/>
      <c r="AY50" s="716"/>
      <c r="AZ50" s="716"/>
      <c r="BA50" s="716"/>
      <c r="BB50" s="716"/>
      <c r="BC50" s="716"/>
      <c r="BD50" s="716"/>
      <c r="BE50" s="716"/>
      <c r="BF50" s="716"/>
      <c r="BG50" s="716"/>
      <c r="BH50" s="716"/>
      <c r="BI50" s="716"/>
      <c r="BJ50" s="716"/>
      <c r="BK50" s="716"/>
      <c r="BL50" s="716"/>
      <c r="BM50" s="716"/>
      <c r="BN50" s="716"/>
      <c r="BO50" s="716"/>
      <c r="BP50" s="716" t="s">
        <v>
438</v>
      </c>
      <c r="BQ50" s="716"/>
      <c r="BR50" s="716"/>
      <c r="BS50" s="716"/>
      <c r="BT50" s="716"/>
      <c r="BU50" s="716"/>
      <c r="BV50" s="716"/>
      <c r="BW50" s="716"/>
      <c r="BX50" s="716" t="s">
        <v>
439</v>
      </c>
      <c r="BY50" s="716"/>
      <c r="BZ50" s="716"/>
      <c r="CA50" s="716"/>
      <c r="CB50" s="716"/>
      <c r="CC50" s="716"/>
      <c r="CD50" s="716"/>
      <c r="CE50" s="716"/>
      <c r="CF50" s="716" t="s">
        <v>
440</v>
      </c>
      <c r="CG50" s="716"/>
      <c r="CH50" s="716"/>
      <c r="CI50" s="716"/>
      <c r="CJ50" s="716"/>
      <c r="CK50" s="716"/>
      <c r="CL50" s="716"/>
      <c r="CM50" s="716"/>
      <c r="CN50" s="716" t="s">
        <v>
441</v>
      </c>
      <c r="CO50" s="716"/>
      <c r="CP50" s="716"/>
      <c r="CQ50" s="716"/>
      <c r="CR50" s="716"/>
      <c r="CS50" s="716"/>
      <c r="CT50" s="716"/>
      <c r="CU50" s="716"/>
      <c r="CV50" s="716" t="s">
        <v>
442</v>
      </c>
      <c r="CW50" s="716"/>
      <c r="CX50" s="716"/>
      <c r="CY50" s="716"/>
      <c r="CZ50" s="716"/>
      <c r="DA50" s="716"/>
      <c r="DB50" s="716"/>
      <c r="DC50" s="716"/>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3.5" hidden="false" customHeight="true" outlineLevel="0" collapsed="false">
      <c r="A51" s="0"/>
      <c r="B51" s="695"/>
      <c r="C51" s="0"/>
      <c r="D51" s="0"/>
      <c r="E51" s="0"/>
      <c r="F51" s="0"/>
      <c r="G51" s="717"/>
      <c r="H51" s="717"/>
      <c r="I51" s="718"/>
      <c r="J51" s="718"/>
      <c r="K51" s="719"/>
      <c r="L51" s="719"/>
      <c r="M51" s="719"/>
      <c r="N51" s="719"/>
      <c r="O51" s="0"/>
      <c r="P51" s="0"/>
      <c r="Q51" s="0"/>
      <c r="R51" s="0"/>
      <c r="S51" s="0"/>
      <c r="T51" s="0"/>
      <c r="U51" s="0"/>
      <c r="V51" s="0"/>
      <c r="W51" s="0"/>
      <c r="X51" s="0"/>
      <c r="Y51" s="0"/>
      <c r="Z51" s="0"/>
      <c r="AA51" s="0"/>
      <c r="AB51" s="0"/>
      <c r="AC51" s="0"/>
      <c r="AD51" s="0"/>
      <c r="AE51" s="0"/>
      <c r="AF51" s="0"/>
      <c r="AG51" s="0"/>
      <c r="AH51" s="0"/>
      <c r="AI51" s="0"/>
      <c r="AJ51" s="0"/>
      <c r="AK51" s="0"/>
      <c r="AL51" s="0"/>
      <c r="AM51" s="712"/>
      <c r="AN51" s="720" t="s">
        <v>
499</v>
      </c>
      <c r="AO51" s="720"/>
      <c r="AP51" s="720"/>
      <c r="AQ51" s="720"/>
      <c r="AR51" s="720"/>
      <c r="AS51" s="720"/>
      <c r="AT51" s="720"/>
      <c r="AU51" s="720"/>
      <c r="AV51" s="720"/>
      <c r="AW51" s="720"/>
      <c r="AX51" s="720"/>
      <c r="AY51" s="720"/>
      <c r="AZ51" s="720"/>
      <c r="BA51" s="720"/>
      <c r="BB51" s="720" t="s">
        <v>
384</v>
      </c>
      <c r="BC51" s="720"/>
      <c r="BD51" s="720"/>
      <c r="BE51" s="720"/>
      <c r="BF51" s="720"/>
      <c r="BG51" s="720"/>
      <c r="BH51" s="720"/>
      <c r="BI51" s="720"/>
      <c r="BJ51" s="720"/>
      <c r="BK51" s="720"/>
      <c r="BL51" s="720"/>
      <c r="BM51" s="720"/>
      <c r="BN51" s="720"/>
      <c r="BO51" s="720"/>
      <c r="BP51" s="721"/>
      <c r="BQ51" s="721"/>
      <c r="BR51" s="721"/>
      <c r="BS51" s="721"/>
      <c r="BT51" s="721"/>
      <c r="BU51" s="721"/>
      <c r="BV51" s="721"/>
      <c r="BW51" s="721"/>
      <c r="BX51" s="722" t="n">
        <v>
82.5</v>
      </c>
      <c r="BY51" s="722"/>
      <c r="BZ51" s="722"/>
      <c r="CA51" s="722"/>
      <c r="CB51" s="722"/>
      <c r="CC51" s="722"/>
      <c r="CD51" s="722"/>
      <c r="CE51" s="722"/>
      <c r="CF51" s="722" t="n">
        <v>
87</v>
      </c>
      <c r="CG51" s="722"/>
      <c r="CH51" s="722"/>
      <c r="CI51" s="722"/>
      <c r="CJ51" s="722"/>
      <c r="CK51" s="722"/>
      <c r="CL51" s="722"/>
      <c r="CM51" s="722"/>
      <c r="CN51" s="722" t="n">
        <v>
74</v>
      </c>
      <c r="CO51" s="722"/>
      <c r="CP51" s="722"/>
      <c r="CQ51" s="722"/>
      <c r="CR51" s="722"/>
      <c r="CS51" s="722"/>
      <c r="CT51" s="722"/>
      <c r="CU51" s="722"/>
      <c r="CV51" s="722" t="n">
        <v>
83.4</v>
      </c>
      <c r="CW51" s="722"/>
      <c r="CX51" s="722"/>
      <c r="CY51" s="722"/>
      <c r="CZ51" s="722"/>
      <c r="DA51" s="722"/>
      <c r="DB51" s="722"/>
      <c r="DC51" s="722"/>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3.5" hidden="false" customHeight="false" outlineLevel="0" collapsed="false">
      <c r="A52" s="0"/>
      <c r="B52" s="695"/>
      <c r="C52" s="0"/>
      <c r="D52" s="0"/>
      <c r="E52" s="0"/>
      <c r="F52" s="0"/>
      <c r="G52" s="717"/>
      <c r="H52" s="717"/>
      <c r="I52" s="718"/>
      <c r="J52" s="718"/>
      <c r="K52" s="719"/>
      <c r="L52" s="719"/>
      <c r="M52" s="719"/>
      <c r="N52" s="719"/>
      <c r="O52" s="0"/>
      <c r="P52" s="0"/>
      <c r="Q52" s="0"/>
      <c r="R52" s="0"/>
      <c r="S52" s="0"/>
      <c r="T52" s="0"/>
      <c r="U52" s="0"/>
      <c r="V52" s="0"/>
      <c r="W52" s="0"/>
      <c r="X52" s="0"/>
      <c r="Y52" s="0"/>
      <c r="Z52" s="0"/>
      <c r="AA52" s="0"/>
      <c r="AB52" s="0"/>
      <c r="AC52" s="0"/>
      <c r="AD52" s="0"/>
      <c r="AE52" s="0"/>
      <c r="AF52" s="0"/>
      <c r="AG52" s="0"/>
      <c r="AH52" s="0"/>
      <c r="AI52" s="0"/>
      <c r="AJ52" s="0"/>
      <c r="AK52" s="0"/>
      <c r="AL52" s="0"/>
      <c r="AM52" s="712"/>
      <c r="AN52" s="720"/>
      <c r="AO52" s="720"/>
      <c r="AP52" s="720"/>
      <c r="AQ52" s="720"/>
      <c r="AR52" s="720"/>
      <c r="AS52" s="720"/>
      <c r="AT52" s="720"/>
      <c r="AU52" s="720"/>
      <c r="AV52" s="720"/>
      <c r="AW52" s="720"/>
      <c r="AX52" s="720"/>
      <c r="AY52" s="720"/>
      <c r="AZ52" s="720"/>
      <c r="BA52" s="720"/>
      <c r="BB52" s="720"/>
      <c r="BC52" s="720"/>
      <c r="BD52" s="720"/>
      <c r="BE52" s="720"/>
      <c r="BF52" s="720"/>
      <c r="BG52" s="720"/>
      <c r="BH52" s="720"/>
      <c r="BI52" s="720"/>
      <c r="BJ52" s="720"/>
      <c r="BK52" s="720"/>
      <c r="BL52" s="720"/>
      <c r="BM52" s="720"/>
      <c r="BN52" s="720"/>
      <c r="BO52" s="720"/>
      <c r="BP52" s="721"/>
      <c r="BQ52" s="721"/>
      <c r="BR52" s="721"/>
      <c r="BS52" s="721"/>
      <c r="BT52" s="721"/>
      <c r="BU52" s="721"/>
      <c r="BV52" s="721"/>
      <c r="BW52" s="721"/>
      <c r="BX52" s="722"/>
      <c r="BY52" s="722"/>
      <c r="BZ52" s="722"/>
      <c r="CA52" s="722"/>
      <c r="CB52" s="722"/>
      <c r="CC52" s="722"/>
      <c r="CD52" s="722"/>
      <c r="CE52" s="722"/>
      <c r="CF52" s="722"/>
      <c r="CG52" s="722"/>
      <c r="CH52" s="722"/>
      <c r="CI52" s="722"/>
      <c r="CJ52" s="722"/>
      <c r="CK52" s="722"/>
      <c r="CL52" s="722"/>
      <c r="CM52" s="722"/>
      <c r="CN52" s="722"/>
      <c r="CO52" s="722"/>
      <c r="CP52" s="722"/>
      <c r="CQ52" s="722"/>
      <c r="CR52" s="722"/>
      <c r="CS52" s="722"/>
      <c r="CT52" s="722"/>
      <c r="CU52" s="722"/>
      <c r="CV52" s="722"/>
      <c r="CW52" s="722"/>
      <c r="CX52" s="722"/>
      <c r="CY52" s="722"/>
      <c r="CZ52" s="722"/>
      <c r="DA52" s="722"/>
      <c r="DB52" s="722"/>
      <c r="DC52" s="722"/>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3.5" hidden="false" customHeight="true" outlineLevel="0" collapsed="false">
      <c r="A53" s="709"/>
      <c r="B53" s="695"/>
      <c r="C53" s="0"/>
      <c r="D53" s="0"/>
      <c r="E53" s="0"/>
      <c r="F53" s="0"/>
      <c r="G53" s="717"/>
      <c r="H53" s="717"/>
      <c r="I53" s="713"/>
      <c r="J53" s="713"/>
      <c r="K53" s="719"/>
      <c r="L53" s="719"/>
      <c r="M53" s="719"/>
      <c r="N53" s="719"/>
      <c r="O53" s="0"/>
      <c r="P53" s="0"/>
      <c r="Q53" s="0"/>
      <c r="R53" s="0"/>
      <c r="S53" s="0"/>
      <c r="T53" s="0"/>
      <c r="U53" s="0"/>
      <c r="V53" s="0"/>
      <c r="W53" s="0"/>
      <c r="X53" s="0"/>
      <c r="Y53" s="0"/>
      <c r="Z53" s="0"/>
      <c r="AA53" s="0"/>
      <c r="AB53" s="0"/>
      <c r="AC53" s="0"/>
      <c r="AD53" s="0"/>
      <c r="AE53" s="0"/>
      <c r="AF53" s="0"/>
      <c r="AG53" s="0"/>
      <c r="AH53" s="0"/>
      <c r="AI53" s="0"/>
      <c r="AJ53" s="0"/>
      <c r="AK53" s="0"/>
      <c r="AL53" s="0"/>
      <c r="AM53" s="712"/>
      <c r="AN53" s="720"/>
      <c r="AO53" s="720"/>
      <c r="AP53" s="720"/>
      <c r="AQ53" s="720"/>
      <c r="AR53" s="720"/>
      <c r="AS53" s="720"/>
      <c r="AT53" s="720"/>
      <c r="AU53" s="720"/>
      <c r="AV53" s="720"/>
      <c r="AW53" s="720"/>
      <c r="AX53" s="720"/>
      <c r="AY53" s="720"/>
      <c r="AZ53" s="720"/>
      <c r="BA53" s="720"/>
      <c r="BB53" s="720" t="s">
        <v>
500</v>
      </c>
      <c r="BC53" s="720"/>
      <c r="BD53" s="720"/>
      <c r="BE53" s="720"/>
      <c r="BF53" s="720"/>
      <c r="BG53" s="720"/>
      <c r="BH53" s="720"/>
      <c r="BI53" s="720"/>
      <c r="BJ53" s="720"/>
      <c r="BK53" s="720"/>
      <c r="BL53" s="720"/>
      <c r="BM53" s="720"/>
      <c r="BN53" s="720"/>
      <c r="BO53" s="720"/>
      <c r="BP53" s="721"/>
      <c r="BQ53" s="721"/>
      <c r="BR53" s="721"/>
      <c r="BS53" s="721"/>
      <c r="BT53" s="721"/>
      <c r="BU53" s="721"/>
      <c r="BV53" s="721"/>
      <c r="BW53" s="721"/>
      <c r="BX53" s="722" t="n">
        <v>
58.4</v>
      </c>
      <c r="BY53" s="722"/>
      <c r="BZ53" s="722"/>
      <c r="CA53" s="722"/>
      <c r="CB53" s="722"/>
      <c r="CC53" s="722"/>
      <c r="CD53" s="722"/>
      <c r="CE53" s="722"/>
      <c r="CF53" s="722" t="n">
        <v>
57</v>
      </c>
      <c r="CG53" s="722"/>
      <c r="CH53" s="722"/>
      <c r="CI53" s="722"/>
      <c r="CJ53" s="722"/>
      <c r="CK53" s="722"/>
      <c r="CL53" s="722"/>
      <c r="CM53" s="722"/>
      <c r="CN53" s="722" t="n">
        <v>
58.6</v>
      </c>
      <c r="CO53" s="722"/>
      <c r="CP53" s="722"/>
      <c r="CQ53" s="722"/>
      <c r="CR53" s="722"/>
      <c r="CS53" s="722"/>
      <c r="CT53" s="722"/>
      <c r="CU53" s="722"/>
      <c r="CV53" s="722" t="n">
        <v>
60.2</v>
      </c>
      <c r="CW53" s="722"/>
      <c r="CX53" s="722"/>
      <c r="CY53" s="722"/>
      <c r="CZ53" s="722"/>
      <c r="DA53" s="722"/>
      <c r="DB53" s="722"/>
      <c r="DC53" s="722"/>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3.5" hidden="false" customHeight="false" outlineLevel="0" collapsed="false">
      <c r="A54" s="709"/>
      <c r="B54" s="695"/>
      <c r="C54" s="0"/>
      <c r="D54" s="0"/>
      <c r="E54" s="0"/>
      <c r="F54" s="0"/>
      <c r="G54" s="717"/>
      <c r="H54" s="717"/>
      <c r="I54" s="713"/>
      <c r="J54" s="713"/>
      <c r="K54" s="719"/>
      <c r="L54" s="719"/>
      <c r="M54" s="719"/>
      <c r="N54" s="719"/>
      <c r="O54" s="0"/>
      <c r="P54" s="0"/>
      <c r="Q54" s="0"/>
      <c r="R54" s="0"/>
      <c r="S54" s="0"/>
      <c r="T54" s="0"/>
      <c r="U54" s="0"/>
      <c r="V54" s="0"/>
      <c r="W54" s="0"/>
      <c r="X54" s="0"/>
      <c r="Y54" s="0"/>
      <c r="Z54" s="0"/>
      <c r="AA54" s="0"/>
      <c r="AB54" s="0"/>
      <c r="AC54" s="0"/>
      <c r="AD54" s="0"/>
      <c r="AE54" s="0"/>
      <c r="AF54" s="0"/>
      <c r="AG54" s="0"/>
      <c r="AH54" s="0"/>
      <c r="AI54" s="0"/>
      <c r="AJ54" s="0"/>
      <c r="AK54" s="0"/>
      <c r="AL54" s="0"/>
      <c r="AM54" s="712"/>
      <c r="AN54" s="720"/>
      <c r="AO54" s="720"/>
      <c r="AP54" s="720"/>
      <c r="AQ54" s="720"/>
      <c r="AR54" s="720"/>
      <c r="AS54" s="720"/>
      <c r="AT54" s="720"/>
      <c r="AU54" s="720"/>
      <c r="AV54" s="720"/>
      <c r="AW54" s="720"/>
      <c r="AX54" s="720"/>
      <c r="AY54" s="720"/>
      <c r="AZ54" s="720"/>
      <c r="BA54" s="720"/>
      <c r="BB54" s="720"/>
      <c r="BC54" s="720"/>
      <c r="BD54" s="720"/>
      <c r="BE54" s="720"/>
      <c r="BF54" s="720"/>
      <c r="BG54" s="720"/>
      <c r="BH54" s="720"/>
      <c r="BI54" s="720"/>
      <c r="BJ54" s="720"/>
      <c r="BK54" s="720"/>
      <c r="BL54" s="720"/>
      <c r="BM54" s="720"/>
      <c r="BN54" s="720"/>
      <c r="BO54" s="720"/>
      <c r="BP54" s="721"/>
      <c r="BQ54" s="721"/>
      <c r="BR54" s="721"/>
      <c r="BS54" s="721"/>
      <c r="BT54" s="721"/>
      <c r="BU54" s="721"/>
      <c r="BV54" s="721"/>
      <c r="BW54" s="721"/>
      <c r="BX54" s="722"/>
      <c r="BY54" s="722"/>
      <c r="BZ54" s="722"/>
      <c r="CA54" s="722"/>
      <c r="CB54" s="722"/>
      <c r="CC54" s="722"/>
      <c r="CD54" s="722"/>
      <c r="CE54" s="722"/>
      <c r="CF54" s="722"/>
      <c r="CG54" s="722"/>
      <c r="CH54" s="722"/>
      <c r="CI54" s="722"/>
      <c r="CJ54" s="722"/>
      <c r="CK54" s="722"/>
      <c r="CL54" s="722"/>
      <c r="CM54" s="722"/>
      <c r="CN54" s="722"/>
      <c r="CO54" s="722"/>
      <c r="CP54" s="722"/>
      <c r="CQ54" s="722"/>
      <c r="CR54" s="722"/>
      <c r="CS54" s="722"/>
      <c r="CT54" s="722"/>
      <c r="CU54" s="722"/>
      <c r="CV54" s="722"/>
      <c r="CW54" s="722"/>
      <c r="CX54" s="722"/>
      <c r="CY54" s="722"/>
      <c r="CZ54" s="722"/>
      <c r="DA54" s="722"/>
      <c r="DB54" s="722"/>
      <c r="DC54" s="722"/>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3.5" hidden="false" customHeight="true" outlineLevel="0" collapsed="false">
      <c r="A55" s="709"/>
      <c r="B55" s="695"/>
      <c r="C55" s="0"/>
      <c r="D55" s="0"/>
      <c r="E55" s="0"/>
      <c r="F55" s="0"/>
      <c r="G55" s="713"/>
      <c r="H55" s="713"/>
      <c r="I55" s="713"/>
      <c r="J55" s="713"/>
      <c r="K55" s="719"/>
      <c r="L55" s="719"/>
      <c r="M55" s="719"/>
      <c r="N55" s="719"/>
      <c r="O55" s="0"/>
      <c r="P55" s="0"/>
      <c r="Q55" s="0"/>
      <c r="R55" s="0"/>
      <c r="S55" s="0"/>
      <c r="T55" s="0"/>
      <c r="U55" s="0"/>
      <c r="V55" s="0"/>
      <c r="W55" s="0"/>
      <c r="X55" s="0"/>
      <c r="Y55" s="0"/>
      <c r="Z55" s="0"/>
      <c r="AA55" s="0"/>
      <c r="AB55" s="0"/>
      <c r="AC55" s="0"/>
      <c r="AD55" s="0"/>
      <c r="AE55" s="0"/>
      <c r="AF55" s="0"/>
      <c r="AG55" s="0"/>
      <c r="AH55" s="0"/>
      <c r="AI55" s="0"/>
      <c r="AJ55" s="0"/>
      <c r="AK55" s="0"/>
      <c r="AL55" s="0"/>
      <c r="AM55" s="0"/>
      <c r="AN55" s="723" t="s">
        <v>
501</v>
      </c>
      <c r="AO55" s="723"/>
      <c r="AP55" s="723"/>
      <c r="AQ55" s="723"/>
      <c r="AR55" s="723"/>
      <c r="AS55" s="723"/>
      <c r="AT55" s="723"/>
      <c r="AU55" s="723"/>
      <c r="AV55" s="723"/>
      <c r="AW55" s="723"/>
      <c r="AX55" s="723"/>
      <c r="AY55" s="723"/>
      <c r="AZ55" s="723"/>
      <c r="BA55" s="723"/>
      <c r="BB55" s="720" t="s">
        <v>
384</v>
      </c>
      <c r="BC55" s="720"/>
      <c r="BD55" s="720"/>
      <c r="BE55" s="720"/>
      <c r="BF55" s="720"/>
      <c r="BG55" s="720"/>
      <c r="BH55" s="720"/>
      <c r="BI55" s="720"/>
      <c r="BJ55" s="720"/>
      <c r="BK55" s="720"/>
      <c r="BL55" s="720"/>
      <c r="BM55" s="720"/>
      <c r="BN55" s="720"/>
      <c r="BO55" s="720"/>
      <c r="BP55" s="721"/>
      <c r="BQ55" s="721"/>
      <c r="BR55" s="721"/>
      <c r="BS55" s="721"/>
      <c r="BT55" s="721"/>
      <c r="BU55" s="721"/>
      <c r="BV55" s="721"/>
      <c r="BW55" s="721"/>
      <c r="BX55" s="722" t="n">
        <v>
36.6</v>
      </c>
      <c r="BY55" s="722"/>
      <c r="BZ55" s="722"/>
      <c r="CA55" s="722"/>
      <c r="CB55" s="722"/>
      <c r="CC55" s="722"/>
      <c r="CD55" s="722"/>
      <c r="CE55" s="722"/>
      <c r="CF55" s="722" t="n">
        <v>
37.7</v>
      </c>
      <c r="CG55" s="722"/>
      <c r="CH55" s="722"/>
      <c r="CI55" s="722"/>
      <c r="CJ55" s="722"/>
      <c r="CK55" s="722"/>
      <c r="CL55" s="722"/>
      <c r="CM55" s="722"/>
      <c r="CN55" s="722" t="n">
        <v>
37.9</v>
      </c>
      <c r="CO55" s="722"/>
      <c r="CP55" s="722"/>
      <c r="CQ55" s="722"/>
      <c r="CR55" s="722"/>
      <c r="CS55" s="722"/>
      <c r="CT55" s="722"/>
      <c r="CU55" s="722"/>
      <c r="CV55" s="722" t="n">
        <v>
38.7</v>
      </c>
      <c r="CW55" s="722"/>
      <c r="CX55" s="722"/>
      <c r="CY55" s="722"/>
      <c r="CZ55" s="722"/>
      <c r="DA55" s="722"/>
      <c r="DB55" s="722"/>
      <c r="DC55" s="722"/>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3.5" hidden="false" customHeight="false" outlineLevel="0" collapsed="false">
      <c r="A56" s="709"/>
      <c r="B56" s="695"/>
      <c r="C56" s="0"/>
      <c r="D56" s="0"/>
      <c r="E56" s="0"/>
      <c r="F56" s="0"/>
      <c r="G56" s="713"/>
      <c r="H56" s="713"/>
      <c r="I56" s="713"/>
      <c r="J56" s="713"/>
      <c r="K56" s="719"/>
      <c r="L56" s="719"/>
      <c r="M56" s="719"/>
      <c r="N56" s="719"/>
      <c r="O56" s="0"/>
      <c r="P56" s="0"/>
      <c r="Q56" s="0"/>
      <c r="R56" s="0"/>
      <c r="S56" s="0"/>
      <c r="T56" s="0"/>
      <c r="U56" s="0"/>
      <c r="V56" s="0"/>
      <c r="W56" s="0"/>
      <c r="X56" s="0"/>
      <c r="Y56" s="0"/>
      <c r="Z56" s="0"/>
      <c r="AA56" s="0"/>
      <c r="AB56" s="0"/>
      <c r="AC56" s="0"/>
      <c r="AD56" s="0"/>
      <c r="AE56" s="0"/>
      <c r="AF56" s="0"/>
      <c r="AG56" s="0"/>
      <c r="AH56" s="0"/>
      <c r="AI56" s="0"/>
      <c r="AJ56" s="0"/>
      <c r="AK56" s="0"/>
      <c r="AL56" s="0"/>
      <c r="AM56" s="0"/>
      <c r="AN56" s="723"/>
      <c r="AO56" s="723"/>
      <c r="AP56" s="723"/>
      <c r="AQ56" s="723"/>
      <c r="AR56" s="723"/>
      <c r="AS56" s="723"/>
      <c r="AT56" s="723"/>
      <c r="AU56" s="723"/>
      <c r="AV56" s="723"/>
      <c r="AW56" s="723"/>
      <c r="AX56" s="723"/>
      <c r="AY56" s="723"/>
      <c r="AZ56" s="723"/>
      <c r="BA56" s="723"/>
      <c r="BB56" s="720"/>
      <c r="BC56" s="720"/>
      <c r="BD56" s="720"/>
      <c r="BE56" s="720"/>
      <c r="BF56" s="720"/>
      <c r="BG56" s="720"/>
      <c r="BH56" s="720"/>
      <c r="BI56" s="720"/>
      <c r="BJ56" s="720"/>
      <c r="BK56" s="720"/>
      <c r="BL56" s="720"/>
      <c r="BM56" s="720"/>
      <c r="BN56" s="720"/>
      <c r="BO56" s="720"/>
      <c r="BP56" s="721"/>
      <c r="BQ56" s="721"/>
      <c r="BR56" s="721"/>
      <c r="BS56" s="721"/>
      <c r="BT56" s="721"/>
      <c r="BU56" s="721"/>
      <c r="BV56" s="721"/>
      <c r="BW56" s="721"/>
      <c r="BX56" s="722"/>
      <c r="BY56" s="722"/>
      <c r="BZ56" s="722"/>
      <c r="CA56" s="722"/>
      <c r="CB56" s="722"/>
      <c r="CC56" s="722"/>
      <c r="CD56" s="722"/>
      <c r="CE56" s="722"/>
      <c r="CF56" s="722"/>
      <c r="CG56" s="722"/>
      <c r="CH56" s="722"/>
      <c r="CI56" s="722"/>
      <c r="CJ56" s="722"/>
      <c r="CK56" s="722"/>
      <c r="CL56" s="722"/>
      <c r="CM56" s="722"/>
      <c r="CN56" s="722"/>
      <c r="CO56" s="722"/>
      <c r="CP56" s="722"/>
      <c r="CQ56" s="722"/>
      <c r="CR56" s="722"/>
      <c r="CS56" s="722"/>
      <c r="CT56" s="722"/>
      <c r="CU56" s="722"/>
      <c r="CV56" s="722"/>
      <c r="CW56" s="722"/>
      <c r="CX56" s="722"/>
      <c r="CY56" s="722"/>
      <c r="CZ56" s="722"/>
      <c r="DA56" s="722"/>
      <c r="DB56" s="722"/>
      <c r="DC56" s="722"/>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s="709" customFormat="true" ht="13.5" hidden="false" customHeight="true" outlineLevel="0" collapsed="false">
      <c r="B57" s="724"/>
      <c r="G57" s="713"/>
      <c r="H57" s="713"/>
      <c r="I57" s="725"/>
      <c r="J57" s="725"/>
      <c r="K57" s="719"/>
      <c r="L57" s="719"/>
      <c r="M57" s="719"/>
      <c r="N57" s="719"/>
      <c r="AM57" s="693"/>
      <c r="AN57" s="723"/>
      <c r="AO57" s="723"/>
      <c r="AP57" s="723"/>
      <c r="AQ57" s="723"/>
      <c r="AR57" s="723"/>
      <c r="AS57" s="723"/>
      <c r="AT57" s="723"/>
      <c r="AU57" s="723"/>
      <c r="AV57" s="723"/>
      <c r="AW57" s="723"/>
      <c r="AX57" s="723"/>
      <c r="AY57" s="723"/>
      <c r="AZ57" s="723"/>
      <c r="BA57" s="723"/>
      <c r="BB57" s="720" t="s">
        <v>
500</v>
      </c>
      <c r="BC57" s="720"/>
      <c r="BD57" s="720"/>
      <c r="BE57" s="720"/>
      <c r="BF57" s="720"/>
      <c r="BG57" s="720"/>
      <c r="BH57" s="720"/>
      <c r="BI57" s="720"/>
      <c r="BJ57" s="720"/>
      <c r="BK57" s="720"/>
      <c r="BL57" s="720"/>
      <c r="BM57" s="720"/>
      <c r="BN57" s="720"/>
      <c r="BO57" s="720"/>
      <c r="BP57" s="721"/>
      <c r="BQ57" s="721"/>
      <c r="BR57" s="721"/>
      <c r="BS57" s="721"/>
      <c r="BT57" s="721"/>
      <c r="BU57" s="721"/>
      <c r="BV57" s="721"/>
      <c r="BW57" s="721"/>
      <c r="BX57" s="722" t="n">
        <v>
58.8</v>
      </c>
      <c r="BY57" s="722"/>
      <c r="BZ57" s="722"/>
      <c r="CA57" s="722"/>
      <c r="CB57" s="722"/>
      <c r="CC57" s="722"/>
      <c r="CD57" s="722"/>
      <c r="CE57" s="722"/>
      <c r="CF57" s="722" t="n">
        <v>
59.4</v>
      </c>
      <c r="CG57" s="722"/>
      <c r="CH57" s="722"/>
      <c r="CI57" s="722"/>
      <c r="CJ57" s="722"/>
      <c r="CK57" s="722"/>
      <c r="CL57" s="722"/>
      <c r="CM57" s="722"/>
      <c r="CN57" s="722" t="n">
        <v>
60.7</v>
      </c>
      <c r="CO57" s="722"/>
      <c r="CP57" s="722"/>
      <c r="CQ57" s="722"/>
      <c r="CR57" s="722"/>
      <c r="CS57" s="722"/>
      <c r="CT57" s="722"/>
      <c r="CU57" s="722"/>
      <c r="CV57" s="722" t="n">
        <v>
66.6</v>
      </c>
      <c r="CW57" s="722"/>
      <c r="CX57" s="722"/>
      <c r="CY57" s="722"/>
      <c r="CZ57" s="722"/>
      <c r="DA57" s="722"/>
      <c r="DB57" s="722"/>
      <c r="DC57" s="722"/>
      <c r="DD57" s="726"/>
      <c r="DE57" s="724"/>
    </row>
    <row r="58" customFormat="false" ht="13.5" hidden="false" customHeight="false" outlineLevel="0" collapsed="false">
      <c r="B58" s="724"/>
      <c r="C58" s="0"/>
      <c r="D58" s="0"/>
      <c r="E58" s="0"/>
      <c r="F58" s="0"/>
      <c r="G58" s="713"/>
      <c r="H58" s="713"/>
      <c r="I58" s="725"/>
      <c r="J58" s="725"/>
      <c r="K58" s="719"/>
      <c r="L58" s="719"/>
      <c r="M58" s="719"/>
      <c r="N58" s="719"/>
      <c r="O58" s="0"/>
      <c r="P58" s="0"/>
      <c r="Q58" s="0"/>
      <c r="R58" s="0"/>
      <c r="S58" s="0"/>
      <c r="T58" s="0"/>
      <c r="U58" s="0"/>
      <c r="V58" s="0"/>
      <c r="W58" s="0"/>
      <c r="X58" s="0"/>
      <c r="Y58" s="0"/>
      <c r="Z58" s="0"/>
      <c r="AA58" s="0"/>
      <c r="AB58" s="0"/>
      <c r="AC58" s="0"/>
      <c r="AD58" s="0"/>
      <c r="AE58" s="0"/>
      <c r="AF58" s="0"/>
      <c r="AG58" s="0"/>
      <c r="AH58" s="0"/>
      <c r="AI58" s="0"/>
      <c r="AJ58" s="0"/>
      <c r="AK58" s="0"/>
      <c r="AL58" s="0"/>
      <c r="AN58" s="723"/>
      <c r="AO58" s="723"/>
      <c r="AP58" s="723"/>
      <c r="AQ58" s="723"/>
      <c r="AR58" s="723"/>
      <c r="AS58" s="723"/>
      <c r="AT58" s="723"/>
      <c r="AU58" s="723"/>
      <c r="AV58" s="723"/>
      <c r="AW58" s="723"/>
      <c r="AX58" s="723"/>
      <c r="AY58" s="723"/>
      <c r="AZ58" s="723"/>
      <c r="BA58" s="723"/>
      <c r="BB58" s="720"/>
      <c r="BC58" s="720"/>
      <c r="BD58" s="720"/>
      <c r="BE58" s="720"/>
      <c r="BF58" s="720"/>
      <c r="BG58" s="720"/>
      <c r="BH58" s="720"/>
      <c r="BI58" s="720"/>
      <c r="BJ58" s="720"/>
      <c r="BK58" s="720"/>
      <c r="BL58" s="720"/>
      <c r="BM58" s="720"/>
      <c r="BN58" s="720"/>
      <c r="BO58" s="720"/>
      <c r="BP58" s="721"/>
      <c r="BQ58" s="721"/>
      <c r="BR58" s="721"/>
      <c r="BS58" s="721"/>
      <c r="BT58" s="721"/>
      <c r="BU58" s="721"/>
      <c r="BV58" s="721"/>
      <c r="BW58" s="721"/>
      <c r="BX58" s="722"/>
      <c r="BY58" s="722"/>
      <c r="BZ58" s="722"/>
      <c r="CA58" s="722"/>
      <c r="CB58" s="722"/>
      <c r="CC58" s="722"/>
      <c r="CD58" s="722"/>
      <c r="CE58" s="722"/>
      <c r="CF58" s="722"/>
      <c r="CG58" s="722"/>
      <c r="CH58" s="722"/>
      <c r="CI58" s="722"/>
      <c r="CJ58" s="722"/>
      <c r="CK58" s="722"/>
      <c r="CL58" s="722"/>
      <c r="CM58" s="722"/>
      <c r="CN58" s="722"/>
      <c r="CO58" s="722"/>
      <c r="CP58" s="722"/>
      <c r="CQ58" s="722"/>
      <c r="CR58" s="722"/>
      <c r="CS58" s="722"/>
      <c r="CT58" s="722"/>
      <c r="CU58" s="722"/>
      <c r="CV58" s="722"/>
      <c r="CW58" s="722"/>
      <c r="CX58" s="722"/>
      <c r="CY58" s="722"/>
      <c r="CZ58" s="722"/>
      <c r="DA58" s="722"/>
      <c r="DB58" s="722"/>
      <c r="DC58" s="722"/>
      <c r="DD58" s="726"/>
      <c r="DE58" s="724"/>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3.5" hidden="false" customHeight="false" outlineLevel="0" collapsed="false">
      <c r="B59" s="724"/>
      <c r="C59" s="0"/>
      <c r="D59" s="0"/>
      <c r="E59" s="0"/>
      <c r="F59" s="0"/>
      <c r="G59" s="0"/>
      <c r="H59" s="0"/>
      <c r="I59" s="0"/>
      <c r="J59" s="0"/>
      <c r="K59" s="727"/>
      <c r="L59" s="727"/>
      <c r="M59" s="727"/>
      <c r="N59" s="727"/>
      <c r="O59" s="0"/>
      <c r="P59" s="0"/>
      <c r="Q59" s="0"/>
      <c r="R59" s="0"/>
      <c r="S59" s="0"/>
      <c r="T59" s="0"/>
      <c r="U59" s="0"/>
      <c r="V59" s="0"/>
      <c r="W59" s="0"/>
      <c r="X59" s="0"/>
      <c r="Y59" s="0"/>
      <c r="Z59" s="0"/>
      <c r="AA59" s="0"/>
      <c r="AB59" s="0"/>
      <c r="AC59" s="0"/>
      <c r="AD59" s="0"/>
      <c r="AE59" s="0"/>
      <c r="AF59" s="0"/>
      <c r="AG59" s="0"/>
      <c r="AH59" s="0"/>
      <c r="AI59" s="0"/>
      <c r="AJ59" s="0"/>
      <c r="AK59" s="0"/>
      <c r="AL59" s="0"/>
      <c r="AM59" s="0"/>
      <c r="AN59" s="0"/>
      <c r="AO59" s="0"/>
      <c r="AP59" s="0"/>
      <c r="AQ59" s="727"/>
      <c r="AR59" s="727"/>
      <c r="AS59" s="727"/>
      <c r="AT59" s="727"/>
      <c r="AU59" s="0"/>
      <c r="AV59" s="0"/>
      <c r="AW59" s="0"/>
      <c r="AX59" s="0"/>
      <c r="AY59" s="0"/>
      <c r="AZ59" s="0"/>
      <c r="BA59" s="0"/>
      <c r="BB59" s="0"/>
      <c r="BC59" s="727"/>
      <c r="BD59" s="727"/>
      <c r="BE59" s="727"/>
      <c r="BF59" s="727"/>
      <c r="BG59" s="0"/>
      <c r="BH59" s="0"/>
      <c r="BI59" s="0"/>
      <c r="BJ59" s="0"/>
      <c r="BK59" s="0"/>
      <c r="BL59" s="0"/>
      <c r="BM59" s="0"/>
      <c r="BN59" s="0"/>
      <c r="BO59" s="727"/>
      <c r="BP59" s="727"/>
      <c r="BQ59" s="727"/>
      <c r="BR59" s="727"/>
      <c r="BS59" s="0"/>
      <c r="BT59" s="0"/>
      <c r="BU59" s="0"/>
      <c r="BV59" s="0"/>
      <c r="BW59" s="0"/>
      <c r="BX59" s="0"/>
      <c r="BY59" s="0"/>
      <c r="BZ59" s="0"/>
      <c r="CA59" s="727"/>
      <c r="CB59" s="727"/>
      <c r="CC59" s="727"/>
      <c r="CD59" s="727"/>
      <c r="CE59" s="0"/>
      <c r="CF59" s="0"/>
      <c r="CG59" s="0"/>
      <c r="CH59" s="0"/>
      <c r="CI59" s="0"/>
      <c r="CJ59" s="0"/>
      <c r="CK59" s="0"/>
      <c r="CL59" s="0"/>
      <c r="CM59" s="727"/>
      <c r="CN59" s="727"/>
      <c r="CO59" s="727"/>
      <c r="CP59" s="727"/>
      <c r="CQ59" s="0"/>
      <c r="CR59" s="0"/>
      <c r="CS59" s="0"/>
      <c r="CT59" s="0"/>
      <c r="CU59" s="0"/>
      <c r="CV59" s="0"/>
      <c r="CW59" s="0"/>
      <c r="CX59" s="0"/>
      <c r="CY59" s="727"/>
      <c r="CZ59" s="727"/>
      <c r="DA59" s="727"/>
      <c r="DB59" s="727"/>
      <c r="DC59" s="727"/>
      <c r="DD59" s="726"/>
      <c r="DE59" s="724"/>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3.5" hidden="false" customHeight="false" outlineLevel="0" collapsed="false">
      <c r="B60" s="724"/>
      <c r="C60" s="0"/>
      <c r="D60" s="0"/>
      <c r="E60" s="0"/>
      <c r="F60" s="0"/>
      <c r="G60" s="0"/>
      <c r="H60" s="0"/>
      <c r="I60" s="0"/>
      <c r="J60" s="0"/>
      <c r="K60" s="727"/>
      <c r="L60" s="727"/>
      <c r="M60" s="727"/>
      <c r="N60" s="727"/>
      <c r="O60" s="0"/>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727"/>
      <c r="AR60" s="727"/>
      <c r="AS60" s="727"/>
      <c r="AT60" s="727"/>
      <c r="AU60" s="0"/>
      <c r="AV60" s="0"/>
      <c r="AW60" s="0"/>
      <c r="AX60" s="0"/>
      <c r="AY60" s="0"/>
      <c r="AZ60" s="0"/>
      <c r="BA60" s="0"/>
      <c r="BB60" s="0"/>
      <c r="BC60" s="727"/>
      <c r="BD60" s="727"/>
      <c r="BE60" s="727"/>
      <c r="BF60" s="727"/>
      <c r="BG60" s="0"/>
      <c r="BH60" s="0"/>
      <c r="BI60" s="0"/>
      <c r="BJ60" s="0"/>
      <c r="BK60" s="0"/>
      <c r="BL60" s="0"/>
      <c r="BM60" s="0"/>
      <c r="BN60" s="0"/>
      <c r="BO60" s="727"/>
      <c r="BP60" s="727"/>
      <c r="BQ60" s="727"/>
      <c r="BR60" s="727"/>
      <c r="BS60" s="0"/>
      <c r="BT60" s="0"/>
      <c r="BU60" s="0"/>
      <c r="BV60" s="0"/>
      <c r="BW60" s="0"/>
      <c r="BX60" s="0"/>
      <c r="BY60" s="0"/>
      <c r="BZ60" s="0"/>
      <c r="CA60" s="727"/>
      <c r="CB60" s="727"/>
      <c r="CC60" s="727"/>
      <c r="CD60" s="727"/>
      <c r="CE60" s="0"/>
      <c r="CF60" s="0"/>
      <c r="CG60" s="0"/>
      <c r="CH60" s="0"/>
      <c r="CI60" s="0"/>
      <c r="CJ60" s="0"/>
      <c r="CK60" s="0"/>
      <c r="CL60" s="0"/>
      <c r="CM60" s="727"/>
      <c r="CN60" s="727"/>
      <c r="CO60" s="727"/>
      <c r="CP60" s="727"/>
      <c r="CQ60" s="0"/>
      <c r="CR60" s="0"/>
      <c r="CS60" s="0"/>
      <c r="CT60" s="0"/>
      <c r="CU60" s="0"/>
      <c r="CV60" s="0"/>
      <c r="CW60" s="0"/>
      <c r="CX60" s="0"/>
      <c r="CY60" s="727"/>
      <c r="CZ60" s="727"/>
      <c r="DA60" s="727"/>
      <c r="DB60" s="727"/>
      <c r="DC60" s="727"/>
      <c r="DD60" s="726"/>
      <c r="DE60" s="724"/>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13.5" hidden="false" customHeight="false" outlineLevel="0" collapsed="false">
      <c r="B61" s="728"/>
      <c r="C61" s="729"/>
      <c r="D61" s="729"/>
      <c r="E61" s="729"/>
      <c r="F61" s="729"/>
      <c r="G61" s="729"/>
      <c r="H61" s="729"/>
      <c r="I61" s="729"/>
      <c r="J61" s="729"/>
      <c r="K61" s="729"/>
      <c r="L61" s="729"/>
      <c r="M61" s="730"/>
      <c r="N61" s="730"/>
      <c r="O61" s="729"/>
      <c r="P61" s="729"/>
      <c r="Q61" s="729"/>
      <c r="R61" s="729"/>
      <c r="S61" s="729"/>
      <c r="T61" s="729"/>
      <c r="U61" s="729"/>
      <c r="V61" s="729"/>
      <c r="W61" s="729"/>
      <c r="X61" s="729"/>
      <c r="Y61" s="729"/>
      <c r="Z61" s="729"/>
      <c r="AA61" s="729"/>
      <c r="AB61" s="729"/>
      <c r="AC61" s="729"/>
      <c r="AD61" s="729"/>
      <c r="AE61" s="729"/>
      <c r="AF61" s="729"/>
      <c r="AG61" s="729"/>
      <c r="AH61" s="729"/>
      <c r="AI61" s="729"/>
      <c r="AJ61" s="729"/>
      <c r="AK61" s="729"/>
      <c r="AL61" s="729"/>
      <c r="AM61" s="729"/>
      <c r="AN61" s="729"/>
      <c r="AO61" s="729"/>
      <c r="AP61" s="729"/>
      <c r="AQ61" s="729"/>
      <c r="AR61" s="729"/>
      <c r="AS61" s="730"/>
      <c r="AT61" s="730"/>
      <c r="AU61" s="729"/>
      <c r="AV61" s="729"/>
      <c r="AW61" s="729"/>
      <c r="AX61" s="729"/>
      <c r="AY61" s="729"/>
      <c r="AZ61" s="729"/>
      <c r="BA61" s="729"/>
      <c r="BB61" s="729"/>
      <c r="BC61" s="729"/>
      <c r="BD61" s="729"/>
      <c r="BE61" s="730"/>
      <c r="BF61" s="730"/>
      <c r="BG61" s="729"/>
      <c r="BH61" s="729"/>
      <c r="BI61" s="729"/>
      <c r="BJ61" s="729"/>
      <c r="BK61" s="729"/>
      <c r="BL61" s="729"/>
      <c r="BM61" s="729"/>
      <c r="BN61" s="729"/>
      <c r="BO61" s="729"/>
      <c r="BP61" s="729"/>
      <c r="BQ61" s="730"/>
      <c r="BR61" s="730"/>
      <c r="BS61" s="729"/>
      <c r="BT61" s="729"/>
      <c r="BU61" s="729"/>
      <c r="BV61" s="729"/>
      <c r="BW61" s="729"/>
      <c r="BX61" s="729"/>
      <c r="BY61" s="729"/>
      <c r="BZ61" s="729"/>
      <c r="CA61" s="729"/>
      <c r="CB61" s="729"/>
      <c r="CC61" s="730"/>
      <c r="CD61" s="730"/>
      <c r="CE61" s="729"/>
      <c r="CF61" s="729"/>
      <c r="CG61" s="729"/>
      <c r="CH61" s="729"/>
      <c r="CI61" s="729"/>
      <c r="CJ61" s="729"/>
      <c r="CK61" s="729"/>
      <c r="CL61" s="729"/>
      <c r="CM61" s="729"/>
      <c r="CN61" s="729"/>
      <c r="CO61" s="730"/>
      <c r="CP61" s="730"/>
      <c r="CQ61" s="729"/>
      <c r="CR61" s="729"/>
      <c r="CS61" s="729"/>
      <c r="CT61" s="729"/>
      <c r="CU61" s="729"/>
      <c r="CV61" s="729"/>
      <c r="CW61" s="729"/>
      <c r="CX61" s="729"/>
      <c r="CY61" s="729"/>
      <c r="CZ61" s="729"/>
      <c r="DA61" s="730"/>
      <c r="DB61" s="730"/>
      <c r="DC61" s="730"/>
      <c r="DD61" s="731"/>
      <c r="DE61" s="724"/>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3.5" hidden="false" customHeight="false" outlineLevel="0" collapsed="false">
      <c r="A62" s="0"/>
      <c r="B62" s="707"/>
      <c r="C62" s="707"/>
      <c r="D62" s="707"/>
      <c r="E62" s="707"/>
      <c r="F62" s="707"/>
      <c r="G62" s="707"/>
      <c r="H62" s="707"/>
      <c r="I62" s="707"/>
      <c r="J62" s="707"/>
      <c r="K62" s="707"/>
      <c r="L62" s="707"/>
      <c r="M62" s="707"/>
      <c r="N62" s="707"/>
      <c r="O62" s="707"/>
      <c r="P62" s="707"/>
      <c r="Q62" s="707"/>
      <c r="R62" s="707"/>
      <c r="S62" s="707"/>
      <c r="T62" s="707"/>
      <c r="U62" s="707"/>
      <c r="V62" s="707"/>
      <c r="W62" s="707"/>
      <c r="X62" s="707"/>
      <c r="Y62" s="707"/>
      <c r="Z62" s="707"/>
      <c r="AA62" s="707"/>
      <c r="AB62" s="707"/>
      <c r="AC62" s="707"/>
      <c r="AD62" s="707"/>
      <c r="AE62" s="707"/>
      <c r="AF62" s="707"/>
      <c r="AG62" s="707"/>
      <c r="AH62" s="707"/>
      <c r="AI62" s="707"/>
      <c r="AJ62" s="707"/>
      <c r="AK62" s="707"/>
      <c r="AL62" s="707"/>
      <c r="AM62" s="707"/>
      <c r="AN62" s="707"/>
      <c r="AO62" s="707"/>
      <c r="AP62" s="707"/>
      <c r="AQ62" s="707"/>
      <c r="AR62" s="707"/>
      <c r="AS62" s="707"/>
      <c r="AT62" s="707"/>
      <c r="AU62" s="707"/>
      <c r="AV62" s="707"/>
      <c r="AW62" s="707"/>
      <c r="AX62" s="707"/>
      <c r="AY62" s="707"/>
      <c r="AZ62" s="707"/>
      <c r="BA62" s="707"/>
      <c r="BB62" s="707"/>
      <c r="BC62" s="707"/>
      <c r="BD62" s="707"/>
      <c r="BE62" s="707"/>
      <c r="BF62" s="707"/>
      <c r="BG62" s="707"/>
      <c r="BH62" s="707"/>
      <c r="BI62" s="707"/>
      <c r="BJ62" s="707"/>
      <c r="BK62" s="707"/>
      <c r="BL62" s="707"/>
      <c r="BM62" s="707"/>
      <c r="BN62" s="707"/>
      <c r="BO62" s="707"/>
      <c r="BP62" s="707"/>
      <c r="BQ62" s="707"/>
      <c r="BR62" s="707"/>
      <c r="BS62" s="707"/>
      <c r="BT62" s="707"/>
      <c r="BU62" s="707"/>
      <c r="BV62" s="707"/>
      <c r="BW62" s="707"/>
      <c r="BX62" s="707"/>
      <c r="BY62" s="707"/>
      <c r="BZ62" s="707"/>
      <c r="CA62" s="707"/>
      <c r="CB62" s="707"/>
      <c r="CC62" s="707"/>
      <c r="CD62" s="707"/>
      <c r="CE62" s="707"/>
      <c r="CF62" s="707"/>
      <c r="CG62" s="707"/>
      <c r="CH62" s="707"/>
      <c r="CI62" s="707"/>
      <c r="CJ62" s="707"/>
      <c r="CK62" s="707"/>
      <c r="CL62" s="707"/>
      <c r="CM62" s="707"/>
      <c r="CN62" s="707"/>
      <c r="CO62" s="707"/>
      <c r="CP62" s="707"/>
      <c r="CQ62" s="707"/>
      <c r="CR62" s="707"/>
      <c r="CS62" s="707"/>
      <c r="CT62" s="707"/>
      <c r="CU62" s="707"/>
      <c r="CV62" s="707"/>
      <c r="CW62" s="707"/>
      <c r="CX62" s="707"/>
      <c r="CY62" s="707"/>
      <c r="CZ62" s="707"/>
      <c r="DA62" s="707"/>
      <c r="DB62" s="707"/>
      <c r="DC62" s="707"/>
      <c r="DD62" s="707"/>
      <c r="DE62" s="693"/>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17.25" hidden="false" customHeight="false" outlineLevel="0" collapsed="false">
      <c r="A63" s="0"/>
      <c r="B63" s="732" t="s">
        <v>
502</v>
      </c>
      <c r="C63" s="0"/>
      <c r="D63" s="0"/>
      <c r="E63" s="0"/>
      <c r="F63" s="0"/>
      <c r="G63" s="0"/>
      <c r="H63" s="0"/>
      <c r="I63" s="0"/>
      <c r="J63" s="0"/>
      <c r="K63" s="0"/>
      <c r="L63" s="0"/>
      <c r="M63" s="0"/>
      <c r="N63" s="0"/>
      <c r="O63" s="0"/>
      <c r="P63" s="0"/>
      <c r="Q63" s="0"/>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3.5" hidden="false" customHeight="false" outlineLevel="0" collapsed="false">
      <c r="A64" s="0"/>
      <c r="B64" s="695"/>
      <c r="C64" s="0"/>
      <c r="D64" s="0"/>
      <c r="E64" s="0"/>
      <c r="F64" s="0"/>
      <c r="G64" s="709"/>
      <c r="H64" s="0"/>
      <c r="I64" s="733"/>
      <c r="J64" s="733"/>
      <c r="K64" s="733"/>
      <c r="L64" s="733"/>
      <c r="M64" s="733"/>
      <c r="N64" s="734"/>
      <c r="O64" s="0"/>
      <c r="P64" s="0"/>
      <c r="Q64" s="0"/>
      <c r="R64" s="0"/>
      <c r="S64" s="0"/>
      <c r="T64" s="0"/>
      <c r="U64" s="0"/>
      <c r="V64" s="0"/>
      <c r="W64" s="0"/>
      <c r="X64" s="0"/>
      <c r="Y64" s="0"/>
      <c r="Z64" s="0"/>
      <c r="AA64" s="0"/>
      <c r="AB64" s="0"/>
      <c r="AC64" s="0"/>
      <c r="AD64" s="0"/>
      <c r="AE64" s="0"/>
      <c r="AF64" s="0"/>
      <c r="AG64" s="0"/>
      <c r="AH64" s="0"/>
      <c r="AI64" s="0"/>
      <c r="AJ64" s="0"/>
      <c r="AK64" s="0"/>
      <c r="AL64" s="0"/>
      <c r="AM64" s="709"/>
      <c r="AN64" s="710" t="s">
        <v>
496</v>
      </c>
      <c r="AO64" s="0"/>
      <c r="AP64" s="709"/>
      <c r="AQ64" s="709"/>
      <c r="AR64" s="709"/>
      <c r="AS64" s="0"/>
      <c r="AT64" s="0"/>
      <c r="AU64" s="0"/>
      <c r="AV64" s="0"/>
      <c r="AW64" s="0"/>
      <c r="AX64" s="0"/>
      <c r="AY64" s="709"/>
      <c r="AZ64" s="0"/>
      <c r="BA64" s="709"/>
      <c r="BB64" s="709"/>
      <c r="BC64" s="709"/>
      <c r="BD64" s="0"/>
      <c r="BE64" s="0"/>
      <c r="BF64" s="0"/>
      <c r="BG64" s="0"/>
      <c r="BH64" s="0"/>
      <c r="BI64" s="0"/>
      <c r="BJ64" s="0"/>
      <c r="BK64" s="709"/>
      <c r="BL64" s="0"/>
      <c r="BM64" s="709"/>
      <c r="BN64" s="709"/>
      <c r="BO64" s="709"/>
      <c r="BP64" s="0"/>
      <c r="BQ64" s="0"/>
      <c r="BR64" s="0"/>
      <c r="BS64" s="0"/>
      <c r="BT64" s="0"/>
      <c r="BU64" s="0"/>
      <c r="BV64" s="0"/>
      <c r="BW64" s="709"/>
      <c r="BX64" s="0"/>
      <c r="BY64" s="709"/>
      <c r="BZ64" s="709"/>
      <c r="CA64" s="709"/>
      <c r="CB64" s="0"/>
      <c r="CC64" s="0"/>
      <c r="CD64" s="0"/>
      <c r="CE64" s="0"/>
      <c r="CF64" s="0"/>
      <c r="CG64" s="0"/>
      <c r="CH64" s="0"/>
      <c r="CI64" s="709"/>
      <c r="CJ64" s="0"/>
      <c r="CK64" s="709"/>
      <c r="CL64" s="709"/>
      <c r="CM64" s="709"/>
      <c r="CN64" s="0"/>
      <c r="CO64" s="0"/>
      <c r="CP64" s="0"/>
      <c r="CQ64" s="0"/>
      <c r="CR64" s="0"/>
      <c r="CS64" s="0"/>
      <c r="CT64" s="0"/>
      <c r="CU64" s="709"/>
      <c r="CV64" s="0"/>
      <c r="CW64" s="709"/>
      <c r="CX64" s="709"/>
      <c r="CY64" s="709"/>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3.5" hidden="false" customHeight="true" outlineLevel="0" collapsed="false">
      <c r="A65" s="0"/>
      <c r="B65" s="695"/>
      <c r="C65" s="0"/>
      <c r="D65" s="0"/>
      <c r="E65" s="0"/>
      <c r="F65" s="0"/>
      <c r="G65" s="0"/>
      <c r="H65" s="0"/>
      <c r="I65" s="0"/>
      <c r="J65" s="0"/>
      <c r="K65" s="0"/>
      <c r="L65" s="0"/>
      <c r="M65" s="0"/>
      <c r="N65" s="0"/>
      <c r="O65" s="0"/>
      <c r="P65" s="0"/>
      <c r="Q65" s="0"/>
      <c r="R65" s="0"/>
      <c r="S65" s="0"/>
      <c r="T65" s="0"/>
      <c r="U65" s="0"/>
      <c r="V65" s="0"/>
      <c r="W65" s="0"/>
      <c r="X65" s="0"/>
      <c r="Y65" s="0"/>
      <c r="Z65" s="0"/>
      <c r="AA65" s="0"/>
      <c r="AB65" s="0"/>
      <c r="AC65" s="0"/>
      <c r="AD65" s="0"/>
      <c r="AE65" s="0"/>
      <c r="AF65" s="0"/>
      <c r="AG65" s="0"/>
      <c r="AH65" s="0"/>
      <c r="AI65" s="0"/>
      <c r="AJ65" s="0"/>
      <c r="AK65" s="0"/>
      <c r="AL65" s="0"/>
      <c r="AM65" s="0"/>
      <c r="AN65" s="711" t="s">
        <v>
503</v>
      </c>
      <c r="AO65" s="711"/>
      <c r="AP65" s="711"/>
      <c r="AQ65" s="711"/>
      <c r="AR65" s="711"/>
      <c r="AS65" s="711"/>
      <c r="AT65" s="711"/>
      <c r="AU65" s="711"/>
      <c r="AV65" s="711"/>
      <c r="AW65" s="711"/>
      <c r="AX65" s="711"/>
      <c r="AY65" s="711"/>
      <c r="AZ65" s="711"/>
      <c r="BA65" s="711"/>
      <c r="BB65" s="711"/>
      <c r="BC65" s="711"/>
      <c r="BD65" s="711"/>
      <c r="BE65" s="711"/>
      <c r="BF65" s="711"/>
      <c r="BG65" s="711"/>
      <c r="BH65" s="711"/>
      <c r="BI65" s="711"/>
      <c r="BJ65" s="711"/>
      <c r="BK65" s="711"/>
      <c r="BL65" s="711"/>
      <c r="BM65" s="711"/>
      <c r="BN65" s="711"/>
      <c r="BO65" s="711"/>
      <c r="BP65" s="711"/>
      <c r="BQ65" s="711"/>
      <c r="BR65" s="711"/>
      <c r="BS65" s="711"/>
      <c r="BT65" s="711"/>
      <c r="BU65" s="711"/>
      <c r="BV65" s="711"/>
      <c r="BW65" s="711"/>
      <c r="BX65" s="711"/>
      <c r="BY65" s="711"/>
      <c r="BZ65" s="711"/>
      <c r="CA65" s="711"/>
      <c r="CB65" s="711"/>
      <c r="CC65" s="711"/>
      <c r="CD65" s="711"/>
      <c r="CE65" s="711"/>
      <c r="CF65" s="711"/>
      <c r="CG65" s="711"/>
      <c r="CH65" s="711"/>
      <c r="CI65" s="711"/>
      <c r="CJ65" s="711"/>
      <c r="CK65" s="711"/>
      <c r="CL65" s="711"/>
      <c r="CM65" s="711"/>
      <c r="CN65" s="711"/>
      <c r="CO65" s="711"/>
      <c r="CP65" s="711"/>
      <c r="CQ65" s="711"/>
      <c r="CR65" s="711"/>
      <c r="CS65" s="711"/>
      <c r="CT65" s="711"/>
      <c r="CU65" s="711"/>
      <c r="CV65" s="711"/>
      <c r="CW65" s="711"/>
      <c r="CX65" s="711"/>
      <c r="CY65" s="711"/>
      <c r="CZ65" s="711"/>
      <c r="DA65" s="711"/>
      <c r="DB65" s="711"/>
      <c r="DC65" s="711"/>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13.5" hidden="false" customHeight="false" outlineLevel="0" collapsed="false">
      <c r="A66" s="0"/>
      <c r="B66" s="695"/>
      <c r="C66" s="0"/>
      <c r="D66" s="0"/>
      <c r="E66" s="0"/>
      <c r="F66" s="0"/>
      <c r="G66" s="0"/>
      <c r="H66" s="0"/>
      <c r="I66" s="0"/>
      <c r="J66" s="0"/>
      <c r="K66" s="0"/>
      <c r="L66" s="0"/>
      <c r="M66" s="0"/>
      <c r="N66" s="0"/>
      <c r="O66" s="0"/>
      <c r="P66" s="0"/>
      <c r="Q66" s="0"/>
      <c r="R66" s="0"/>
      <c r="S66" s="0"/>
      <c r="T66" s="0"/>
      <c r="U66" s="0"/>
      <c r="V66" s="0"/>
      <c r="W66" s="0"/>
      <c r="X66" s="0"/>
      <c r="Y66" s="0"/>
      <c r="Z66" s="0"/>
      <c r="AA66" s="0"/>
      <c r="AB66" s="0"/>
      <c r="AC66" s="0"/>
      <c r="AD66" s="0"/>
      <c r="AE66" s="0"/>
      <c r="AF66" s="0"/>
      <c r="AG66" s="0"/>
      <c r="AH66" s="0"/>
      <c r="AI66" s="0"/>
      <c r="AJ66" s="0"/>
      <c r="AK66" s="0"/>
      <c r="AL66" s="0"/>
      <c r="AM66" s="0"/>
      <c r="AN66" s="711"/>
      <c r="AO66" s="711"/>
      <c r="AP66" s="711"/>
      <c r="AQ66" s="711"/>
      <c r="AR66" s="711"/>
      <c r="AS66" s="711"/>
      <c r="AT66" s="711"/>
      <c r="AU66" s="711"/>
      <c r="AV66" s="711"/>
      <c r="AW66" s="711"/>
      <c r="AX66" s="711"/>
      <c r="AY66" s="711"/>
      <c r="AZ66" s="711"/>
      <c r="BA66" s="711"/>
      <c r="BB66" s="711"/>
      <c r="BC66" s="711"/>
      <c r="BD66" s="711"/>
      <c r="BE66" s="711"/>
      <c r="BF66" s="711"/>
      <c r="BG66" s="711"/>
      <c r="BH66" s="711"/>
      <c r="BI66" s="711"/>
      <c r="BJ66" s="711"/>
      <c r="BK66" s="711"/>
      <c r="BL66" s="711"/>
      <c r="BM66" s="711"/>
      <c r="BN66" s="711"/>
      <c r="BO66" s="711"/>
      <c r="BP66" s="711"/>
      <c r="BQ66" s="711"/>
      <c r="BR66" s="711"/>
      <c r="BS66" s="711"/>
      <c r="BT66" s="711"/>
      <c r="BU66" s="711"/>
      <c r="BV66" s="711"/>
      <c r="BW66" s="711"/>
      <c r="BX66" s="711"/>
      <c r="BY66" s="711"/>
      <c r="BZ66" s="711"/>
      <c r="CA66" s="711"/>
      <c r="CB66" s="711"/>
      <c r="CC66" s="711"/>
      <c r="CD66" s="711"/>
      <c r="CE66" s="711"/>
      <c r="CF66" s="711"/>
      <c r="CG66" s="711"/>
      <c r="CH66" s="711"/>
      <c r="CI66" s="711"/>
      <c r="CJ66" s="711"/>
      <c r="CK66" s="711"/>
      <c r="CL66" s="711"/>
      <c r="CM66" s="711"/>
      <c r="CN66" s="711"/>
      <c r="CO66" s="711"/>
      <c r="CP66" s="711"/>
      <c r="CQ66" s="711"/>
      <c r="CR66" s="711"/>
      <c r="CS66" s="711"/>
      <c r="CT66" s="711"/>
      <c r="CU66" s="711"/>
      <c r="CV66" s="711"/>
      <c r="CW66" s="711"/>
      <c r="CX66" s="711"/>
      <c r="CY66" s="711"/>
      <c r="CZ66" s="711"/>
      <c r="DA66" s="711"/>
      <c r="DB66" s="711"/>
      <c r="DC66" s="711"/>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3.5" hidden="false" customHeight="false" outlineLevel="0" collapsed="false">
      <c r="A67" s="0"/>
      <c r="B67" s="695"/>
      <c r="C67" s="0"/>
      <c r="D67" s="0"/>
      <c r="E67" s="0"/>
      <c r="F67" s="0"/>
      <c r="G67" s="0"/>
      <c r="H67" s="0"/>
      <c r="I67" s="0"/>
      <c r="J67" s="0"/>
      <c r="K67" s="0"/>
      <c r="L67" s="0"/>
      <c r="M67" s="0"/>
      <c r="N67" s="0"/>
      <c r="O67" s="0"/>
      <c r="P67" s="0"/>
      <c r="Q67" s="0"/>
      <c r="R67" s="0"/>
      <c r="S67" s="0"/>
      <c r="T67" s="0"/>
      <c r="U67" s="0"/>
      <c r="V67" s="0"/>
      <c r="W67" s="0"/>
      <c r="X67" s="0"/>
      <c r="Y67" s="0"/>
      <c r="Z67" s="0"/>
      <c r="AA67" s="0"/>
      <c r="AB67" s="0"/>
      <c r="AC67" s="0"/>
      <c r="AD67" s="0"/>
      <c r="AE67" s="0"/>
      <c r="AF67" s="0"/>
      <c r="AG67" s="0"/>
      <c r="AH67" s="0"/>
      <c r="AI67" s="0"/>
      <c r="AJ67" s="0"/>
      <c r="AK67" s="0"/>
      <c r="AL67" s="0"/>
      <c r="AM67" s="0"/>
      <c r="AN67" s="711"/>
      <c r="AO67" s="711"/>
      <c r="AP67" s="711"/>
      <c r="AQ67" s="711"/>
      <c r="AR67" s="711"/>
      <c r="AS67" s="711"/>
      <c r="AT67" s="711"/>
      <c r="AU67" s="711"/>
      <c r="AV67" s="711"/>
      <c r="AW67" s="711"/>
      <c r="AX67" s="711"/>
      <c r="AY67" s="711"/>
      <c r="AZ67" s="711"/>
      <c r="BA67" s="711"/>
      <c r="BB67" s="711"/>
      <c r="BC67" s="711"/>
      <c r="BD67" s="711"/>
      <c r="BE67" s="711"/>
      <c r="BF67" s="711"/>
      <c r="BG67" s="711"/>
      <c r="BH67" s="711"/>
      <c r="BI67" s="711"/>
      <c r="BJ67" s="711"/>
      <c r="BK67" s="711"/>
      <c r="BL67" s="711"/>
      <c r="BM67" s="711"/>
      <c r="BN67" s="711"/>
      <c r="BO67" s="711"/>
      <c r="BP67" s="711"/>
      <c r="BQ67" s="711"/>
      <c r="BR67" s="711"/>
      <c r="BS67" s="711"/>
      <c r="BT67" s="711"/>
      <c r="BU67" s="711"/>
      <c r="BV67" s="711"/>
      <c r="BW67" s="711"/>
      <c r="BX67" s="711"/>
      <c r="BY67" s="711"/>
      <c r="BZ67" s="711"/>
      <c r="CA67" s="711"/>
      <c r="CB67" s="711"/>
      <c r="CC67" s="711"/>
      <c r="CD67" s="711"/>
      <c r="CE67" s="711"/>
      <c r="CF67" s="711"/>
      <c r="CG67" s="711"/>
      <c r="CH67" s="711"/>
      <c r="CI67" s="711"/>
      <c r="CJ67" s="711"/>
      <c r="CK67" s="711"/>
      <c r="CL67" s="711"/>
      <c r="CM67" s="711"/>
      <c r="CN67" s="711"/>
      <c r="CO67" s="711"/>
      <c r="CP67" s="711"/>
      <c r="CQ67" s="711"/>
      <c r="CR67" s="711"/>
      <c r="CS67" s="711"/>
      <c r="CT67" s="711"/>
      <c r="CU67" s="711"/>
      <c r="CV67" s="711"/>
      <c r="CW67" s="711"/>
      <c r="CX67" s="711"/>
      <c r="CY67" s="711"/>
      <c r="CZ67" s="711"/>
      <c r="DA67" s="711"/>
      <c r="DB67" s="711"/>
      <c r="DC67" s="711"/>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13.5" hidden="false" customHeight="false" outlineLevel="0" collapsed="false">
      <c r="A68" s="0"/>
      <c r="B68" s="695"/>
      <c r="C68" s="0"/>
      <c r="D68" s="0"/>
      <c r="E68" s="0"/>
      <c r="F68" s="0"/>
      <c r="G68" s="0"/>
      <c r="H68" s="0"/>
      <c r="I68" s="0"/>
      <c r="J68" s="0"/>
      <c r="K68" s="0"/>
      <c r="L68" s="0"/>
      <c r="M68" s="0"/>
      <c r="N68" s="0"/>
      <c r="O68" s="0"/>
      <c r="P68" s="0"/>
      <c r="Q68" s="0"/>
      <c r="R68" s="0"/>
      <c r="S68" s="0"/>
      <c r="T68" s="0"/>
      <c r="U68" s="0"/>
      <c r="V68" s="0"/>
      <c r="W68" s="0"/>
      <c r="X68" s="0"/>
      <c r="Y68" s="0"/>
      <c r="Z68" s="0"/>
      <c r="AA68" s="0"/>
      <c r="AB68" s="0"/>
      <c r="AC68" s="0"/>
      <c r="AD68" s="0"/>
      <c r="AE68" s="0"/>
      <c r="AF68" s="0"/>
      <c r="AG68" s="0"/>
      <c r="AH68" s="0"/>
      <c r="AI68" s="0"/>
      <c r="AJ68" s="0"/>
      <c r="AK68" s="0"/>
      <c r="AL68" s="0"/>
      <c r="AM68" s="0"/>
      <c r="AN68" s="711"/>
      <c r="AO68" s="711"/>
      <c r="AP68" s="711"/>
      <c r="AQ68" s="711"/>
      <c r="AR68" s="711"/>
      <c r="AS68" s="711"/>
      <c r="AT68" s="711"/>
      <c r="AU68" s="711"/>
      <c r="AV68" s="711"/>
      <c r="AW68" s="711"/>
      <c r="AX68" s="711"/>
      <c r="AY68" s="711"/>
      <c r="AZ68" s="711"/>
      <c r="BA68" s="711"/>
      <c r="BB68" s="711"/>
      <c r="BC68" s="711"/>
      <c r="BD68" s="711"/>
      <c r="BE68" s="711"/>
      <c r="BF68" s="711"/>
      <c r="BG68" s="711"/>
      <c r="BH68" s="711"/>
      <c r="BI68" s="711"/>
      <c r="BJ68" s="711"/>
      <c r="BK68" s="711"/>
      <c r="BL68" s="711"/>
      <c r="BM68" s="711"/>
      <c r="BN68" s="711"/>
      <c r="BO68" s="711"/>
      <c r="BP68" s="711"/>
      <c r="BQ68" s="711"/>
      <c r="BR68" s="711"/>
      <c r="BS68" s="711"/>
      <c r="BT68" s="711"/>
      <c r="BU68" s="711"/>
      <c r="BV68" s="711"/>
      <c r="BW68" s="711"/>
      <c r="BX68" s="711"/>
      <c r="BY68" s="711"/>
      <c r="BZ68" s="711"/>
      <c r="CA68" s="711"/>
      <c r="CB68" s="711"/>
      <c r="CC68" s="711"/>
      <c r="CD68" s="711"/>
      <c r="CE68" s="711"/>
      <c r="CF68" s="711"/>
      <c r="CG68" s="711"/>
      <c r="CH68" s="711"/>
      <c r="CI68" s="711"/>
      <c r="CJ68" s="711"/>
      <c r="CK68" s="711"/>
      <c r="CL68" s="711"/>
      <c r="CM68" s="711"/>
      <c r="CN68" s="711"/>
      <c r="CO68" s="711"/>
      <c r="CP68" s="711"/>
      <c r="CQ68" s="711"/>
      <c r="CR68" s="711"/>
      <c r="CS68" s="711"/>
      <c r="CT68" s="711"/>
      <c r="CU68" s="711"/>
      <c r="CV68" s="711"/>
      <c r="CW68" s="711"/>
      <c r="CX68" s="711"/>
      <c r="CY68" s="711"/>
      <c r="CZ68" s="711"/>
      <c r="DA68" s="711"/>
      <c r="DB68" s="711"/>
      <c r="DC68" s="711"/>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13.5" hidden="false" customHeight="false" outlineLevel="0" collapsed="false">
      <c r="A69" s="0"/>
      <c r="B69" s="695"/>
      <c r="C69" s="0"/>
      <c r="D69" s="0"/>
      <c r="E69" s="0"/>
      <c r="F69" s="0"/>
      <c r="G69" s="0"/>
      <c r="H69" s="0"/>
      <c r="I69" s="0"/>
      <c r="J69" s="0"/>
      <c r="K69" s="0"/>
      <c r="L69" s="0"/>
      <c r="M69" s="0"/>
      <c r="N69" s="0"/>
      <c r="O69" s="0"/>
      <c r="P69" s="0"/>
      <c r="Q69" s="0"/>
      <c r="R69" s="0"/>
      <c r="S69" s="0"/>
      <c r="T69" s="0"/>
      <c r="U69" s="0"/>
      <c r="V69" s="0"/>
      <c r="W69" s="0"/>
      <c r="X69" s="0"/>
      <c r="Y69" s="0"/>
      <c r="Z69" s="0"/>
      <c r="AA69" s="0"/>
      <c r="AB69" s="0"/>
      <c r="AC69" s="0"/>
      <c r="AD69" s="0"/>
      <c r="AE69" s="0"/>
      <c r="AF69" s="0"/>
      <c r="AG69" s="0"/>
      <c r="AH69" s="0"/>
      <c r="AI69" s="0"/>
      <c r="AJ69" s="0"/>
      <c r="AK69" s="0"/>
      <c r="AL69" s="0"/>
      <c r="AM69" s="0"/>
      <c r="AN69" s="711"/>
      <c r="AO69" s="711"/>
      <c r="AP69" s="711"/>
      <c r="AQ69" s="711"/>
      <c r="AR69" s="711"/>
      <c r="AS69" s="711"/>
      <c r="AT69" s="711"/>
      <c r="AU69" s="711"/>
      <c r="AV69" s="711"/>
      <c r="AW69" s="711"/>
      <c r="AX69" s="711"/>
      <c r="AY69" s="711"/>
      <c r="AZ69" s="711"/>
      <c r="BA69" s="711"/>
      <c r="BB69" s="711"/>
      <c r="BC69" s="711"/>
      <c r="BD69" s="711"/>
      <c r="BE69" s="711"/>
      <c r="BF69" s="711"/>
      <c r="BG69" s="711"/>
      <c r="BH69" s="711"/>
      <c r="BI69" s="711"/>
      <c r="BJ69" s="711"/>
      <c r="BK69" s="711"/>
      <c r="BL69" s="711"/>
      <c r="BM69" s="711"/>
      <c r="BN69" s="711"/>
      <c r="BO69" s="711"/>
      <c r="BP69" s="711"/>
      <c r="BQ69" s="711"/>
      <c r="BR69" s="711"/>
      <c r="BS69" s="711"/>
      <c r="BT69" s="711"/>
      <c r="BU69" s="711"/>
      <c r="BV69" s="711"/>
      <c r="BW69" s="711"/>
      <c r="BX69" s="711"/>
      <c r="BY69" s="711"/>
      <c r="BZ69" s="711"/>
      <c r="CA69" s="711"/>
      <c r="CB69" s="711"/>
      <c r="CC69" s="711"/>
      <c r="CD69" s="711"/>
      <c r="CE69" s="711"/>
      <c r="CF69" s="711"/>
      <c r="CG69" s="711"/>
      <c r="CH69" s="711"/>
      <c r="CI69" s="711"/>
      <c r="CJ69" s="711"/>
      <c r="CK69" s="711"/>
      <c r="CL69" s="711"/>
      <c r="CM69" s="711"/>
      <c r="CN69" s="711"/>
      <c r="CO69" s="711"/>
      <c r="CP69" s="711"/>
      <c r="CQ69" s="711"/>
      <c r="CR69" s="711"/>
      <c r="CS69" s="711"/>
      <c r="CT69" s="711"/>
      <c r="CU69" s="711"/>
      <c r="CV69" s="711"/>
      <c r="CW69" s="711"/>
      <c r="CX69" s="711"/>
      <c r="CY69" s="711"/>
      <c r="CZ69" s="711"/>
      <c r="DA69" s="711"/>
      <c r="DB69" s="711"/>
      <c r="DC69" s="711"/>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13.5" hidden="false" customHeight="false" outlineLevel="0" collapsed="false">
      <c r="A70" s="0"/>
      <c r="B70" s="695"/>
      <c r="C70" s="0"/>
      <c r="D70" s="0"/>
      <c r="E70" s="0"/>
      <c r="F70" s="0"/>
      <c r="G70" s="0"/>
      <c r="H70" s="735"/>
      <c r="I70" s="735"/>
      <c r="J70" s="736"/>
      <c r="K70" s="736"/>
      <c r="L70" s="737"/>
      <c r="M70" s="736"/>
      <c r="N70" s="737"/>
      <c r="O70" s="0"/>
      <c r="P70" s="0"/>
      <c r="Q70" s="0"/>
      <c r="R70" s="0"/>
      <c r="S70" s="0"/>
      <c r="T70" s="0"/>
      <c r="U70" s="0"/>
      <c r="V70" s="0"/>
      <c r="W70" s="0"/>
      <c r="X70" s="0"/>
      <c r="Y70" s="0"/>
      <c r="Z70" s="0"/>
      <c r="AA70" s="0"/>
      <c r="AB70" s="0"/>
      <c r="AC70" s="0"/>
      <c r="AD70" s="0"/>
      <c r="AE70" s="0"/>
      <c r="AF70" s="0"/>
      <c r="AG70" s="0"/>
      <c r="AH70" s="0"/>
      <c r="AI70" s="0"/>
      <c r="AJ70" s="0"/>
      <c r="AK70" s="0"/>
      <c r="AL70" s="0"/>
      <c r="AM70" s="0"/>
      <c r="AN70" s="712"/>
      <c r="AO70" s="712"/>
      <c r="AP70" s="712"/>
      <c r="AQ70" s="0"/>
      <c r="AR70" s="0"/>
      <c r="AS70" s="0"/>
      <c r="AT70" s="0"/>
      <c r="AU70" s="0"/>
      <c r="AV70" s="0"/>
      <c r="AW70" s="0"/>
      <c r="AX70" s="0"/>
      <c r="AY70" s="0"/>
      <c r="AZ70" s="712"/>
      <c r="BA70" s="712"/>
      <c r="BB70" s="712"/>
      <c r="BC70" s="0"/>
      <c r="BD70" s="0"/>
      <c r="BE70" s="0"/>
      <c r="BF70" s="0"/>
      <c r="BG70" s="0"/>
      <c r="BH70" s="0"/>
      <c r="BI70" s="0"/>
      <c r="BJ70" s="0"/>
      <c r="BK70" s="0"/>
      <c r="BL70" s="712"/>
      <c r="BM70" s="712"/>
      <c r="BN70" s="712"/>
      <c r="BO70" s="0"/>
      <c r="BP70" s="0"/>
      <c r="BQ70" s="0"/>
      <c r="BR70" s="0"/>
      <c r="BS70" s="0"/>
      <c r="BT70" s="0"/>
      <c r="BU70" s="0"/>
      <c r="BV70" s="0"/>
      <c r="BW70" s="0"/>
      <c r="BX70" s="712"/>
      <c r="BY70" s="712"/>
      <c r="BZ70" s="712"/>
      <c r="CA70" s="0"/>
      <c r="CB70" s="0"/>
      <c r="CC70" s="0"/>
      <c r="CD70" s="0"/>
      <c r="CE70" s="0"/>
      <c r="CF70" s="0"/>
      <c r="CG70" s="0"/>
      <c r="CH70" s="0"/>
      <c r="CI70" s="0"/>
      <c r="CJ70" s="712"/>
      <c r="CK70" s="712"/>
      <c r="CL70" s="712"/>
      <c r="CM70" s="0"/>
      <c r="CN70" s="0"/>
      <c r="CO70" s="0"/>
      <c r="CP70" s="0"/>
      <c r="CQ70" s="0"/>
      <c r="CR70" s="0"/>
      <c r="CS70" s="0"/>
      <c r="CT70" s="0"/>
      <c r="CU70" s="0"/>
      <c r="CV70" s="712"/>
      <c r="CW70" s="712"/>
      <c r="CX70" s="712"/>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13.5" hidden="false" customHeight="false" outlineLevel="0" collapsed="false">
      <c r="A71" s="0"/>
      <c r="B71" s="695"/>
      <c r="C71" s="0"/>
      <c r="D71" s="0"/>
      <c r="E71" s="0"/>
      <c r="F71" s="0"/>
      <c r="G71" s="738"/>
      <c r="H71" s="0"/>
      <c r="I71" s="739"/>
      <c r="J71" s="736"/>
      <c r="K71" s="736"/>
      <c r="L71" s="737"/>
      <c r="M71" s="736"/>
      <c r="N71" s="737"/>
      <c r="O71" s="0"/>
      <c r="P71" s="0"/>
      <c r="Q71" s="0"/>
      <c r="R71" s="0"/>
      <c r="S71" s="0"/>
      <c r="T71" s="0"/>
      <c r="U71" s="0"/>
      <c r="V71" s="0"/>
      <c r="W71" s="0"/>
      <c r="X71" s="0"/>
      <c r="Y71" s="0"/>
      <c r="Z71" s="0"/>
      <c r="AA71" s="0"/>
      <c r="AB71" s="0"/>
      <c r="AC71" s="0"/>
      <c r="AD71" s="0"/>
      <c r="AE71" s="0"/>
      <c r="AF71" s="0"/>
      <c r="AG71" s="0"/>
      <c r="AH71" s="0"/>
      <c r="AI71" s="0"/>
      <c r="AJ71" s="0"/>
      <c r="AK71" s="0"/>
      <c r="AL71" s="0"/>
      <c r="AM71" s="738"/>
      <c r="AN71" s="693" t="s">
        <v>
498</v>
      </c>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13.5" hidden="false" customHeight="false" outlineLevel="0" collapsed="false">
      <c r="A72" s="0"/>
      <c r="B72" s="695"/>
      <c r="C72" s="0"/>
      <c r="D72" s="0"/>
      <c r="E72" s="0"/>
      <c r="F72" s="0"/>
      <c r="G72" s="713"/>
      <c r="H72" s="713"/>
      <c r="I72" s="713"/>
      <c r="J72" s="713"/>
      <c r="K72" s="714"/>
      <c r="L72" s="714"/>
      <c r="M72" s="715"/>
      <c r="N72" s="715"/>
      <c r="O72" s="0"/>
      <c r="P72" s="0"/>
      <c r="Q72" s="0"/>
      <c r="R72" s="0"/>
      <c r="S72" s="0"/>
      <c r="T72" s="0"/>
      <c r="U72" s="0"/>
      <c r="V72" s="0"/>
      <c r="W72" s="0"/>
      <c r="X72" s="0"/>
      <c r="Y72" s="0"/>
      <c r="Z72" s="0"/>
      <c r="AA72" s="0"/>
      <c r="AB72" s="0"/>
      <c r="AC72" s="0"/>
      <c r="AD72" s="0"/>
      <c r="AE72" s="0"/>
      <c r="AF72" s="0"/>
      <c r="AG72" s="0"/>
      <c r="AH72" s="0"/>
      <c r="AI72" s="0"/>
      <c r="AJ72" s="0"/>
      <c r="AK72" s="0"/>
      <c r="AL72" s="0"/>
      <c r="AM72" s="0"/>
      <c r="AN72" s="716"/>
      <c r="AO72" s="716"/>
      <c r="AP72" s="716"/>
      <c r="AQ72" s="716"/>
      <c r="AR72" s="716"/>
      <c r="AS72" s="716"/>
      <c r="AT72" s="716"/>
      <c r="AU72" s="716"/>
      <c r="AV72" s="716"/>
      <c r="AW72" s="716"/>
      <c r="AX72" s="716"/>
      <c r="AY72" s="716"/>
      <c r="AZ72" s="716"/>
      <c r="BA72" s="716"/>
      <c r="BB72" s="716"/>
      <c r="BC72" s="716"/>
      <c r="BD72" s="716"/>
      <c r="BE72" s="716"/>
      <c r="BF72" s="716"/>
      <c r="BG72" s="716"/>
      <c r="BH72" s="716"/>
      <c r="BI72" s="716"/>
      <c r="BJ72" s="716"/>
      <c r="BK72" s="716"/>
      <c r="BL72" s="716"/>
      <c r="BM72" s="716"/>
      <c r="BN72" s="716"/>
      <c r="BO72" s="716"/>
      <c r="BP72" s="716" t="s">
        <v>
438</v>
      </c>
      <c r="BQ72" s="716"/>
      <c r="BR72" s="716"/>
      <c r="BS72" s="716"/>
      <c r="BT72" s="716"/>
      <c r="BU72" s="716"/>
      <c r="BV72" s="716"/>
      <c r="BW72" s="716"/>
      <c r="BX72" s="716" t="s">
        <v>
439</v>
      </c>
      <c r="BY72" s="716"/>
      <c r="BZ72" s="716"/>
      <c r="CA72" s="716"/>
      <c r="CB72" s="716"/>
      <c r="CC72" s="716"/>
      <c r="CD72" s="716"/>
      <c r="CE72" s="716"/>
      <c r="CF72" s="716" t="s">
        <v>
440</v>
      </c>
      <c r="CG72" s="716"/>
      <c r="CH72" s="716"/>
      <c r="CI72" s="716"/>
      <c r="CJ72" s="716"/>
      <c r="CK72" s="716"/>
      <c r="CL72" s="716"/>
      <c r="CM72" s="716"/>
      <c r="CN72" s="716" t="s">
        <v>
441</v>
      </c>
      <c r="CO72" s="716"/>
      <c r="CP72" s="716"/>
      <c r="CQ72" s="716"/>
      <c r="CR72" s="716"/>
      <c r="CS72" s="716"/>
      <c r="CT72" s="716"/>
      <c r="CU72" s="716"/>
      <c r="CV72" s="716" t="s">
        <v>
442</v>
      </c>
      <c r="CW72" s="716"/>
      <c r="CX72" s="716"/>
      <c r="CY72" s="716"/>
      <c r="CZ72" s="716"/>
      <c r="DA72" s="716"/>
      <c r="DB72" s="716"/>
      <c r="DC72" s="716"/>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13.5" hidden="false" customHeight="true" outlineLevel="0" collapsed="false">
      <c r="A73" s="0"/>
      <c r="B73" s="695"/>
      <c r="C73" s="0"/>
      <c r="D73" s="0"/>
      <c r="E73" s="0"/>
      <c r="F73" s="0"/>
      <c r="G73" s="717"/>
      <c r="H73" s="717"/>
      <c r="I73" s="717"/>
      <c r="J73" s="717"/>
      <c r="K73" s="740"/>
      <c r="L73" s="740"/>
      <c r="M73" s="740"/>
      <c r="N73" s="740"/>
      <c r="O73" s="0"/>
      <c r="P73" s="0"/>
      <c r="Q73" s="0"/>
      <c r="R73" s="0"/>
      <c r="S73" s="0"/>
      <c r="T73" s="0"/>
      <c r="U73" s="0"/>
      <c r="V73" s="0"/>
      <c r="W73" s="0"/>
      <c r="X73" s="0"/>
      <c r="Y73" s="0"/>
      <c r="Z73" s="0"/>
      <c r="AA73" s="0"/>
      <c r="AB73" s="0"/>
      <c r="AC73" s="0"/>
      <c r="AD73" s="0"/>
      <c r="AE73" s="0"/>
      <c r="AF73" s="0"/>
      <c r="AG73" s="0"/>
      <c r="AH73" s="0"/>
      <c r="AI73" s="0"/>
      <c r="AJ73" s="0"/>
      <c r="AK73" s="0"/>
      <c r="AL73" s="0"/>
      <c r="AM73" s="712"/>
      <c r="AN73" s="720" t="s">
        <v>
499</v>
      </c>
      <c r="AO73" s="720"/>
      <c r="AP73" s="720"/>
      <c r="AQ73" s="720"/>
      <c r="AR73" s="720"/>
      <c r="AS73" s="720"/>
      <c r="AT73" s="720"/>
      <c r="AU73" s="720"/>
      <c r="AV73" s="720"/>
      <c r="AW73" s="720"/>
      <c r="AX73" s="720"/>
      <c r="AY73" s="720"/>
      <c r="AZ73" s="720"/>
      <c r="BA73" s="720"/>
      <c r="BB73" s="720" t="s">
        <v>
384</v>
      </c>
      <c r="BC73" s="720"/>
      <c r="BD73" s="720"/>
      <c r="BE73" s="720"/>
      <c r="BF73" s="720"/>
      <c r="BG73" s="720"/>
      <c r="BH73" s="720"/>
      <c r="BI73" s="720"/>
      <c r="BJ73" s="720"/>
      <c r="BK73" s="720"/>
      <c r="BL73" s="720"/>
      <c r="BM73" s="720"/>
      <c r="BN73" s="720"/>
      <c r="BO73" s="720"/>
      <c r="BP73" s="722" t="n">
        <v>
75</v>
      </c>
      <c r="BQ73" s="722"/>
      <c r="BR73" s="722"/>
      <c r="BS73" s="722"/>
      <c r="BT73" s="722"/>
      <c r="BU73" s="722"/>
      <c r="BV73" s="722"/>
      <c r="BW73" s="722"/>
      <c r="BX73" s="722" t="n">
        <v>
82.5</v>
      </c>
      <c r="BY73" s="722"/>
      <c r="BZ73" s="722"/>
      <c r="CA73" s="722"/>
      <c r="CB73" s="722"/>
      <c r="CC73" s="722"/>
      <c r="CD73" s="722"/>
      <c r="CE73" s="722"/>
      <c r="CF73" s="722" t="n">
        <v>
87</v>
      </c>
      <c r="CG73" s="722"/>
      <c r="CH73" s="722"/>
      <c r="CI73" s="722"/>
      <c r="CJ73" s="722"/>
      <c r="CK73" s="722"/>
      <c r="CL73" s="722"/>
      <c r="CM73" s="722"/>
      <c r="CN73" s="722" t="n">
        <v>
74</v>
      </c>
      <c r="CO73" s="722"/>
      <c r="CP73" s="722"/>
      <c r="CQ73" s="722"/>
      <c r="CR73" s="722"/>
      <c r="CS73" s="722"/>
      <c r="CT73" s="722"/>
      <c r="CU73" s="722"/>
      <c r="CV73" s="722" t="n">
        <v>
83.4</v>
      </c>
      <c r="CW73" s="722"/>
      <c r="CX73" s="722"/>
      <c r="CY73" s="722"/>
      <c r="CZ73" s="722"/>
      <c r="DA73" s="722"/>
      <c r="DB73" s="722"/>
      <c r="DC73" s="722"/>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13.5" hidden="false" customHeight="false" outlineLevel="0" collapsed="false">
      <c r="A74" s="0"/>
      <c r="B74" s="695"/>
      <c r="C74" s="0"/>
      <c r="D74" s="0"/>
      <c r="E74" s="0"/>
      <c r="F74" s="0"/>
      <c r="G74" s="717"/>
      <c r="H74" s="717"/>
      <c r="I74" s="717"/>
      <c r="J74" s="717"/>
      <c r="K74" s="740"/>
      <c r="L74" s="740"/>
      <c r="M74" s="740"/>
      <c r="N74" s="740"/>
      <c r="O74" s="0"/>
      <c r="P74" s="0"/>
      <c r="Q74" s="0"/>
      <c r="R74" s="0"/>
      <c r="S74" s="0"/>
      <c r="T74" s="0"/>
      <c r="U74" s="0"/>
      <c r="V74" s="0"/>
      <c r="W74" s="0"/>
      <c r="X74" s="0"/>
      <c r="Y74" s="0"/>
      <c r="Z74" s="0"/>
      <c r="AA74" s="0"/>
      <c r="AB74" s="0"/>
      <c r="AC74" s="0"/>
      <c r="AD74" s="0"/>
      <c r="AE74" s="0"/>
      <c r="AF74" s="0"/>
      <c r="AG74" s="0"/>
      <c r="AH74" s="0"/>
      <c r="AI74" s="0"/>
      <c r="AJ74" s="0"/>
      <c r="AK74" s="0"/>
      <c r="AL74" s="0"/>
      <c r="AM74" s="712"/>
      <c r="AN74" s="720"/>
      <c r="AO74" s="720"/>
      <c r="AP74" s="720"/>
      <c r="AQ74" s="720"/>
      <c r="AR74" s="720"/>
      <c r="AS74" s="720"/>
      <c r="AT74" s="720"/>
      <c r="AU74" s="720"/>
      <c r="AV74" s="720"/>
      <c r="AW74" s="720"/>
      <c r="AX74" s="720"/>
      <c r="AY74" s="720"/>
      <c r="AZ74" s="720"/>
      <c r="BA74" s="720"/>
      <c r="BB74" s="720"/>
      <c r="BC74" s="720"/>
      <c r="BD74" s="720"/>
      <c r="BE74" s="720"/>
      <c r="BF74" s="720"/>
      <c r="BG74" s="720"/>
      <c r="BH74" s="720"/>
      <c r="BI74" s="720"/>
      <c r="BJ74" s="720"/>
      <c r="BK74" s="720"/>
      <c r="BL74" s="720"/>
      <c r="BM74" s="720"/>
      <c r="BN74" s="720"/>
      <c r="BO74" s="720"/>
      <c r="BP74" s="722"/>
      <c r="BQ74" s="722"/>
      <c r="BR74" s="722"/>
      <c r="BS74" s="722"/>
      <c r="BT74" s="722"/>
      <c r="BU74" s="722"/>
      <c r="BV74" s="722"/>
      <c r="BW74" s="722"/>
      <c r="BX74" s="722"/>
      <c r="BY74" s="722"/>
      <c r="BZ74" s="722"/>
      <c r="CA74" s="722"/>
      <c r="CB74" s="722"/>
      <c r="CC74" s="722"/>
      <c r="CD74" s="722"/>
      <c r="CE74" s="722"/>
      <c r="CF74" s="722"/>
      <c r="CG74" s="722"/>
      <c r="CH74" s="722"/>
      <c r="CI74" s="722"/>
      <c r="CJ74" s="722"/>
      <c r="CK74" s="722"/>
      <c r="CL74" s="722"/>
      <c r="CM74" s="722"/>
      <c r="CN74" s="722"/>
      <c r="CO74" s="722"/>
      <c r="CP74" s="722"/>
      <c r="CQ74" s="722"/>
      <c r="CR74" s="722"/>
      <c r="CS74" s="722"/>
      <c r="CT74" s="722"/>
      <c r="CU74" s="722"/>
      <c r="CV74" s="722"/>
      <c r="CW74" s="722"/>
      <c r="CX74" s="722"/>
      <c r="CY74" s="722"/>
      <c r="CZ74" s="722"/>
      <c r="DA74" s="722"/>
      <c r="DB74" s="722"/>
      <c r="DC74" s="722"/>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13.5" hidden="false" customHeight="true" outlineLevel="0" collapsed="false">
      <c r="A75" s="0"/>
      <c r="B75" s="695"/>
      <c r="C75" s="0"/>
      <c r="D75" s="0"/>
      <c r="E75" s="0"/>
      <c r="F75" s="0"/>
      <c r="G75" s="717"/>
      <c r="H75" s="717"/>
      <c r="I75" s="713"/>
      <c r="J75" s="713"/>
      <c r="K75" s="719"/>
      <c r="L75" s="719"/>
      <c r="M75" s="719"/>
      <c r="N75" s="719"/>
      <c r="O75" s="0"/>
      <c r="P75" s="0"/>
      <c r="Q75" s="0"/>
      <c r="R75" s="0"/>
      <c r="S75" s="0"/>
      <c r="T75" s="0"/>
      <c r="U75" s="0"/>
      <c r="V75" s="0"/>
      <c r="W75" s="0"/>
      <c r="X75" s="0"/>
      <c r="Y75" s="0"/>
      <c r="Z75" s="0"/>
      <c r="AA75" s="0"/>
      <c r="AB75" s="0"/>
      <c r="AC75" s="0"/>
      <c r="AD75" s="0"/>
      <c r="AE75" s="0"/>
      <c r="AF75" s="0"/>
      <c r="AG75" s="0"/>
      <c r="AH75" s="0"/>
      <c r="AI75" s="0"/>
      <c r="AJ75" s="0"/>
      <c r="AK75" s="0"/>
      <c r="AL75" s="0"/>
      <c r="AM75" s="712"/>
      <c r="AN75" s="720"/>
      <c r="AO75" s="720"/>
      <c r="AP75" s="720"/>
      <c r="AQ75" s="720"/>
      <c r="AR75" s="720"/>
      <c r="AS75" s="720"/>
      <c r="AT75" s="720"/>
      <c r="AU75" s="720"/>
      <c r="AV75" s="720"/>
      <c r="AW75" s="720"/>
      <c r="AX75" s="720"/>
      <c r="AY75" s="720"/>
      <c r="AZ75" s="720"/>
      <c r="BA75" s="720"/>
      <c r="BB75" s="720" t="s">
        <v>
382</v>
      </c>
      <c r="BC75" s="720"/>
      <c r="BD75" s="720"/>
      <c r="BE75" s="720"/>
      <c r="BF75" s="720"/>
      <c r="BG75" s="720"/>
      <c r="BH75" s="720"/>
      <c r="BI75" s="720"/>
      <c r="BJ75" s="720"/>
      <c r="BK75" s="720"/>
      <c r="BL75" s="720"/>
      <c r="BM75" s="720"/>
      <c r="BN75" s="720"/>
      <c r="BO75" s="720"/>
      <c r="BP75" s="722" t="n">
        <v>
9.9</v>
      </c>
      <c r="BQ75" s="722"/>
      <c r="BR75" s="722"/>
      <c r="BS75" s="722"/>
      <c r="BT75" s="722"/>
      <c r="BU75" s="722"/>
      <c r="BV75" s="722"/>
      <c r="BW75" s="722"/>
      <c r="BX75" s="722" t="n">
        <v>
9.5</v>
      </c>
      <c r="BY75" s="722"/>
      <c r="BZ75" s="722"/>
      <c r="CA75" s="722"/>
      <c r="CB75" s="722"/>
      <c r="CC75" s="722"/>
      <c r="CD75" s="722"/>
      <c r="CE75" s="722"/>
      <c r="CF75" s="722" t="n">
        <v>
9.9</v>
      </c>
      <c r="CG75" s="722"/>
      <c r="CH75" s="722"/>
      <c r="CI75" s="722"/>
      <c r="CJ75" s="722"/>
      <c r="CK75" s="722"/>
      <c r="CL75" s="722"/>
      <c r="CM75" s="722"/>
      <c r="CN75" s="722" t="n">
        <v>
10.4</v>
      </c>
      <c r="CO75" s="722"/>
      <c r="CP75" s="722"/>
      <c r="CQ75" s="722"/>
      <c r="CR75" s="722"/>
      <c r="CS75" s="722"/>
      <c r="CT75" s="722"/>
      <c r="CU75" s="722"/>
      <c r="CV75" s="722" t="n">
        <v>
11</v>
      </c>
      <c r="CW75" s="722"/>
      <c r="CX75" s="722"/>
      <c r="CY75" s="722"/>
      <c r="CZ75" s="722"/>
      <c r="DA75" s="722"/>
      <c r="DB75" s="722"/>
      <c r="DC75" s="722"/>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13.5" hidden="false" customHeight="false" outlineLevel="0" collapsed="false">
      <c r="A76" s="0"/>
      <c r="B76" s="695"/>
      <c r="C76" s="0"/>
      <c r="D76" s="0"/>
      <c r="E76" s="0"/>
      <c r="F76" s="0"/>
      <c r="G76" s="717"/>
      <c r="H76" s="717"/>
      <c r="I76" s="713"/>
      <c r="J76" s="713"/>
      <c r="K76" s="719"/>
      <c r="L76" s="719"/>
      <c r="M76" s="719"/>
      <c r="N76" s="719"/>
      <c r="O76" s="0"/>
      <c r="P76" s="0"/>
      <c r="Q76" s="0"/>
      <c r="R76" s="0"/>
      <c r="S76" s="0"/>
      <c r="T76" s="0"/>
      <c r="U76" s="0"/>
      <c r="V76" s="0"/>
      <c r="W76" s="0"/>
      <c r="X76" s="0"/>
      <c r="Y76" s="0"/>
      <c r="Z76" s="0"/>
      <c r="AA76" s="0"/>
      <c r="AB76" s="0"/>
      <c r="AC76" s="0"/>
      <c r="AD76" s="0"/>
      <c r="AE76" s="0"/>
      <c r="AF76" s="0"/>
      <c r="AG76" s="0"/>
      <c r="AH76" s="0"/>
      <c r="AI76" s="0"/>
      <c r="AJ76" s="0"/>
      <c r="AK76" s="0"/>
      <c r="AL76" s="0"/>
      <c r="AM76" s="712"/>
      <c r="AN76" s="720"/>
      <c r="AO76" s="720"/>
      <c r="AP76" s="720"/>
      <c r="AQ76" s="720"/>
      <c r="AR76" s="720"/>
      <c r="AS76" s="720"/>
      <c r="AT76" s="720"/>
      <c r="AU76" s="720"/>
      <c r="AV76" s="720"/>
      <c r="AW76" s="720"/>
      <c r="AX76" s="720"/>
      <c r="AY76" s="720"/>
      <c r="AZ76" s="720"/>
      <c r="BA76" s="720"/>
      <c r="BB76" s="720"/>
      <c r="BC76" s="720"/>
      <c r="BD76" s="720"/>
      <c r="BE76" s="720"/>
      <c r="BF76" s="720"/>
      <c r="BG76" s="720"/>
      <c r="BH76" s="720"/>
      <c r="BI76" s="720"/>
      <c r="BJ76" s="720"/>
      <c r="BK76" s="720"/>
      <c r="BL76" s="720"/>
      <c r="BM76" s="720"/>
      <c r="BN76" s="720"/>
      <c r="BO76" s="720"/>
      <c r="BP76" s="722"/>
      <c r="BQ76" s="722"/>
      <c r="BR76" s="722"/>
      <c r="BS76" s="722"/>
      <c r="BT76" s="722"/>
      <c r="BU76" s="722"/>
      <c r="BV76" s="722"/>
      <c r="BW76" s="722"/>
      <c r="BX76" s="722"/>
      <c r="BY76" s="722"/>
      <c r="BZ76" s="722"/>
      <c r="CA76" s="722"/>
      <c r="CB76" s="722"/>
      <c r="CC76" s="722"/>
      <c r="CD76" s="722"/>
      <c r="CE76" s="722"/>
      <c r="CF76" s="722"/>
      <c r="CG76" s="722"/>
      <c r="CH76" s="722"/>
      <c r="CI76" s="722"/>
      <c r="CJ76" s="722"/>
      <c r="CK76" s="722"/>
      <c r="CL76" s="722"/>
      <c r="CM76" s="722"/>
      <c r="CN76" s="722"/>
      <c r="CO76" s="722"/>
      <c r="CP76" s="722"/>
      <c r="CQ76" s="722"/>
      <c r="CR76" s="722"/>
      <c r="CS76" s="722"/>
      <c r="CT76" s="722"/>
      <c r="CU76" s="722"/>
      <c r="CV76" s="722"/>
      <c r="CW76" s="722"/>
      <c r="CX76" s="722"/>
      <c r="CY76" s="722"/>
      <c r="CZ76" s="722"/>
      <c r="DA76" s="722"/>
      <c r="DB76" s="722"/>
      <c r="DC76" s="722"/>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13.5" hidden="false" customHeight="true" outlineLevel="0" collapsed="false">
      <c r="A77" s="0"/>
      <c r="B77" s="695"/>
      <c r="C77" s="0"/>
      <c r="D77" s="0"/>
      <c r="E77" s="0"/>
      <c r="F77" s="0"/>
      <c r="G77" s="713"/>
      <c r="H77" s="713"/>
      <c r="I77" s="713"/>
      <c r="J77" s="713"/>
      <c r="K77" s="740"/>
      <c r="L77" s="740"/>
      <c r="M77" s="740"/>
      <c r="N77" s="740"/>
      <c r="O77" s="0"/>
      <c r="P77" s="0"/>
      <c r="Q77" s="0"/>
      <c r="R77" s="0"/>
      <c r="S77" s="0"/>
      <c r="T77" s="0"/>
      <c r="U77" s="0"/>
      <c r="V77" s="0"/>
      <c r="W77" s="0"/>
      <c r="X77" s="0"/>
      <c r="Y77" s="0"/>
      <c r="Z77" s="0"/>
      <c r="AA77" s="0"/>
      <c r="AB77" s="0"/>
      <c r="AC77" s="0"/>
      <c r="AD77" s="0"/>
      <c r="AE77" s="0"/>
      <c r="AF77" s="0"/>
      <c r="AG77" s="0"/>
      <c r="AH77" s="0"/>
      <c r="AI77" s="0"/>
      <c r="AJ77" s="0"/>
      <c r="AK77" s="0"/>
      <c r="AL77" s="0"/>
      <c r="AM77" s="0"/>
      <c r="AN77" s="723" t="s">
        <v>
501</v>
      </c>
      <c r="AO77" s="723"/>
      <c r="AP77" s="723"/>
      <c r="AQ77" s="723"/>
      <c r="AR77" s="723"/>
      <c r="AS77" s="723"/>
      <c r="AT77" s="723"/>
      <c r="AU77" s="723"/>
      <c r="AV77" s="723"/>
      <c r="AW77" s="723"/>
      <c r="AX77" s="723"/>
      <c r="AY77" s="723"/>
      <c r="AZ77" s="723"/>
      <c r="BA77" s="723"/>
      <c r="BB77" s="720" t="s">
        <v>
384</v>
      </c>
      <c r="BC77" s="720"/>
      <c r="BD77" s="720"/>
      <c r="BE77" s="720"/>
      <c r="BF77" s="720"/>
      <c r="BG77" s="720"/>
      <c r="BH77" s="720"/>
      <c r="BI77" s="720"/>
      <c r="BJ77" s="720"/>
      <c r="BK77" s="720"/>
      <c r="BL77" s="720"/>
      <c r="BM77" s="720"/>
      <c r="BN77" s="720"/>
      <c r="BO77" s="720"/>
      <c r="BP77" s="722" t="n">
        <v>
56.8</v>
      </c>
      <c r="BQ77" s="722"/>
      <c r="BR77" s="722"/>
      <c r="BS77" s="722"/>
      <c r="BT77" s="722"/>
      <c r="BU77" s="722"/>
      <c r="BV77" s="722"/>
      <c r="BW77" s="722"/>
      <c r="BX77" s="722" t="n">
        <v>
36.6</v>
      </c>
      <c r="BY77" s="722"/>
      <c r="BZ77" s="722"/>
      <c r="CA77" s="722"/>
      <c r="CB77" s="722"/>
      <c r="CC77" s="722"/>
      <c r="CD77" s="722"/>
      <c r="CE77" s="722"/>
      <c r="CF77" s="722" t="n">
        <v>
37.7</v>
      </c>
      <c r="CG77" s="722"/>
      <c r="CH77" s="722"/>
      <c r="CI77" s="722"/>
      <c r="CJ77" s="722"/>
      <c r="CK77" s="722"/>
      <c r="CL77" s="722"/>
      <c r="CM77" s="722"/>
      <c r="CN77" s="722" t="n">
        <v>
37.9</v>
      </c>
      <c r="CO77" s="722"/>
      <c r="CP77" s="722"/>
      <c r="CQ77" s="722"/>
      <c r="CR77" s="722"/>
      <c r="CS77" s="722"/>
      <c r="CT77" s="722"/>
      <c r="CU77" s="722"/>
      <c r="CV77" s="722" t="n">
        <v>
38.7</v>
      </c>
      <c r="CW77" s="722"/>
      <c r="CX77" s="722"/>
      <c r="CY77" s="722"/>
      <c r="CZ77" s="722"/>
      <c r="DA77" s="722"/>
      <c r="DB77" s="722"/>
      <c r="DC77" s="722"/>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13.5" hidden="false" customHeight="false" outlineLevel="0" collapsed="false">
      <c r="A78" s="0"/>
      <c r="B78" s="695"/>
      <c r="C78" s="0"/>
      <c r="D78" s="0"/>
      <c r="E78" s="0"/>
      <c r="F78" s="0"/>
      <c r="G78" s="713"/>
      <c r="H78" s="713"/>
      <c r="I78" s="713"/>
      <c r="J78" s="713"/>
      <c r="K78" s="740"/>
      <c r="L78" s="740"/>
      <c r="M78" s="740"/>
      <c r="N78" s="740"/>
      <c r="O78" s="0"/>
      <c r="P78" s="0"/>
      <c r="Q78" s="0"/>
      <c r="R78" s="0"/>
      <c r="S78" s="0"/>
      <c r="T78" s="0"/>
      <c r="U78" s="0"/>
      <c r="V78" s="0"/>
      <c r="W78" s="0"/>
      <c r="X78" s="0"/>
      <c r="Y78" s="0"/>
      <c r="Z78" s="0"/>
      <c r="AA78" s="0"/>
      <c r="AB78" s="0"/>
      <c r="AC78" s="0"/>
      <c r="AD78" s="0"/>
      <c r="AE78" s="0"/>
      <c r="AF78" s="0"/>
      <c r="AG78" s="0"/>
      <c r="AH78" s="0"/>
      <c r="AI78" s="0"/>
      <c r="AJ78" s="0"/>
      <c r="AK78" s="0"/>
      <c r="AL78" s="0"/>
      <c r="AM78" s="0"/>
      <c r="AN78" s="723"/>
      <c r="AO78" s="723"/>
      <c r="AP78" s="723"/>
      <c r="AQ78" s="723"/>
      <c r="AR78" s="723"/>
      <c r="AS78" s="723"/>
      <c r="AT78" s="723"/>
      <c r="AU78" s="723"/>
      <c r="AV78" s="723"/>
      <c r="AW78" s="723"/>
      <c r="AX78" s="723"/>
      <c r="AY78" s="723"/>
      <c r="AZ78" s="723"/>
      <c r="BA78" s="723"/>
      <c r="BB78" s="720"/>
      <c r="BC78" s="720"/>
      <c r="BD78" s="720"/>
      <c r="BE78" s="720"/>
      <c r="BF78" s="720"/>
      <c r="BG78" s="720"/>
      <c r="BH78" s="720"/>
      <c r="BI78" s="720"/>
      <c r="BJ78" s="720"/>
      <c r="BK78" s="720"/>
      <c r="BL78" s="720"/>
      <c r="BM78" s="720"/>
      <c r="BN78" s="720"/>
      <c r="BO78" s="720"/>
      <c r="BP78" s="722"/>
      <c r="BQ78" s="722"/>
      <c r="BR78" s="722"/>
      <c r="BS78" s="722"/>
      <c r="BT78" s="722"/>
      <c r="BU78" s="722"/>
      <c r="BV78" s="722"/>
      <c r="BW78" s="722"/>
      <c r="BX78" s="722"/>
      <c r="BY78" s="722"/>
      <c r="BZ78" s="722"/>
      <c r="CA78" s="722"/>
      <c r="CB78" s="722"/>
      <c r="CC78" s="722"/>
      <c r="CD78" s="722"/>
      <c r="CE78" s="722"/>
      <c r="CF78" s="722"/>
      <c r="CG78" s="722"/>
      <c r="CH78" s="722"/>
      <c r="CI78" s="722"/>
      <c r="CJ78" s="722"/>
      <c r="CK78" s="722"/>
      <c r="CL78" s="722"/>
      <c r="CM78" s="722"/>
      <c r="CN78" s="722"/>
      <c r="CO78" s="722"/>
      <c r="CP78" s="722"/>
      <c r="CQ78" s="722"/>
      <c r="CR78" s="722"/>
      <c r="CS78" s="722"/>
      <c r="CT78" s="722"/>
      <c r="CU78" s="722"/>
      <c r="CV78" s="722"/>
      <c r="CW78" s="722"/>
      <c r="CX78" s="722"/>
      <c r="CY78" s="722"/>
      <c r="CZ78" s="722"/>
      <c r="DA78" s="722"/>
      <c r="DB78" s="722"/>
      <c r="DC78" s="722"/>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13.5" hidden="false" customHeight="true" outlineLevel="0" collapsed="false">
      <c r="A79" s="0"/>
      <c r="B79" s="695"/>
      <c r="C79" s="0"/>
      <c r="D79" s="0"/>
      <c r="E79" s="0"/>
      <c r="F79" s="0"/>
      <c r="G79" s="713"/>
      <c r="H79" s="713"/>
      <c r="I79" s="725"/>
      <c r="J79" s="725"/>
      <c r="K79" s="741"/>
      <c r="L79" s="741"/>
      <c r="M79" s="741"/>
      <c r="N79" s="741"/>
      <c r="O79" s="0"/>
      <c r="P79" s="0"/>
      <c r="Q79" s="0"/>
      <c r="R79" s="0"/>
      <c r="S79" s="0"/>
      <c r="T79" s="0"/>
      <c r="U79" s="0"/>
      <c r="V79" s="0"/>
      <c r="W79" s="0"/>
      <c r="X79" s="0"/>
      <c r="Y79" s="0"/>
      <c r="Z79" s="0"/>
      <c r="AA79" s="0"/>
      <c r="AB79" s="0"/>
      <c r="AC79" s="0"/>
      <c r="AD79" s="0"/>
      <c r="AE79" s="0"/>
      <c r="AF79" s="0"/>
      <c r="AG79" s="0"/>
      <c r="AH79" s="0"/>
      <c r="AI79" s="0"/>
      <c r="AJ79" s="0"/>
      <c r="AK79" s="0"/>
      <c r="AL79" s="0"/>
      <c r="AM79" s="0"/>
      <c r="AN79" s="723"/>
      <c r="AO79" s="723"/>
      <c r="AP79" s="723"/>
      <c r="AQ79" s="723"/>
      <c r="AR79" s="723"/>
      <c r="AS79" s="723"/>
      <c r="AT79" s="723"/>
      <c r="AU79" s="723"/>
      <c r="AV79" s="723"/>
      <c r="AW79" s="723"/>
      <c r="AX79" s="723"/>
      <c r="AY79" s="723"/>
      <c r="AZ79" s="723"/>
      <c r="BA79" s="723"/>
      <c r="BB79" s="720" t="s">
        <v>
382</v>
      </c>
      <c r="BC79" s="720"/>
      <c r="BD79" s="720"/>
      <c r="BE79" s="720"/>
      <c r="BF79" s="720"/>
      <c r="BG79" s="720"/>
      <c r="BH79" s="720"/>
      <c r="BI79" s="720"/>
      <c r="BJ79" s="720"/>
      <c r="BK79" s="720"/>
      <c r="BL79" s="720"/>
      <c r="BM79" s="720"/>
      <c r="BN79" s="720"/>
      <c r="BO79" s="720"/>
      <c r="BP79" s="722" t="n">
        <v>
10.2</v>
      </c>
      <c r="BQ79" s="722"/>
      <c r="BR79" s="722"/>
      <c r="BS79" s="722"/>
      <c r="BT79" s="722"/>
      <c r="BU79" s="722"/>
      <c r="BV79" s="722"/>
      <c r="BW79" s="722"/>
      <c r="BX79" s="722" t="n">
        <v>
9.2</v>
      </c>
      <c r="BY79" s="722"/>
      <c r="BZ79" s="722"/>
      <c r="CA79" s="722"/>
      <c r="CB79" s="722"/>
      <c r="CC79" s="722"/>
      <c r="CD79" s="722"/>
      <c r="CE79" s="722"/>
      <c r="CF79" s="722" t="n">
        <v>
8.9</v>
      </c>
      <c r="CG79" s="722"/>
      <c r="CH79" s="722"/>
      <c r="CI79" s="722"/>
      <c r="CJ79" s="722"/>
      <c r="CK79" s="722"/>
      <c r="CL79" s="722"/>
      <c r="CM79" s="722"/>
      <c r="CN79" s="722" t="n">
        <v>
8.7</v>
      </c>
      <c r="CO79" s="722"/>
      <c r="CP79" s="722"/>
      <c r="CQ79" s="722"/>
      <c r="CR79" s="722"/>
      <c r="CS79" s="722"/>
      <c r="CT79" s="722"/>
      <c r="CU79" s="722"/>
      <c r="CV79" s="722" t="n">
        <v>
8.8</v>
      </c>
      <c r="CW79" s="722"/>
      <c r="CX79" s="722"/>
      <c r="CY79" s="722"/>
      <c r="CZ79" s="722"/>
      <c r="DA79" s="722"/>
      <c r="DB79" s="722"/>
      <c r="DC79" s="722"/>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13.5" hidden="false" customHeight="false" outlineLevel="0" collapsed="false">
      <c r="A80" s="0"/>
      <c r="B80" s="695"/>
      <c r="C80" s="0"/>
      <c r="D80" s="0"/>
      <c r="E80" s="0"/>
      <c r="F80" s="0"/>
      <c r="G80" s="713"/>
      <c r="H80" s="713"/>
      <c r="I80" s="725"/>
      <c r="J80" s="725"/>
      <c r="K80" s="741"/>
      <c r="L80" s="741"/>
      <c r="M80" s="741"/>
      <c r="N80" s="741"/>
      <c r="O80" s="0"/>
      <c r="P80" s="0"/>
      <c r="Q80" s="0"/>
      <c r="R80" s="0"/>
      <c r="S80" s="0"/>
      <c r="T80" s="0"/>
      <c r="U80" s="0"/>
      <c r="V80" s="0"/>
      <c r="W80" s="0"/>
      <c r="X80" s="0"/>
      <c r="Y80" s="0"/>
      <c r="Z80" s="0"/>
      <c r="AA80" s="0"/>
      <c r="AB80" s="0"/>
      <c r="AC80" s="0"/>
      <c r="AD80" s="0"/>
      <c r="AE80" s="0"/>
      <c r="AF80" s="0"/>
      <c r="AG80" s="0"/>
      <c r="AH80" s="0"/>
      <c r="AI80" s="0"/>
      <c r="AJ80" s="0"/>
      <c r="AK80" s="0"/>
      <c r="AL80" s="0"/>
      <c r="AM80" s="0"/>
      <c r="AN80" s="723"/>
      <c r="AO80" s="723"/>
      <c r="AP80" s="723"/>
      <c r="AQ80" s="723"/>
      <c r="AR80" s="723"/>
      <c r="AS80" s="723"/>
      <c r="AT80" s="723"/>
      <c r="AU80" s="723"/>
      <c r="AV80" s="723"/>
      <c r="AW80" s="723"/>
      <c r="AX80" s="723"/>
      <c r="AY80" s="723"/>
      <c r="AZ80" s="723"/>
      <c r="BA80" s="723"/>
      <c r="BB80" s="720"/>
      <c r="BC80" s="720"/>
      <c r="BD80" s="720"/>
      <c r="BE80" s="720"/>
      <c r="BF80" s="720"/>
      <c r="BG80" s="720"/>
      <c r="BH80" s="720"/>
      <c r="BI80" s="720"/>
      <c r="BJ80" s="720"/>
      <c r="BK80" s="720"/>
      <c r="BL80" s="720"/>
      <c r="BM80" s="720"/>
      <c r="BN80" s="720"/>
      <c r="BO80" s="720"/>
      <c r="BP80" s="722"/>
      <c r="BQ80" s="722"/>
      <c r="BR80" s="722"/>
      <c r="BS80" s="722"/>
      <c r="BT80" s="722"/>
      <c r="BU80" s="722"/>
      <c r="BV80" s="722"/>
      <c r="BW80" s="722"/>
      <c r="BX80" s="722"/>
      <c r="BY80" s="722"/>
      <c r="BZ80" s="722"/>
      <c r="CA80" s="722"/>
      <c r="CB80" s="722"/>
      <c r="CC80" s="722"/>
      <c r="CD80" s="722"/>
      <c r="CE80" s="722"/>
      <c r="CF80" s="722"/>
      <c r="CG80" s="722"/>
      <c r="CH80" s="722"/>
      <c r="CI80" s="722"/>
      <c r="CJ80" s="722"/>
      <c r="CK80" s="722"/>
      <c r="CL80" s="722"/>
      <c r="CM80" s="722"/>
      <c r="CN80" s="722"/>
      <c r="CO80" s="722"/>
      <c r="CP80" s="722"/>
      <c r="CQ80" s="722"/>
      <c r="CR80" s="722"/>
      <c r="CS80" s="722"/>
      <c r="CT80" s="722"/>
      <c r="CU80" s="722"/>
      <c r="CV80" s="722"/>
      <c r="CW80" s="722"/>
      <c r="CX80" s="722"/>
      <c r="CY80" s="722"/>
      <c r="CZ80" s="722"/>
      <c r="DA80" s="722"/>
      <c r="DB80" s="722"/>
      <c r="DC80" s="722"/>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13.5" hidden="false" customHeight="false" outlineLevel="0" collapsed="false">
      <c r="A81" s="0"/>
      <c r="B81" s="695"/>
      <c r="C81" s="0"/>
      <c r="D81" s="0"/>
      <c r="E81" s="0"/>
      <c r="F81" s="0"/>
      <c r="G81" s="0"/>
      <c r="H81" s="0"/>
      <c r="I81" s="0"/>
      <c r="J81" s="0"/>
      <c r="K81" s="0"/>
      <c r="L81" s="0"/>
      <c r="M81" s="0"/>
      <c r="N81" s="0"/>
      <c r="O81" s="0"/>
      <c r="P81" s="0"/>
      <c r="Q81" s="0"/>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17.25" hidden="false" customHeight="false" outlineLevel="0" collapsed="false">
      <c r="A82" s="0"/>
      <c r="B82" s="695"/>
      <c r="C82" s="0"/>
      <c r="D82" s="0"/>
      <c r="E82" s="0"/>
      <c r="F82" s="0"/>
      <c r="G82" s="0"/>
      <c r="H82" s="0"/>
      <c r="I82" s="0"/>
      <c r="J82" s="0"/>
      <c r="K82" s="742"/>
      <c r="L82" s="742"/>
      <c r="M82" s="742"/>
      <c r="N82" s="742"/>
      <c r="O82" s="0"/>
      <c r="P82" s="0"/>
      <c r="Q82" s="0"/>
      <c r="R82" s="0"/>
      <c r="S82" s="0"/>
      <c r="T82" s="0"/>
      <c r="U82" s="0"/>
      <c r="V82" s="0"/>
      <c r="W82" s="0"/>
      <c r="X82" s="0"/>
      <c r="Y82" s="0"/>
      <c r="Z82" s="0"/>
      <c r="AA82" s="0"/>
      <c r="AB82" s="0"/>
      <c r="AC82" s="0"/>
      <c r="AD82" s="0"/>
      <c r="AE82" s="0"/>
      <c r="AF82" s="0"/>
      <c r="AG82" s="0"/>
      <c r="AH82" s="0"/>
      <c r="AI82" s="0"/>
      <c r="AJ82" s="0"/>
      <c r="AK82" s="0"/>
      <c r="AL82" s="0"/>
      <c r="AM82" s="0"/>
      <c r="AN82" s="0"/>
      <c r="AO82" s="0"/>
      <c r="AP82" s="0"/>
      <c r="AQ82" s="742"/>
      <c r="AR82" s="742"/>
      <c r="AS82" s="742"/>
      <c r="AT82" s="742"/>
      <c r="AU82" s="0"/>
      <c r="AV82" s="0"/>
      <c r="AW82" s="0"/>
      <c r="AX82" s="0"/>
      <c r="AY82" s="0"/>
      <c r="AZ82" s="0"/>
      <c r="BA82" s="0"/>
      <c r="BB82" s="0"/>
      <c r="BC82" s="742"/>
      <c r="BD82" s="742"/>
      <c r="BE82" s="742"/>
      <c r="BF82" s="742"/>
      <c r="BG82" s="0"/>
      <c r="BH82" s="0"/>
      <c r="BI82" s="0"/>
      <c r="BJ82" s="0"/>
      <c r="BK82" s="0"/>
      <c r="BL82" s="0"/>
      <c r="BM82" s="0"/>
      <c r="BN82" s="0"/>
      <c r="BO82" s="742"/>
      <c r="BP82" s="742"/>
      <c r="BQ82" s="742"/>
      <c r="BR82" s="742"/>
      <c r="BS82" s="0"/>
      <c r="BT82" s="0"/>
      <c r="BU82" s="0"/>
      <c r="BV82" s="0"/>
      <c r="BW82" s="0"/>
      <c r="BX82" s="0"/>
      <c r="BY82" s="0"/>
      <c r="BZ82" s="0"/>
      <c r="CA82" s="742"/>
      <c r="CB82" s="742"/>
      <c r="CC82" s="742"/>
      <c r="CD82" s="742"/>
      <c r="CE82" s="0"/>
      <c r="CF82" s="0"/>
      <c r="CG82" s="0"/>
      <c r="CH82" s="0"/>
      <c r="CI82" s="0"/>
      <c r="CJ82" s="0"/>
      <c r="CK82" s="0"/>
      <c r="CL82" s="0"/>
      <c r="CM82" s="742"/>
      <c r="CN82" s="742"/>
      <c r="CO82" s="742"/>
      <c r="CP82" s="742"/>
      <c r="CQ82" s="0"/>
      <c r="CR82" s="0"/>
      <c r="CS82" s="0"/>
      <c r="CT82" s="0"/>
      <c r="CU82" s="0"/>
      <c r="CV82" s="0"/>
      <c r="CW82" s="0"/>
      <c r="CX82" s="0"/>
      <c r="CY82" s="742"/>
      <c r="CZ82" s="742"/>
      <c r="DA82" s="742"/>
      <c r="DB82" s="742"/>
      <c r="DC82" s="742"/>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13.5" hidden="false" customHeight="false" outlineLevel="0" collapsed="false">
      <c r="A83" s="0"/>
      <c r="B83" s="704"/>
      <c r="C83" s="705"/>
      <c r="D83" s="705"/>
      <c r="E83" s="705"/>
      <c r="F83" s="705"/>
      <c r="G83" s="705"/>
      <c r="H83" s="705"/>
      <c r="I83" s="705"/>
      <c r="J83" s="705"/>
      <c r="K83" s="705"/>
      <c r="L83" s="705"/>
      <c r="M83" s="705"/>
      <c r="N83" s="705"/>
      <c r="O83" s="705"/>
      <c r="P83" s="705"/>
      <c r="Q83" s="705"/>
      <c r="R83" s="705"/>
      <c r="S83" s="705"/>
      <c r="T83" s="705"/>
      <c r="U83" s="705"/>
      <c r="V83" s="705"/>
      <c r="W83" s="705"/>
      <c r="X83" s="705"/>
      <c r="Y83" s="705"/>
      <c r="Z83" s="705"/>
      <c r="AA83" s="705"/>
      <c r="AB83" s="705"/>
      <c r="AC83" s="705"/>
      <c r="AD83" s="705"/>
      <c r="AE83" s="705"/>
      <c r="AF83" s="705"/>
      <c r="AG83" s="705"/>
      <c r="AH83" s="705"/>
      <c r="AI83" s="705"/>
      <c r="AJ83" s="705"/>
      <c r="AK83" s="705"/>
      <c r="AL83" s="705"/>
      <c r="AM83" s="705"/>
      <c r="AN83" s="705"/>
      <c r="AO83" s="705"/>
      <c r="AP83" s="705"/>
      <c r="AQ83" s="705"/>
      <c r="AR83" s="705"/>
      <c r="AS83" s="705"/>
      <c r="AT83" s="705"/>
      <c r="AU83" s="705"/>
      <c r="AV83" s="705"/>
      <c r="AW83" s="705"/>
      <c r="AX83" s="705"/>
      <c r="AY83" s="705"/>
      <c r="AZ83" s="705"/>
      <c r="BA83" s="705"/>
      <c r="BB83" s="705"/>
      <c r="BC83" s="705"/>
      <c r="BD83" s="705"/>
      <c r="BE83" s="705"/>
      <c r="BF83" s="705"/>
      <c r="BG83" s="705"/>
      <c r="BH83" s="705"/>
      <c r="BI83" s="705"/>
      <c r="BJ83" s="705"/>
      <c r="BK83" s="705"/>
      <c r="BL83" s="705"/>
      <c r="BM83" s="705"/>
      <c r="BN83" s="705"/>
      <c r="BO83" s="705"/>
      <c r="BP83" s="705"/>
      <c r="BQ83" s="705"/>
      <c r="BR83" s="705"/>
      <c r="BS83" s="705"/>
      <c r="BT83" s="705"/>
      <c r="BU83" s="705"/>
      <c r="BV83" s="705"/>
      <c r="BW83" s="705"/>
      <c r="BX83" s="705"/>
      <c r="BY83" s="705"/>
      <c r="BZ83" s="705"/>
      <c r="CA83" s="705"/>
      <c r="CB83" s="705"/>
      <c r="CC83" s="705"/>
      <c r="CD83" s="705"/>
      <c r="CE83" s="705"/>
      <c r="CF83" s="705"/>
      <c r="CG83" s="705"/>
      <c r="CH83" s="705"/>
      <c r="CI83" s="705"/>
      <c r="CJ83" s="705"/>
      <c r="CK83" s="705"/>
      <c r="CL83" s="705"/>
      <c r="CM83" s="705"/>
      <c r="CN83" s="705"/>
      <c r="CO83" s="705"/>
      <c r="CP83" s="705"/>
      <c r="CQ83" s="705"/>
      <c r="CR83" s="705"/>
      <c r="CS83" s="705"/>
      <c r="CT83" s="705"/>
      <c r="CU83" s="705"/>
      <c r="CV83" s="705"/>
      <c r="CW83" s="705"/>
      <c r="CX83" s="705"/>
      <c r="CY83" s="705"/>
      <c r="CZ83" s="705"/>
      <c r="DA83" s="705"/>
      <c r="DB83" s="705"/>
      <c r="DC83" s="705"/>
      <c r="DD83" s="706"/>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sheetData>
  <sheetProtection sheet="true" objects="true" scenarios="true"/>
  <mergeCells count="112">
    <mergeCell ref="AN43:DC47"/>
    <mergeCell ref="G50:J50"/>
    <mergeCell ref="AN50:BO50"/>
    <mergeCell ref="BP50:BW50"/>
    <mergeCell ref="BX50:CE50"/>
    <mergeCell ref="CF50:CM50"/>
    <mergeCell ref="CN50:CU50"/>
    <mergeCell ref="CV50:DC50"/>
    <mergeCell ref="G51:H54"/>
    <mergeCell ref="I51:J52"/>
    <mergeCell ref="K51:K52"/>
    <mergeCell ref="L51:L52"/>
    <mergeCell ref="M51:M52"/>
    <mergeCell ref="N51:N52"/>
    <mergeCell ref="AN51:BA54"/>
    <mergeCell ref="BB51:BO52"/>
    <mergeCell ref="BP51:BW52"/>
    <mergeCell ref="BX51:CE52"/>
    <mergeCell ref="CF51:CM52"/>
    <mergeCell ref="CN51:CU52"/>
    <mergeCell ref="CV51:DC52"/>
    <mergeCell ref="I53:J54"/>
    <mergeCell ref="K53:K54"/>
    <mergeCell ref="L53:L54"/>
    <mergeCell ref="M53:M54"/>
    <mergeCell ref="N53:N54"/>
    <mergeCell ref="BB53:BO54"/>
    <mergeCell ref="BP53:BW54"/>
    <mergeCell ref="BX53:CE54"/>
    <mergeCell ref="CF53:CM54"/>
    <mergeCell ref="CN53:CU54"/>
    <mergeCell ref="CV53:DC54"/>
    <mergeCell ref="G55:H58"/>
    <mergeCell ref="I55:J56"/>
    <mergeCell ref="K55:K56"/>
    <mergeCell ref="L55:L56"/>
    <mergeCell ref="M55:M56"/>
    <mergeCell ref="N55:N56"/>
    <mergeCell ref="AN55:BA58"/>
    <mergeCell ref="BB55:BO56"/>
    <mergeCell ref="BP55:BW56"/>
    <mergeCell ref="BX55:CE56"/>
    <mergeCell ref="CF55:CM56"/>
    <mergeCell ref="CN55:CU56"/>
    <mergeCell ref="CV55:DC56"/>
    <mergeCell ref="I57:J58"/>
    <mergeCell ref="K57:K58"/>
    <mergeCell ref="L57:L58"/>
    <mergeCell ref="M57:M58"/>
    <mergeCell ref="N57:N58"/>
    <mergeCell ref="BB57:BO58"/>
    <mergeCell ref="BP57:BW58"/>
    <mergeCell ref="BX57:CE58"/>
    <mergeCell ref="CF57:CM58"/>
    <mergeCell ref="CN57:CU58"/>
    <mergeCell ref="CV57:DC58"/>
    <mergeCell ref="AN65:DC69"/>
    <mergeCell ref="G72:J72"/>
    <mergeCell ref="AN72:BO72"/>
    <mergeCell ref="BP72:BW72"/>
    <mergeCell ref="BX72:CE72"/>
    <mergeCell ref="CF72:CM72"/>
    <mergeCell ref="CN72:CU72"/>
    <mergeCell ref="CV72:DC72"/>
    <mergeCell ref="G73:H76"/>
    <mergeCell ref="I73:J74"/>
    <mergeCell ref="K73:K74"/>
    <mergeCell ref="L73:L74"/>
    <mergeCell ref="M73:M74"/>
    <mergeCell ref="N73:N74"/>
    <mergeCell ref="AN73:BA76"/>
    <mergeCell ref="BB73:BO74"/>
    <mergeCell ref="BP73:BW74"/>
    <mergeCell ref="BX73:CE74"/>
    <mergeCell ref="CF73:CM74"/>
    <mergeCell ref="CN73:CU74"/>
    <mergeCell ref="CV73:DC74"/>
    <mergeCell ref="I75:J76"/>
    <mergeCell ref="K75:K76"/>
    <mergeCell ref="L75:L76"/>
    <mergeCell ref="M75:M76"/>
    <mergeCell ref="N75:N76"/>
    <mergeCell ref="BB75:BO76"/>
    <mergeCell ref="BP75:BW76"/>
    <mergeCell ref="BX75:CE76"/>
    <mergeCell ref="CF75:CM76"/>
    <mergeCell ref="CN75:CU76"/>
    <mergeCell ref="CV75:DC76"/>
    <mergeCell ref="G77:H80"/>
    <mergeCell ref="I77:J78"/>
    <mergeCell ref="K77:K78"/>
    <mergeCell ref="L77:L78"/>
    <mergeCell ref="M77:M78"/>
    <mergeCell ref="N77:N78"/>
    <mergeCell ref="AN77:BA80"/>
    <mergeCell ref="BB77:BO78"/>
    <mergeCell ref="BP77:BW78"/>
    <mergeCell ref="BX77:CE78"/>
    <mergeCell ref="CF77:CM78"/>
    <mergeCell ref="CN77:CU78"/>
    <mergeCell ref="CV77:DC78"/>
    <mergeCell ref="I79:J80"/>
    <mergeCell ref="K79:K80"/>
    <mergeCell ref="L79:L80"/>
    <mergeCell ref="M79:M80"/>
    <mergeCell ref="N79:N80"/>
    <mergeCell ref="BB79:BO80"/>
    <mergeCell ref="BP79:BW80"/>
    <mergeCell ref="BX79:CE80"/>
    <mergeCell ref="CF79:CM80"/>
    <mergeCell ref="CN79:CU80"/>
    <mergeCell ref="CV79:DC80"/>
  </mergeCells>
  <printOptions headings="false" gridLines="false" gridLinesSet="true" horizontalCentered="true" verticalCentered="true"/>
  <pageMargins left="0" right="0" top="0.196527777777778" bottom="0.315277777777778"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drawing r:id="rId1"/>
</worksheet>
</file>

<file path=xl/worksheets/sheet15.xml><?xml version="1.0" encoding="utf-8"?>
<worksheet xmlns="http://schemas.openxmlformats.org/spreadsheetml/2006/main" xmlns:r="http://schemas.openxmlformats.org/officeDocument/2006/relationships">
  <sheetPr filterMode="false">
    <pageSetUpPr fitToPage="true"/>
  </sheetPr>
  <dimension ref="A1:DR12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34" min="1" style="423" width="2.46558704453441"/>
    <col collapsed="false" hidden="false" max="122" min="35" style="424" width="2.46558704453441"/>
    <col collapsed="false" hidden="true" max="1025" min="123" style="424" width="0"/>
  </cols>
  <sheetData>
    <row r="1" s="424" customFormat="true" ht="13.5" hidden="false" customHeight="true" outlineLevel="0" collapsed="false">
      <c r="DR1" s="0"/>
    </row>
    <row r="2" s="424" customFormat="true" ht="13.5" hidden="false" customHeight="false" outlineLevel="0" collapsed="false">
      <c r="A2" s="423"/>
      <c r="B2" s="0"/>
      <c r="C2" s="0"/>
      <c r="D2" s="0"/>
      <c r="E2" s="0"/>
      <c r="F2" s="0"/>
      <c r="G2" s="0"/>
      <c r="H2" s="0"/>
      <c r="I2" s="0"/>
      <c r="J2" s="0"/>
      <c r="K2" s="0"/>
      <c r="L2" s="0"/>
      <c r="M2" s="0"/>
      <c r="N2" s="0"/>
      <c r="O2" s="0"/>
      <c r="P2" s="0"/>
      <c r="Q2" s="0"/>
      <c r="R2" s="0"/>
      <c r="T2" s="0"/>
      <c r="U2" s="0"/>
      <c r="V2" s="0"/>
      <c r="W2" s="0"/>
      <c r="X2" s="0"/>
      <c r="Y2" s="0"/>
      <c r="Z2" s="0"/>
      <c r="AA2" s="0"/>
      <c r="AB2" s="0"/>
      <c r="AC2" s="0"/>
      <c r="AD2" s="0"/>
      <c r="AE2" s="0"/>
      <c r="AF2" s="0"/>
      <c r="AG2" s="0"/>
      <c r="DR2" s="0"/>
    </row>
    <row r="3" s="424" customFormat="true" ht="13.5" hidden="false" customHeight="false" outlineLevel="0" collapsed="false">
      <c r="A3" s="423"/>
      <c r="B3" s="0"/>
      <c r="T3" s="0"/>
      <c r="DR3" s="0"/>
    </row>
    <row r="4" customFormat="false" ht="13.5" hidden="false" customHeight="false" outlineLevel="0" collapsed="false">
      <c r="B4" s="0"/>
      <c r="C4" s="0"/>
      <c r="D4" s="0"/>
      <c r="E4" s="0"/>
      <c r="G4" s="0"/>
      <c r="H4" s="0"/>
      <c r="I4" s="0"/>
      <c r="J4" s="0"/>
      <c r="K4" s="0"/>
      <c r="L4" s="0"/>
      <c r="M4" s="0"/>
      <c r="O4" s="0"/>
      <c r="P4" s="0"/>
      <c r="Q4" s="0"/>
      <c r="R4" s="0"/>
      <c r="T4" s="0"/>
      <c r="W4" s="0"/>
      <c r="X4" s="0"/>
      <c r="Y4" s="0"/>
      <c r="Z4" s="0"/>
      <c r="AA4" s="0"/>
      <c r="AB4" s="0"/>
      <c r="AC4" s="0"/>
      <c r="AD4" s="0"/>
      <c r="AE4" s="0"/>
      <c r="AF4" s="0"/>
      <c r="AG4" s="0"/>
      <c r="AH4" s="0"/>
      <c r="DR4" s="0"/>
    </row>
    <row r="5" customFormat="false" ht="13.5" hidden="false" customHeight="false" outlineLevel="0" collapsed="false">
      <c r="B5" s="0"/>
      <c r="C5" s="0"/>
      <c r="D5" s="0"/>
      <c r="E5" s="0"/>
      <c r="G5" s="0"/>
      <c r="H5" s="0"/>
      <c r="I5" s="0"/>
      <c r="J5" s="0"/>
      <c r="K5" s="0"/>
      <c r="L5" s="0"/>
      <c r="M5" s="0"/>
      <c r="O5" s="0"/>
      <c r="P5" s="0"/>
      <c r="Q5" s="0"/>
      <c r="R5" s="0"/>
      <c r="T5" s="0"/>
      <c r="W5" s="0"/>
      <c r="X5" s="0"/>
      <c r="Y5" s="0"/>
      <c r="Z5" s="0"/>
      <c r="AA5" s="0"/>
      <c r="AB5" s="0"/>
      <c r="AC5" s="0"/>
      <c r="AD5" s="0"/>
      <c r="AE5" s="0"/>
      <c r="AF5" s="0"/>
      <c r="AG5" s="0"/>
      <c r="AH5" s="0"/>
      <c r="DR5" s="0"/>
    </row>
    <row r="6" customFormat="false" ht="13.5" hidden="false" customHeight="false" outlineLevel="0" collapsed="false">
      <c r="B6" s="0"/>
      <c r="C6" s="0"/>
      <c r="D6" s="0"/>
      <c r="E6" s="0"/>
      <c r="G6" s="0"/>
      <c r="H6" s="0"/>
      <c r="I6" s="0"/>
      <c r="J6" s="0"/>
      <c r="K6" s="0"/>
      <c r="L6" s="0"/>
      <c r="M6" s="0"/>
      <c r="O6" s="0"/>
      <c r="P6" s="0"/>
      <c r="Q6" s="0"/>
      <c r="R6" s="0"/>
      <c r="T6" s="0"/>
      <c r="W6" s="0"/>
      <c r="X6" s="0"/>
      <c r="Y6" s="0"/>
      <c r="Z6" s="0"/>
      <c r="AA6" s="0"/>
      <c r="AB6" s="0"/>
      <c r="AC6" s="0"/>
      <c r="AD6" s="0"/>
      <c r="AE6" s="0"/>
      <c r="AF6" s="0"/>
      <c r="AG6" s="0"/>
      <c r="AH6" s="0"/>
      <c r="DR6" s="0"/>
    </row>
    <row r="7" customFormat="false" ht="13.5" hidden="false" customHeight="false" outlineLevel="0" collapsed="false">
      <c r="B7" s="0"/>
      <c r="C7" s="0"/>
      <c r="D7" s="0"/>
      <c r="E7" s="0"/>
      <c r="G7" s="0"/>
      <c r="H7" s="0"/>
      <c r="I7" s="0"/>
      <c r="J7" s="0"/>
      <c r="K7" s="0"/>
      <c r="L7" s="0"/>
      <c r="M7" s="0"/>
      <c r="O7" s="0"/>
      <c r="P7" s="0"/>
      <c r="Q7" s="0"/>
      <c r="R7" s="0"/>
      <c r="T7" s="0"/>
      <c r="W7" s="0"/>
      <c r="X7" s="0"/>
      <c r="Y7" s="0"/>
      <c r="Z7" s="0"/>
      <c r="AA7" s="0"/>
      <c r="AB7" s="0"/>
      <c r="AC7" s="0"/>
      <c r="AD7" s="0"/>
      <c r="AE7" s="0"/>
      <c r="AF7" s="0"/>
      <c r="AG7" s="0"/>
      <c r="AH7" s="0"/>
      <c r="DR7" s="0"/>
    </row>
    <row r="8" customFormat="false" ht="13.5" hidden="false" customHeight="false" outlineLevel="0" collapsed="false">
      <c r="B8" s="0"/>
      <c r="C8" s="0"/>
      <c r="D8" s="0"/>
      <c r="E8" s="0"/>
      <c r="G8" s="0"/>
      <c r="H8" s="0"/>
      <c r="I8" s="0"/>
      <c r="J8" s="0"/>
      <c r="K8" s="0"/>
      <c r="L8" s="0"/>
      <c r="M8" s="0"/>
      <c r="O8" s="0"/>
      <c r="P8" s="0"/>
      <c r="Q8" s="0"/>
      <c r="R8" s="0"/>
      <c r="T8" s="0"/>
      <c r="W8" s="0"/>
      <c r="X8" s="0"/>
      <c r="Y8" s="0"/>
      <c r="Z8" s="0"/>
      <c r="AA8" s="0"/>
      <c r="AB8" s="0"/>
      <c r="AC8" s="0"/>
      <c r="AD8" s="0"/>
      <c r="AE8" s="0"/>
      <c r="AF8" s="0"/>
      <c r="AG8" s="0"/>
      <c r="AH8" s="0"/>
      <c r="DR8" s="0"/>
    </row>
    <row r="9" customFormat="false" ht="13.5" hidden="false" customHeight="false" outlineLevel="0" collapsed="false">
      <c r="B9" s="0"/>
      <c r="C9" s="0"/>
      <c r="D9" s="0"/>
      <c r="E9" s="0"/>
      <c r="G9" s="0"/>
      <c r="H9" s="0"/>
      <c r="I9" s="0"/>
      <c r="J9" s="0"/>
      <c r="K9" s="0"/>
      <c r="L9" s="0"/>
      <c r="M9" s="0"/>
      <c r="O9" s="0"/>
      <c r="P9" s="0"/>
      <c r="Q9" s="0"/>
      <c r="R9" s="0"/>
      <c r="T9" s="0"/>
      <c r="W9" s="0"/>
      <c r="X9" s="0"/>
      <c r="Y9" s="0"/>
      <c r="Z9" s="0"/>
      <c r="AA9" s="0"/>
      <c r="AB9" s="0"/>
      <c r="AC9" s="0"/>
      <c r="AD9" s="0"/>
      <c r="AE9" s="0"/>
      <c r="AF9" s="0"/>
      <c r="AG9" s="0"/>
      <c r="AH9" s="424"/>
      <c r="DR9" s="0"/>
    </row>
    <row r="10" customFormat="false" ht="13.5" hidden="false" customHeight="false" outlineLevel="0" collapsed="false">
      <c r="B10" s="0"/>
      <c r="C10" s="0"/>
      <c r="D10" s="0"/>
      <c r="E10" s="0"/>
      <c r="G10" s="0"/>
      <c r="H10" s="0"/>
      <c r="I10" s="0"/>
      <c r="J10" s="0"/>
      <c r="K10" s="0"/>
      <c r="L10" s="0"/>
      <c r="M10" s="0"/>
      <c r="O10" s="0"/>
      <c r="P10" s="0"/>
      <c r="Q10" s="0"/>
      <c r="R10" s="0"/>
      <c r="T10" s="0"/>
      <c r="W10" s="0"/>
      <c r="X10" s="0"/>
      <c r="Y10" s="0"/>
      <c r="Z10" s="0"/>
      <c r="AA10" s="0"/>
      <c r="AB10" s="0"/>
      <c r="AC10" s="0"/>
      <c r="AD10" s="0"/>
      <c r="AE10" s="0"/>
      <c r="AF10" s="0"/>
      <c r="AG10" s="0"/>
      <c r="AH10" s="0"/>
      <c r="DR10" s="0"/>
    </row>
    <row r="11" customFormat="false" ht="13.5" hidden="false" customHeight="false" outlineLevel="0" collapsed="false">
      <c r="B11" s="0"/>
      <c r="C11" s="0"/>
      <c r="D11" s="0"/>
      <c r="E11" s="0"/>
      <c r="G11" s="0"/>
      <c r="H11" s="0"/>
      <c r="I11" s="0"/>
      <c r="J11" s="0"/>
      <c r="K11" s="0"/>
      <c r="L11" s="0"/>
      <c r="M11" s="0"/>
      <c r="O11" s="0"/>
      <c r="P11" s="0"/>
      <c r="Q11" s="0"/>
      <c r="R11" s="0"/>
      <c r="T11" s="0"/>
      <c r="W11" s="0"/>
      <c r="X11" s="0"/>
      <c r="Y11" s="0"/>
      <c r="Z11" s="0"/>
      <c r="AA11" s="0"/>
      <c r="AB11" s="0"/>
      <c r="AC11" s="0"/>
      <c r="AD11" s="0"/>
      <c r="AE11" s="0"/>
      <c r="AF11" s="0"/>
      <c r="AG11" s="0"/>
      <c r="AH11" s="0"/>
      <c r="DR11" s="0"/>
    </row>
    <row r="12" customFormat="false" ht="13.5" hidden="false" customHeight="false" outlineLevel="0" collapsed="false">
      <c r="B12" s="0"/>
      <c r="C12" s="0"/>
      <c r="D12" s="0"/>
      <c r="E12" s="0"/>
      <c r="G12" s="0"/>
      <c r="H12" s="0"/>
      <c r="I12" s="0"/>
      <c r="J12" s="0"/>
      <c r="K12" s="0"/>
      <c r="L12" s="0"/>
      <c r="M12" s="0"/>
      <c r="O12" s="0"/>
      <c r="P12" s="0"/>
      <c r="Q12" s="0"/>
      <c r="R12" s="0"/>
      <c r="T12" s="0"/>
      <c r="W12" s="0"/>
      <c r="X12" s="0"/>
      <c r="Y12" s="0"/>
      <c r="Z12" s="0"/>
      <c r="AA12" s="0"/>
      <c r="AB12" s="0"/>
      <c r="AC12" s="0"/>
      <c r="AD12" s="0"/>
      <c r="AE12" s="0"/>
      <c r="AF12" s="0"/>
      <c r="AG12" s="0"/>
      <c r="AH12" s="0"/>
      <c r="DR12" s="0"/>
    </row>
    <row r="13" customFormat="false" ht="13.5" hidden="false" customHeight="false" outlineLevel="0" collapsed="false">
      <c r="B13" s="0"/>
      <c r="C13" s="0"/>
      <c r="D13" s="0"/>
      <c r="E13" s="0"/>
      <c r="G13" s="0"/>
      <c r="H13" s="0"/>
      <c r="I13" s="0"/>
      <c r="J13" s="0"/>
      <c r="K13" s="0"/>
      <c r="L13" s="0"/>
      <c r="M13" s="0"/>
      <c r="O13" s="0"/>
      <c r="P13" s="0"/>
      <c r="Q13" s="0"/>
      <c r="R13" s="0"/>
      <c r="T13" s="0"/>
      <c r="W13" s="0"/>
      <c r="X13" s="0"/>
      <c r="Y13" s="0"/>
      <c r="Z13" s="0"/>
      <c r="AA13" s="0"/>
      <c r="AB13" s="0"/>
      <c r="AC13" s="0"/>
      <c r="AD13" s="0"/>
      <c r="AE13" s="0"/>
      <c r="AF13" s="0"/>
      <c r="AG13" s="0"/>
      <c r="AH13" s="0"/>
      <c r="DR13" s="0"/>
    </row>
    <row r="14" customFormat="false" ht="13.5" hidden="false" customHeight="false" outlineLevel="0" collapsed="false">
      <c r="B14" s="0"/>
      <c r="C14" s="0"/>
      <c r="D14" s="0"/>
      <c r="E14" s="0"/>
      <c r="G14" s="0"/>
      <c r="H14" s="0"/>
      <c r="I14" s="0"/>
      <c r="J14" s="0"/>
      <c r="K14" s="0"/>
      <c r="L14" s="0"/>
      <c r="M14" s="0"/>
      <c r="O14" s="0"/>
      <c r="P14" s="0"/>
      <c r="Q14" s="0"/>
      <c r="R14" s="0"/>
      <c r="T14" s="0"/>
      <c r="W14" s="0"/>
      <c r="X14" s="0"/>
      <c r="Y14" s="0"/>
      <c r="Z14" s="0"/>
      <c r="AA14" s="0"/>
      <c r="AB14" s="0"/>
      <c r="AC14" s="0"/>
      <c r="AD14" s="0"/>
      <c r="AE14" s="0"/>
      <c r="AF14" s="0"/>
      <c r="AG14" s="0"/>
      <c r="AH14" s="0"/>
      <c r="DR14" s="0"/>
    </row>
    <row r="15" customFormat="false" ht="13.5" hidden="false" customHeight="false" outlineLevel="0" collapsed="false">
      <c r="B15" s="0"/>
      <c r="C15" s="0"/>
      <c r="D15" s="0"/>
      <c r="E15" s="0"/>
      <c r="G15" s="0"/>
      <c r="H15" s="0"/>
      <c r="I15" s="0"/>
      <c r="J15" s="0"/>
      <c r="K15" s="0"/>
      <c r="L15" s="0"/>
      <c r="M15" s="0"/>
      <c r="O15" s="0"/>
      <c r="P15" s="0"/>
      <c r="Q15" s="0"/>
      <c r="R15" s="0"/>
      <c r="T15" s="0"/>
      <c r="W15" s="0"/>
      <c r="X15" s="0"/>
      <c r="Y15" s="0"/>
      <c r="Z15" s="0"/>
      <c r="AA15" s="0"/>
      <c r="AB15" s="0"/>
      <c r="AC15" s="0"/>
      <c r="AD15" s="0"/>
      <c r="AE15" s="0"/>
      <c r="AF15" s="0"/>
      <c r="AG15" s="0"/>
      <c r="AH15" s="0"/>
      <c r="DR15" s="0"/>
    </row>
    <row r="16" customFormat="false" ht="13.5" hidden="false" customHeight="false" outlineLevel="0" collapsed="false">
      <c r="B16" s="0"/>
      <c r="C16" s="0"/>
      <c r="D16" s="0"/>
      <c r="E16" s="0"/>
      <c r="G16" s="0"/>
      <c r="H16" s="0"/>
      <c r="I16" s="0"/>
      <c r="J16" s="0"/>
      <c r="K16" s="0"/>
      <c r="L16" s="0"/>
      <c r="M16" s="0"/>
      <c r="O16" s="0"/>
      <c r="P16" s="0"/>
      <c r="Q16" s="0"/>
      <c r="R16" s="0"/>
      <c r="T16" s="0"/>
      <c r="W16" s="0"/>
      <c r="X16" s="0"/>
      <c r="Y16" s="0"/>
      <c r="Z16" s="0"/>
      <c r="AA16" s="0"/>
      <c r="AB16" s="0"/>
      <c r="AC16" s="0"/>
      <c r="AD16" s="0"/>
      <c r="AE16" s="0"/>
      <c r="AF16" s="0"/>
      <c r="AG16" s="0"/>
      <c r="AH16" s="0"/>
      <c r="DR16" s="0"/>
    </row>
    <row r="17" customFormat="false" ht="13.5" hidden="false" customHeight="false" outlineLevel="0" collapsed="false">
      <c r="B17" s="0"/>
      <c r="C17" s="0"/>
      <c r="D17" s="0"/>
      <c r="E17" s="0"/>
      <c r="G17" s="0"/>
      <c r="H17" s="0"/>
      <c r="I17" s="0"/>
      <c r="J17" s="0"/>
      <c r="K17" s="0"/>
      <c r="L17" s="0"/>
      <c r="M17" s="0"/>
      <c r="O17" s="0"/>
      <c r="P17" s="0"/>
      <c r="Q17" s="0"/>
      <c r="R17" s="0"/>
      <c r="T17" s="0"/>
      <c r="W17" s="0"/>
      <c r="X17" s="0"/>
      <c r="Y17" s="0"/>
      <c r="Z17" s="0"/>
      <c r="AA17" s="0"/>
      <c r="AB17" s="0"/>
      <c r="AC17" s="0"/>
      <c r="AD17" s="0"/>
      <c r="AE17" s="0"/>
      <c r="AF17" s="0"/>
      <c r="AG17" s="0"/>
      <c r="AH17" s="424"/>
      <c r="DR17" s="0"/>
    </row>
    <row r="18" customFormat="false" ht="13.5" hidden="false" customHeight="false" outlineLevel="0" collapsed="false">
      <c r="B18" s="0"/>
      <c r="C18" s="0"/>
      <c r="D18" s="0"/>
      <c r="E18" s="0"/>
      <c r="G18" s="0"/>
      <c r="H18" s="0"/>
      <c r="I18" s="0"/>
      <c r="J18" s="0"/>
      <c r="K18" s="0"/>
      <c r="L18" s="0"/>
      <c r="M18" s="0"/>
      <c r="O18" s="0"/>
      <c r="P18" s="0"/>
      <c r="Q18" s="0"/>
      <c r="R18" s="0"/>
      <c r="T18" s="0"/>
      <c r="W18" s="0"/>
      <c r="X18" s="0"/>
      <c r="Y18" s="0"/>
      <c r="Z18" s="0"/>
      <c r="AA18" s="0"/>
      <c r="AB18" s="0"/>
      <c r="AC18" s="0"/>
      <c r="AD18" s="0"/>
      <c r="AE18" s="0"/>
      <c r="AF18" s="0"/>
      <c r="AG18" s="0"/>
      <c r="AH18" s="0"/>
      <c r="DR18" s="0"/>
    </row>
    <row r="19" customFormat="false" ht="13.5" hidden="false" customHeight="false" outlineLevel="0" collapsed="false">
      <c r="B19" s="0"/>
      <c r="C19" s="0"/>
      <c r="D19" s="0"/>
      <c r="E19" s="0"/>
      <c r="G19" s="0"/>
      <c r="H19" s="0"/>
      <c r="I19" s="0"/>
      <c r="J19" s="0"/>
      <c r="K19" s="0"/>
      <c r="L19" s="0"/>
      <c r="M19" s="0"/>
      <c r="O19" s="0"/>
      <c r="P19" s="0"/>
      <c r="Q19" s="0"/>
      <c r="R19" s="0"/>
      <c r="T19" s="0"/>
      <c r="W19" s="0"/>
      <c r="X19" s="0"/>
      <c r="Y19" s="0"/>
      <c r="Z19" s="0"/>
      <c r="AA19" s="0"/>
      <c r="AB19" s="0"/>
      <c r="AC19" s="0"/>
      <c r="AD19" s="0"/>
      <c r="AE19" s="0"/>
      <c r="AF19" s="0"/>
      <c r="AG19" s="0"/>
      <c r="AH19" s="0"/>
      <c r="DR19" s="0"/>
    </row>
    <row r="20" customFormat="false" ht="13.5" hidden="false" customHeight="false" outlineLevel="0" collapsed="false">
      <c r="B20" s="0"/>
      <c r="C20" s="0"/>
      <c r="D20" s="0"/>
      <c r="E20" s="0"/>
      <c r="G20" s="0"/>
      <c r="H20" s="0"/>
      <c r="I20" s="0"/>
      <c r="J20" s="0"/>
      <c r="K20" s="0"/>
      <c r="L20" s="0"/>
      <c r="M20" s="0"/>
      <c r="O20" s="0"/>
      <c r="P20" s="0"/>
      <c r="Q20" s="0"/>
      <c r="R20" s="0"/>
      <c r="T20" s="0"/>
      <c r="W20" s="0"/>
      <c r="X20" s="0"/>
      <c r="Y20" s="0"/>
      <c r="Z20" s="0"/>
      <c r="AA20" s="0"/>
      <c r="AB20" s="0"/>
      <c r="AC20" s="0"/>
      <c r="AD20" s="0"/>
      <c r="AE20" s="0"/>
      <c r="AF20" s="0"/>
      <c r="AG20" s="0"/>
      <c r="AH20" s="424"/>
      <c r="DR20" s="0"/>
    </row>
    <row r="21" customFormat="false" ht="13.5" hidden="false" customHeight="false" outlineLevel="0" collapsed="false">
      <c r="B21" s="0"/>
      <c r="C21" s="0"/>
      <c r="D21" s="0"/>
      <c r="E21" s="0"/>
      <c r="G21" s="0"/>
      <c r="H21" s="0"/>
      <c r="I21" s="0"/>
      <c r="J21" s="0"/>
      <c r="K21" s="0"/>
      <c r="L21" s="0"/>
      <c r="M21" s="0"/>
      <c r="O21" s="0"/>
      <c r="P21" s="0"/>
      <c r="Q21" s="0"/>
      <c r="R21" s="0"/>
      <c r="T21" s="0"/>
      <c r="W21" s="0"/>
      <c r="X21" s="0"/>
      <c r="Y21" s="0"/>
      <c r="Z21" s="0"/>
      <c r="AA21" s="0"/>
      <c r="AB21" s="0"/>
      <c r="AC21" s="0"/>
      <c r="AD21" s="0"/>
      <c r="AE21" s="0"/>
      <c r="AF21" s="0"/>
      <c r="AG21" s="0"/>
      <c r="AH21" s="424"/>
      <c r="DR21" s="0"/>
    </row>
    <row r="22" customFormat="false" ht="13.5" hidden="false" customHeight="false" outlineLevel="0" collapsed="false">
      <c r="B22" s="0"/>
      <c r="C22" s="0"/>
      <c r="D22" s="0"/>
      <c r="E22" s="0"/>
      <c r="G22" s="0"/>
      <c r="H22" s="0"/>
      <c r="I22" s="0"/>
      <c r="J22" s="0"/>
      <c r="K22" s="0"/>
      <c r="L22" s="0"/>
      <c r="M22" s="0"/>
      <c r="O22" s="0"/>
      <c r="P22" s="0"/>
      <c r="Q22" s="0"/>
      <c r="R22" s="0"/>
      <c r="T22" s="0"/>
      <c r="W22" s="0"/>
      <c r="X22" s="0"/>
      <c r="Y22" s="0"/>
      <c r="Z22" s="0"/>
      <c r="AA22" s="0"/>
      <c r="AB22" s="0"/>
      <c r="AC22" s="0"/>
      <c r="AD22" s="0"/>
      <c r="AE22" s="0"/>
      <c r="AF22" s="0"/>
      <c r="AG22" s="0"/>
      <c r="AH22" s="0"/>
      <c r="DR22" s="0"/>
    </row>
    <row r="23" customFormat="false" ht="13.5" hidden="false" customHeight="false" outlineLevel="0" collapsed="false">
      <c r="B23" s="0"/>
      <c r="C23" s="0"/>
      <c r="D23" s="0"/>
      <c r="E23" s="0"/>
      <c r="G23" s="0"/>
      <c r="H23" s="0"/>
      <c r="I23" s="0"/>
      <c r="J23" s="0"/>
      <c r="K23" s="0"/>
      <c r="L23" s="0"/>
      <c r="M23" s="0"/>
      <c r="O23" s="0"/>
      <c r="P23" s="0"/>
      <c r="Q23" s="0"/>
      <c r="R23" s="0"/>
      <c r="T23" s="0"/>
      <c r="W23" s="0"/>
      <c r="X23" s="0"/>
      <c r="Y23" s="0"/>
      <c r="Z23" s="0"/>
      <c r="AA23" s="0"/>
      <c r="AB23" s="0"/>
      <c r="AC23" s="0"/>
      <c r="AD23" s="0"/>
      <c r="AE23" s="0"/>
      <c r="AF23" s="0"/>
      <c r="AG23" s="0"/>
      <c r="AH23" s="0"/>
      <c r="DR23" s="0"/>
    </row>
    <row r="24" customFormat="false" ht="13.5" hidden="false" customHeight="false" outlineLevel="0" collapsed="false">
      <c r="B24" s="0"/>
      <c r="C24" s="0"/>
      <c r="D24" s="0"/>
      <c r="E24" s="0"/>
      <c r="G24" s="0"/>
      <c r="H24" s="0"/>
      <c r="I24" s="0"/>
      <c r="J24" s="0"/>
      <c r="K24" s="0"/>
      <c r="L24" s="0"/>
      <c r="M24" s="0"/>
      <c r="O24" s="0"/>
      <c r="P24" s="0"/>
      <c r="Q24" s="424"/>
      <c r="R24" s="0"/>
      <c r="T24" s="0"/>
      <c r="W24" s="0"/>
      <c r="X24" s="0"/>
      <c r="Y24" s="0"/>
      <c r="Z24" s="0"/>
      <c r="AA24" s="0"/>
      <c r="AB24" s="0"/>
      <c r="AC24" s="0"/>
      <c r="AD24" s="0"/>
      <c r="AE24" s="0"/>
      <c r="AF24" s="0"/>
      <c r="AG24" s="0"/>
      <c r="AH24" s="0"/>
      <c r="DR24" s="0"/>
    </row>
    <row r="25" customFormat="false" ht="13.5" hidden="false" customHeight="false" outlineLevel="0" collapsed="false">
      <c r="B25" s="0"/>
      <c r="C25" s="0"/>
      <c r="D25" s="0"/>
      <c r="E25" s="0"/>
      <c r="G25" s="0"/>
      <c r="H25" s="0"/>
      <c r="I25" s="0"/>
      <c r="J25" s="0"/>
      <c r="K25" s="0"/>
      <c r="L25" s="0"/>
      <c r="M25" s="0"/>
      <c r="O25" s="0"/>
      <c r="P25" s="0"/>
      <c r="Q25" s="0"/>
      <c r="R25" s="0"/>
      <c r="T25" s="0"/>
      <c r="W25" s="0"/>
      <c r="X25" s="0"/>
      <c r="Y25" s="0"/>
      <c r="Z25" s="0"/>
      <c r="AA25" s="0"/>
      <c r="AB25" s="0"/>
      <c r="AC25" s="0"/>
      <c r="AD25" s="0"/>
      <c r="AE25" s="0"/>
      <c r="AF25" s="0"/>
      <c r="AG25" s="0"/>
      <c r="AH25" s="0"/>
      <c r="DR25" s="0"/>
    </row>
    <row r="26" customFormat="false" ht="13.5" hidden="false" customHeight="false" outlineLevel="0" collapsed="false">
      <c r="B26" s="0"/>
      <c r="C26" s="0"/>
      <c r="D26" s="0"/>
      <c r="E26" s="0"/>
      <c r="G26" s="0"/>
      <c r="H26" s="0"/>
      <c r="I26" s="0"/>
      <c r="J26" s="0"/>
      <c r="K26" s="0"/>
      <c r="L26" s="0"/>
      <c r="M26" s="0"/>
      <c r="O26" s="0"/>
      <c r="P26" s="0"/>
      <c r="Q26" s="0"/>
      <c r="R26" s="0"/>
      <c r="T26" s="0"/>
      <c r="W26" s="0"/>
      <c r="X26" s="0"/>
      <c r="Y26" s="0"/>
      <c r="Z26" s="0"/>
      <c r="AA26" s="0"/>
      <c r="AB26" s="0"/>
      <c r="AC26" s="0"/>
      <c r="AD26" s="0"/>
      <c r="AE26" s="0"/>
      <c r="AF26" s="0"/>
      <c r="AG26" s="0"/>
      <c r="AH26" s="0"/>
      <c r="DR26" s="0"/>
    </row>
    <row r="27" customFormat="false" ht="13.5" hidden="false" customHeight="false" outlineLevel="0" collapsed="false">
      <c r="B27" s="0"/>
      <c r="C27" s="0"/>
      <c r="D27" s="0"/>
      <c r="E27" s="0"/>
      <c r="G27" s="0"/>
      <c r="H27" s="0"/>
      <c r="I27" s="0"/>
      <c r="J27" s="0"/>
      <c r="K27" s="0"/>
      <c r="L27" s="0"/>
      <c r="M27" s="0"/>
      <c r="O27" s="0"/>
      <c r="P27" s="0"/>
      <c r="Q27" s="0"/>
      <c r="R27" s="0"/>
      <c r="T27" s="0"/>
      <c r="W27" s="0"/>
      <c r="X27" s="0"/>
      <c r="Y27" s="0"/>
      <c r="Z27" s="0"/>
      <c r="AA27" s="0"/>
      <c r="AB27" s="0"/>
      <c r="AC27" s="0"/>
      <c r="AD27" s="0"/>
      <c r="AE27" s="0"/>
      <c r="AF27" s="0"/>
      <c r="AG27" s="0"/>
      <c r="AH27" s="0"/>
      <c r="DR27" s="0"/>
    </row>
    <row r="28" customFormat="false" ht="13.5" hidden="false" customHeight="false" outlineLevel="0" collapsed="false">
      <c r="B28" s="0"/>
      <c r="C28" s="0"/>
      <c r="D28" s="0"/>
      <c r="E28" s="0"/>
      <c r="G28" s="0"/>
      <c r="H28" s="0"/>
      <c r="I28" s="0"/>
      <c r="J28" s="0"/>
      <c r="K28" s="0"/>
      <c r="L28" s="0"/>
      <c r="M28" s="0"/>
      <c r="O28" s="424"/>
      <c r="P28" s="0"/>
      <c r="Q28" s="0"/>
      <c r="R28" s="0"/>
      <c r="T28" s="424"/>
      <c r="W28" s="0"/>
      <c r="X28" s="0"/>
      <c r="Y28" s="0"/>
      <c r="Z28" s="0"/>
      <c r="AA28" s="0"/>
      <c r="AB28" s="0"/>
      <c r="AC28" s="0"/>
      <c r="AD28" s="0"/>
      <c r="AE28" s="0"/>
      <c r="AF28" s="0"/>
      <c r="AG28" s="0"/>
      <c r="AH28" s="424"/>
      <c r="DR28" s="0"/>
    </row>
    <row r="29" customFormat="false" ht="13.5" hidden="false" customHeight="false" outlineLevel="0" collapsed="false">
      <c r="B29" s="0"/>
      <c r="C29" s="0"/>
      <c r="D29" s="0"/>
      <c r="E29" s="0"/>
      <c r="G29" s="0"/>
      <c r="H29" s="0"/>
      <c r="I29" s="0"/>
      <c r="J29" s="0"/>
      <c r="K29" s="0"/>
      <c r="L29" s="0"/>
      <c r="M29" s="0"/>
      <c r="P29" s="0"/>
      <c r="Q29" s="0"/>
      <c r="R29" s="0"/>
      <c r="T29" s="0"/>
      <c r="W29" s="0"/>
      <c r="X29" s="0"/>
      <c r="Y29" s="0"/>
      <c r="Z29" s="0"/>
      <c r="AA29" s="0"/>
      <c r="AB29" s="0"/>
      <c r="AC29" s="0"/>
      <c r="AD29" s="0"/>
      <c r="AE29" s="0"/>
      <c r="AF29" s="0"/>
      <c r="AG29" s="0"/>
      <c r="AH29" s="0"/>
      <c r="DR29" s="0"/>
    </row>
    <row r="30" customFormat="false" ht="13.5" hidden="false" customHeight="false" outlineLevel="0" collapsed="false">
      <c r="B30" s="0"/>
      <c r="C30" s="0"/>
      <c r="D30" s="0"/>
      <c r="E30" s="0"/>
      <c r="G30" s="0"/>
      <c r="H30" s="0"/>
      <c r="I30" s="0"/>
      <c r="J30" s="0"/>
      <c r="K30" s="0"/>
      <c r="L30" s="0"/>
      <c r="M30" s="0"/>
      <c r="P30" s="0"/>
      <c r="Q30" s="0"/>
      <c r="R30" s="0"/>
      <c r="T30" s="0"/>
      <c r="W30" s="0"/>
      <c r="X30" s="0"/>
      <c r="Y30" s="0"/>
      <c r="Z30" s="0"/>
      <c r="AA30" s="0"/>
      <c r="AB30" s="0"/>
      <c r="AC30" s="0"/>
      <c r="AD30" s="0"/>
      <c r="AE30" s="0"/>
      <c r="AF30" s="0"/>
      <c r="AG30" s="0"/>
      <c r="AH30" s="0"/>
      <c r="DR30" s="0"/>
    </row>
    <row r="31" customFormat="false" ht="13.5" hidden="false" customHeight="false" outlineLevel="0" collapsed="false">
      <c r="B31" s="0"/>
      <c r="C31" s="0"/>
      <c r="D31" s="0"/>
      <c r="E31" s="0"/>
      <c r="G31" s="0"/>
      <c r="H31" s="0"/>
      <c r="I31" s="0"/>
      <c r="J31" s="0"/>
      <c r="K31" s="0"/>
      <c r="L31" s="0"/>
      <c r="M31" s="0"/>
      <c r="P31" s="0"/>
      <c r="Q31" s="424"/>
      <c r="R31" s="0"/>
      <c r="T31" s="0"/>
      <c r="W31" s="0"/>
      <c r="X31" s="0"/>
      <c r="Y31" s="0"/>
      <c r="Z31" s="0"/>
      <c r="AA31" s="0"/>
      <c r="AB31" s="0"/>
      <c r="AC31" s="0"/>
      <c r="AD31" s="0"/>
      <c r="AE31" s="0"/>
      <c r="AF31" s="0"/>
      <c r="AG31" s="0"/>
      <c r="AH31" s="0"/>
      <c r="DR31" s="0"/>
    </row>
    <row r="32" customFormat="false" ht="13.5" hidden="false" customHeight="false" outlineLevel="0" collapsed="false">
      <c r="B32" s="0"/>
      <c r="C32" s="0"/>
      <c r="D32" s="0"/>
      <c r="E32" s="0"/>
      <c r="G32" s="0"/>
      <c r="H32" s="0"/>
      <c r="I32" s="0"/>
      <c r="J32" s="0"/>
      <c r="K32" s="0"/>
      <c r="L32" s="424"/>
      <c r="M32" s="0"/>
      <c r="P32" s="0"/>
      <c r="R32" s="0"/>
      <c r="T32" s="0"/>
      <c r="W32" s="0"/>
      <c r="X32" s="0"/>
      <c r="Y32" s="0"/>
      <c r="Z32" s="0"/>
      <c r="AA32" s="0"/>
      <c r="AB32" s="0"/>
      <c r="AC32" s="0"/>
      <c r="AD32" s="0"/>
      <c r="AE32" s="0"/>
      <c r="AF32" s="0"/>
      <c r="AG32" s="0"/>
      <c r="AH32" s="0"/>
      <c r="DR32" s="0"/>
    </row>
    <row r="33" customFormat="false" ht="13.5" hidden="false" customHeight="false" outlineLevel="0" collapsed="false">
      <c r="B33" s="0"/>
      <c r="C33" s="424"/>
      <c r="D33" s="0"/>
      <c r="E33" s="424"/>
      <c r="G33" s="424"/>
      <c r="H33" s="0"/>
      <c r="I33" s="424"/>
      <c r="J33" s="0"/>
      <c r="K33" s="0"/>
      <c r="M33" s="0"/>
      <c r="P33" s="0"/>
      <c r="R33" s="0"/>
      <c r="T33" s="0"/>
      <c r="W33" s="0"/>
      <c r="X33" s="424"/>
      <c r="Y33" s="0"/>
      <c r="Z33" s="0"/>
      <c r="AA33" s="0"/>
      <c r="AB33" s="0"/>
      <c r="AC33" s="0"/>
      <c r="AD33" s="0"/>
      <c r="AE33" s="0"/>
      <c r="AF33" s="0"/>
      <c r="AG33" s="0"/>
      <c r="AH33" s="0"/>
      <c r="DR33" s="0"/>
    </row>
    <row r="34" customFormat="false" ht="13.5" hidden="false" customHeight="false" outlineLevel="0" collapsed="false">
      <c r="B34" s="424"/>
      <c r="D34" s="0"/>
      <c r="H34" s="0"/>
      <c r="J34" s="0"/>
      <c r="K34" s="0"/>
      <c r="M34" s="0"/>
      <c r="P34" s="424"/>
      <c r="R34" s="424"/>
      <c r="T34" s="424"/>
      <c r="W34" s="0"/>
      <c r="X34" s="0"/>
      <c r="Y34" s="0"/>
      <c r="Z34" s="0"/>
      <c r="AA34" s="0"/>
      <c r="AB34" s="0"/>
      <c r="AC34" s="0"/>
      <c r="AD34" s="0"/>
      <c r="AE34" s="0"/>
      <c r="AF34" s="0"/>
      <c r="AG34" s="0"/>
      <c r="AH34" s="0"/>
      <c r="DR34" s="0"/>
    </row>
    <row r="35" customFormat="false" ht="13.5" hidden="false" customHeight="false" outlineLevel="0" collapsed="false">
      <c r="D35" s="424"/>
      <c r="H35" s="0"/>
      <c r="J35" s="0"/>
      <c r="K35" s="0"/>
      <c r="M35" s="0"/>
      <c r="R35" s="0"/>
      <c r="W35" s="424"/>
      <c r="X35" s="0"/>
      <c r="Y35" s="0"/>
      <c r="Z35" s="0"/>
      <c r="AA35" s="0"/>
      <c r="AB35" s="0"/>
      <c r="AC35" s="424"/>
      <c r="AD35" s="424"/>
      <c r="AE35" s="424"/>
      <c r="AF35" s="424"/>
      <c r="AG35" s="424"/>
      <c r="AH35" s="424"/>
      <c r="DR35" s="0"/>
    </row>
    <row r="36" customFormat="false" ht="13.5" hidden="false" customHeight="false" outlineLevel="0" collapsed="false">
      <c r="H36" s="424"/>
      <c r="J36" s="424"/>
      <c r="K36" s="424"/>
      <c r="M36" s="424"/>
      <c r="R36" s="0"/>
      <c r="W36" s="0"/>
      <c r="X36" s="0"/>
      <c r="Y36" s="424"/>
      <c r="Z36" s="424"/>
      <c r="AA36" s="424"/>
      <c r="AB36" s="424"/>
      <c r="AC36" s="424"/>
      <c r="AD36" s="424"/>
      <c r="AE36" s="424"/>
      <c r="AF36" s="424"/>
      <c r="AG36" s="424"/>
      <c r="AH36" s="424"/>
      <c r="DR36" s="0"/>
    </row>
    <row r="37" customFormat="false" ht="13.5" hidden="false" customHeight="false" outlineLevel="0" collapsed="false">
      <c r="R37" s="0"/>
      <c r="W37" s="0"/>
      <c r="X37" s="0"/>
      <c r="Y37" s="0"/>
      <c r="Z37" s="0"/>
      <c r="AA37" s="0"/>
      <c r="AB37" s="0"/>
      <c r="AC37" s="0"/>
      <c r="AD37" s="0"/>
      <c r="AE37" s="0"/>
      <c r="AF37" s="0"/>
      <c r="AG37" s="0"/>
      <c r="AH37" s="424"/>
      <c r="DR37" s="0"/>
    </row>
    <row r="38" customFormat="false" ht="13.5" hidden="false" customHeight="false" outlineLevel="0" collapsed="false">
      <c r="R38" s="0"/>
      <c r="W38" s="0"/>
      <c r="X38" s="0"/>
      <c r="Y38" s="0"/>
      <c r="Z38" s="0"/>
      <c r="AA38" s="0"/>
      <c r="AB38" s="0"/>
      <c r="AC38" s="0"/>
      <c r="AD38" s="0"/>
      <c r="AE38" s="0"/>
      <c r="AF38" s="0"/>
      <c r="AG38" s="424"/>
      <c r="AH38" s="424"/>
      <c r="DR38" s="0"/>
    </row>
    <row r="39" customFormat="false" ht="13.5" hidden="false" customHeight="false" outlineLevel="0" collapsed="false">
      <c r="R39" s="0"/>
      <c r="W39" s="0"/>
      <c r="X39" s="0"/>
      <c r="Y39" s="0"/>
      <c r="Z39" s="0"/>
      <c r="AA39" s="0"/>
      <c r="AB39" s="0"/>
      <c r="AC39" s="0"/>
      <c r="AD39" s="0"/>
      <c r="AE39" s="0"/>
      <c r="AF39" s="0"/>
      <c r="AG39" s="0"/>
      <c r="AH39" s="0"/>
      <c r="DR39" s="0"/>
    </row>
    <row r="40" customFormat="false" ht="13.5" hidden="false" customHeight="false" outlineLevel="0" collapsed="false">
      <c r="R40" s="0"/>
      <c r="W40" s="0"/>
      <c r="X40" s="424"/>
      <c r="Y40" s="0"/>
      <c r="Z40" s="0"/>
      <c r="AA40" s="0"/>
      <c r="AB40" s="0"/>
      <c r="AC40" s="0"/>
      <c r="AD40" s="0"/>
      <c r="AE40" s="0"/>
      <c r="AF40" s="0"/>
      <c r="AG40" s="0"/>
      <c r="AH40" s="0"/>
      <c r="DR40" s="0"/>
    </row>
    <row r="41" customFormat="false" ht="13.5" hidden="false" customHeight="false" outlineLevel="0" collapsed="false">
      <c r="R41" s="424"/>
      <c r="W41" s="0"/>
      <c r="X41" s="0"/>
      <c r="Y41" s="0"/>
      <c r="Z41" s="0"/>
      <c r="AA41" s="0"/>
      <c r="AB41" s="0"/>
      <c r="AC41" s="0"/>
      <c r="AD41" s="0"/>
      <c r="AE41" s="0"/>
      <c r="AF41" s="0"/>
      <c r="AG41" s="0"/>
      <c r="AH41" s="0"/>
      <c r="DR41" s="0"/>
    </row>
    <row r="42" customFormat="false" ht="13.5" hidden="false" customHeight="false" outlineLevel="0" collapsed="false">
      <c r="W42" s="424"/>
      <c r="X42" s="0"/>
      <c r="Y42" s="0"/>
      <c r="Z42" s="0"/>
      <c r="AA42" s="0"/>
      <c r="AB42" s="0"/>
      <c r="AC42" s="0"/>
      <c r="AD42" s="0"/>
      <c r="AE42" s="0"/>
      <c r="AF42" s="0"/>
      <c r="AG42" s="0"/>
      <c r="AH42" s="0"/>
      <c r="DR42" s="0"/>
    </row>
    <row r="43" customFormat="false" ht="13.5" hidden="false" customHeight="false" outlineLevel="0" collapsed="false">
      <c r="W43" s="0"/>
      <c r="X43" s="0"/>
      <c r="Y43" s="424"/>
      <c r="Z43" s="424"/>
      <c r="AA43" s="424"/>
      <c r="AB43" s="424"/>
      <c r="AC43" s="424"/>
      <c r="AD43" s="424"/>
      <c r="AE43" s="424"/>
      <c r="AF43" s="424"/>
      <c r="AG43" s="424"/>
      <c r="AH43" s="424"/>
      <c r="DR43" s="0"/>
    </row>
    <row r="44" customFormat="false" ht="13.5" hidden="false" customHeight="false" outlineLevel="0" collapsed="false">
      <c r="W44" s="0"/>
      <c r="X44" s="0"/>
      <c r="Y44" s="0"/>
      <c r="Z44" s="0"/>
      <c r="AA44" s="0"/>
      <c r="AB44" s="0"/>
      <c r="AC44" s="0"/>
      <c r="AD44" s="0"/>
      <c r="AE44" s="0"/>
      <c r="AF44" s="0"/>
      <c r="AG44" s="0"/>
      <c r="AH44" s="424"/>
      <c r="DR44" s="0"/>
    </row>
    <row r="45" customFormat="false" ht="13.5" hidden="false" customHeight="false" outlineLevel="0" collapsed="false">
      <c r="W45" s="0"/>
      <c r="X45" s="424"/>
      <c r="Y45" s="0"/>
      <c r="Z45" s="0"/>
      <c r="AA45" s="0"/>
      <c r="AB45" s="0"/>
      <c r="AC45" s="0"/>
      <c r="AD45" s="0"/>
      <c r="AE45" s="0"/>
      <c r="AF45" s="0"/>
      <c r="AG45" s="0"/>
      <c r="AH45" s="0"/>
      <c r="DR45" s="0"/>
    </row>
    <row r="46" customFormat="false" ht="13.5" hidden="false" customHeight="false" outlineLevel="0" collapsed="false">
      <c r="W46" s="0"/>
      <c r="Y46" s="0"/>
      <c r="Z46" s="0"/>
      <c r="AA46" s="0"/>
      <c r="AB46" s="0"/>
      <c r="AC46" s="0"/>
      <c r="AD46" s="0"/>
      <c r="AE46" s="0"/>
      <c r="AF46" s="0"/>
      <c r="AG46" s="0"/>
      <c r="AH46" s="0"/>
      <c r="DR46" s="0"/>
    </row>
    <row r="47" customFormat="false" ht="13.5" hidden="false" customHeight="false" outlineLevel="0" collapsed="false">
      <c r="W47" s="0"/>
      <c r="Y47" s="0"/>
      <c r="Z47" s="0"/>
      <c r="AA47" s="0"/>
      <c r="AB47" s="0"/>
      <c r="AC47" s="0"/>
      <c r="AD47" s="0"/>
      <c r="AE47" s="0"/>
      <c r="AF47" s="0"/>
      <c r="AG47" s="0"/>
      <c r="AH47" s="0"/>
      <c r="DR47" s="0"/>
    </row>
    <row r="48" customFormat="false" ht="13.5" hidden="false" customHeight="false" outlineLevel="0" collapsed="false">
      <c r="W48" s="424"/>
      <c r="Y48" s="424"/>
      <c r="Z48" s="424"/>
      <c r="AA48" s="424"/>
      <c r="AB48" s="424"/>
      <c r="AC48" s="424"/>
      <c r="AD48" s="424"/>
      <c r="AE48" s="424"/>
      <c r="AF48" s="424"/>
      <c r="AG48" s="424"/>
      <c r="AH48" s="424"/>
      <c r="DR48" s="0"/>
    </row>
    <row r="49" customFormat="false" ht="13.5" hidden="false" customHeight="false" outlineLevel="0" collapsed="false">
      <c r="Y49" s="0"/>
      <c r="Z49" s="0"/>
      <c r="AA49" s="0"/>
      <c r="AB49" s="0"/>
      <c r="AC49" s="0"/>
      <c r="AD49" s="0"/>
      <c r="AE49" s="0"/>
      <c r="AF49" s="0"/>
      <c r="AG49" s="0"/>
      <c r="AH49" s="0"/>
      <c r="DR49" s="0"/>
    </row>
    <row r="50" customFormat="false" ht="13.5" hidden="false" customHeight="false" outlineLevel="0" collapsed="false">
      <c r="Y50" s="0"/>
      <c r="Z50" s="0"/>
      <c r="AA50" s="0"/>
      <c r="AB50" s="0"/>
      <c r="AC50" s="0"/>
      <c r="AD50" s="0"/>
      <c r="AE50" s="424"/>
      <c r="AF50" s="424"/>
      <c r="AG50" s="424"/>
      <c r="AH50" s="424"/>
      <c r="DR50" s="0"/>
    </row>
    <row r="51" customFormat="false" ht="13.5" hidden="false" customHeight="false" outlineLevel="0" collapsed="false">
      <c r="Y51" s="0"/>
      <c r="Z51" s="0"/>
      <c r="AA51" s="0"/>
      <c r="AB51" s="0"/>
      <c r="AC51" s="424"/>
      <c r="AD51" s="424"/>
      <c r="AE51" s="424"/>
      <c r="AF51" s="424"/>
      <c r="AG51" s="424"/>
      <c r="AH51" s="424"/>
      <c r="DR51" s="0"/>
    </row>
    <row r="52" customFormat="false" ht="13.5" hidden="false" customHeight="false" outlineLevel="0" collapsed="false">
      <c r="Y52" s="0"/>
      <c r="Z52" s="0"/>
      <c r="AA52" s="0"/>
      <c r="AB52" s="0"/>
      <c r="AC52" s="0"/>
      <c r="AD52" s="0"/>
      <c r="AE52" s="0"/>
      <c r="AF52" s="0"/>
      <c r="AG52" s="0"/>
      <c r="AH52" s="0"/>
      <c r="DR52" s="0"/>
    </row>
    <row r="53" customFormat="false" ht="13.5" hidden="false" customHeight="false" outlineLevel="0" collapsed="false">
      <c r="Y53" s="0"/>
      <c r="Z53" s="0"/>
      <c r="AA53" s="0"/>
      <c r="AB53" s="0"/>
      <c r="AC53" s="0"/>
      <c r="AD53" s="0"/>
      <c r="AE53" s="0"/>
      <c r="AF53" s="424"/>
      <c r="AG53" s="424"/>
      <c r="AH53" s="424"/>
      <c r="DR53" s="0"/>
    </row>
    <row r="54" customFormat="false" ht="13.5" hidden="false" customHeight="false" outlineLevel="0" collapsed="false">
      <c r="Y54" s="0"/>
      <c r="Z54" s="0"/>
      <c r="AA54" s="0"/>
      <c r="AB54" s="0"/>
      <c r="AC54" s="0"/>
      <c r="AD54" s="0"/>
      <c r="AE54" s="0"/>
      <c r="AF54" s="0"/>
      <c r="AG54" s="0"/>
      <c r="AH54" s="424"/>
      <c r="DR54" s="0"/>
    </row>
    <row r="55" customFormat="false" ht="13.5" hidden="false" customHeight="false" outlineLevel="0" collapsed="false">
      <c r="Y55" s="0"/>
      <c r="Z55" s="0"/>
      <c r="AA55" s="0"/>
      <c r="AB55" s="0"/>
      <c r="AC55" s="0"/>
      <c r="AD55" s="0"/>
      <c r="AE55" s="0"/>
      <c r="AF55" s="0"/>
      <c r="AG55" s="0"/>
      <c r="AH55" s="0"/>
      <c r="DR55" s="0"/>
    </row>
    <row r="56" customFormat="false" ht="13.5" hidden="false" customHeight="false" outlineLevel="0" collapsed="false">
      <c r="Y56" s="0"/>
      <c r="Z56" s="0"/>
      <c r="AA56" s="0"/>
      <c r="AB56" s="424"/>
      <c r="AC56" s="424"/>
      <c r="AD56" s="424"/>
      <c r="AE56" s="424"/>
      <c r="AF56" s="424"/>
      <c r="AG56" s="424"/>
      <c r="AH56" s="424"/>
      <c r="DR56" s="0"/>
    </row>
    <row r="57" customFormat="false" ht="13.5" hidden="false" customHeight="false" outlineLevel="0" collapsed="false">
      <c r="Y57" s="0"/>
      <c r="Z57" s="0"/>
      <c r="AA57" s="0"/>
      <c r="AB57" s="0"/>
      <c r="AC57" s="0"/>
      <c r="AD57" s="0"/>
      <c r="AE57" s="0"/>
      <c r="AF57" s="0"/>
      <c r="AG57" s="0"/>
      <c r="AH57" s="424"/>
      <c r="DR57" s="0"/>
    </row>
    <row r="58" customFormat="false" ht="13.5" hidden="false" customHeight="false" outlineLevel="0" collapsed="false">
      <c r="Y58" s="0"/>
      <c r="Z58" s="0"/>
      <c r="AA58" s="0"/>
      <c r="AB58" s="0"/>
      <c r="AC58" s="0"/>
      <c r="AD58" s="0"/>
      <c r="AE58" s="0"/>
      <c r="AF58" s="0"/>
      <c r="AG58" s="0"/>
      <c r="AH58" s="424"/>
      <c r="DR58" s="0"/>
    </row>
    <row r="59" customFormat="false" ht="13.5" hidden="false" customHeight="false" outlineLevel="0" collapsed="false">
      <c r="Y59" s="0"/>
      <c r="Z59" s="0"/>
      <c r="AA59" s="0"/>
      <c r="AB59" s="0"/>
      <c r="AC59" s="0"/>
      <c r="AD59" s="0"/>
      <c r="AE59" s="0"/>
      <c r="AF59" s="0"/>
      <c r="AG59" s="0"/>
      <c r="AH59" s="0"/>
      <c r="DR59" s="0"/>
    </row>
    <row r="60" customFormat="false" ht="13.5" hidden="false" customHeight="false" outlineLevel="0" collapsed="false">
      <c r="Y60" s="0"/>
      <c r="Z60" s="0"/>
      <c r="AA60" s="0"/>
      <c r="AB60" s="0"/>
      <c r="AC60" s="0"/>
      <c r="AD60" s="0"/>
      <c r="AE60" s="0"/>
      <c r="AF60" s="0"/>
      <c r="AG60" s="0"/>
      <c r="AH60" s="0"/>
      <c r="DR60" s="0"/>
    </row>
    <row r="61" customFormat="false" ht="13.5" hidden="false" customHeight="false" outlineLevel="0" collapsed="false">
      <c r="Y61" s="0"/>
      <c r="Z61" s="0"/>
      <c r="AA61" s="0"/>
      <c r="AB61" s="0"/>
      <c r="AC61" s="0"/>
      <c r="AD61" s="0"/>
      <c r="AE61" s="0"/>
      <c r="AF61" s="0"/>
      <c r="AG61" s="0"/>
      <c r="AH61" s="0"/>
      <c r="DR61" s="0"/>
    </row>
    <row r="62" customFormat="false" ht="13.5" hidden="false" customHeight="false" outlineLevel="0" collapsed="false">
      <c r="Y62" s="0"/>
      <c r="Z62" s="0"/>
      <c r="AA62" s="0"/>
      <c r="AB62" s="0"/>
      <c r="AC62" s="0"/>
      <c r="AD62" s="0"/>
      <c r="AE62" s="0"/>
      <c r="AF62" s="0"/>
      <c r="AG62" s="0"/>
      <c r="AH62" s="0"/>
      <c r="DR62" s="0"/>
    </row>
    <row r="63" customFormat="false" ht="13.5" hidden="false" customHeight="false" outlineLevel="0" collapsed="false">
      <c r="Y63" s="0"/>
      <c r="Z63" s="0"/>
      <c r="AA63" s="0"/>
      <c r="AB63" s="0"/>
      <c r="AC63" s="0"/>
      <c r="AD63" s="0"/>
      <c r="AE63" s="0"/>
      <c r="AF63" s="0"/>
      <c r="AG63" s="0"/>
      <c r="AH63" s="424"/>
      <c r="DR63" s="0"/>
    </row>
    <row r="64" customFormat="false" ht="13.5" hidden="false" customHeight="false" outlineLevel="0" collapsed="false">
      <c r="Y64" s="0"/>
      <c r="Z64" s="0"/>
      <c r="AA64" s="0"/>
      <c r="AB64" s="0"/>
      <c r="AC64" s="0"/>
      <c r="AD64" s="0"/>
      <c r="AE64" s="0"/>
      <c r="AF64" s="0"/>
      <c r="AG64" s="424"/>
      <c r="AH64" s="424"/>
      <c r="DR64" s="0"/>
    </row>
    <row r="65" customFormat="false" ht="13.5" hidden="false" customHeight="false" outlineLevel="0" collapsed="false">
      <c r="Y65" s="0"/>
      <c r="Z65" s="0"/>
      <c r="AA65" s="0"/>
      <c r="AB65" s="0"/>
      <c r="AC65" s="0"/>
      <c r="AD65" s="0"/>
      <c r="AE65" s="0"/>
      <c r="AF65" s="0"/>
      <c r="AG65" s="0"/>
      <c r="AH65" s="0"/>
      <c r="DR65" s="0"/>
    </row>
    <row r="66" customFormat="false" ht="13.5" hidden="false" customHeight="false" outlineLevel="0" collapsed="false">
      <c r="Y66" s="0"/>
      <c r="Z66" s="0"/>
      <c r="AA66" s="0"/>
      <c r="AB66" s="0"/>
      <c r="AC66" s="0"/>
      <c r="AD66" s="0"/>
      <c r="AE66" s="0"/>
      <c r="AF66" s="0"/>
      <c r="AG66" s="0"/>
      <c r="AH66" s="0"/>
      <c r="DR66" s="0"/>
    </row>
    <row r="67" customFormat="false" ht="13.5" hidden="false" customHeight="false" outlineLevel="0" collapsed="false">
      <c r="Y67" s="0"/>
      <c r="Z67" s="0"/>
      <c r="AA67" s="0"/>
      <c r="AB67" s="0"/>
      <c r="AC67" s="0"/>
      <c r="AD67" s="0"/>
      <c r="AE67" s="0"/>
      <c r="AF67" s="0"/>
      <c r="AG67" s="0"/>
      <c r="AH67" s="0"/>
      <c r="DR67" s="0"/>
    </row>
    <row r="68" customFormat="false" ht="13.5" hidden="false" customHeight="false" outlineLevel="0" collapsed="false">
      <c r="Y68" s="0"/>
      <c r="Z68" s="0"/>
      <c r="AA68" s="0"/>
      <c r="AB68" s="424"/>
      <c r="AC68" s="424"/>
      <c r="AD68" s="424"/>
      <c r="AE68" s="424"/>
      <c r="AF68" s="424"/>
      <c r="AG68" s="424"/>
      <c r="AH68" s="424"/>
      <c r="DR68" s="0"/>
    </row>
    <row r="69" customFormat="false" ht="13.5" hidden="false" customHeight="false" outlineLevel="0" collapsed="false">
      <c r="Y69" s="0"/>
      <c r="Z69" s="0"/>
      <c r="AA69" s="0"/>
      <c r="AB69" s="0"/>
      <c r="AC69" s="0"/>
      <c r="AD69" s="0"/>
      <c r="AE69" s="0"/>
      <c r="AF69" s="424"/>
      <c r="AG69" s="424"/>
      <c r="AH69" s="424"/>
      <c r="DR69" s="0"/>
    </row>
    <row r="70" customFormat="false" ht="13.5" hidden="false" customHeight="false" outlineLevel="0" collapsed="false">
      <c r="Y70" s="0"/>
      <c r="Z70" s="0"/>
      <c r="AA70" s="0"/>
      <c r="AB70" s="0"/>
      <c r="AC70" s="0"/>
      <c r="AD70" s="0"/>
      <c r="AE70" s="0"/>
      <c r="AF70" s="0"/>
      <c r="AG70" s="0"/>
      <c r="AH70" s="0"/>
      <c r="DR70" s="0"/>
    </row>
    <row r="71" customFormat="false" ht="13.5" hidden="false" customHeight="false" outlineLevel="0" collapsed="false">
      <c r="Y71" s="0"/>
      <c r="Z71" s="0"/>
      <c r="AA71" s="0"/>
      <c r="AB71" s="0"/>
      <c r="AC71" s="0"/>
      <c r="AD71" s="0"/>
      <c r="AE71" s="0"/>
      <c r="AF71" s="0"/>
      <c r="AG71" s="0"/>
      <c r="AH71" s="0"/>
      <c r="DR71" s="0"/>
    </row>
    <row r="72" customFormat="false" ht="13.5" hidden="false" customHeight="false" outlineLevel="0" collapsed="false">
      <c r="Y72" s="0"/>
      <c r="Z72" s="0"/>
      <c r="AA72" s="0"/>
      <c r="AB72" s="0"/>
      <c r="AC72" s="0"/>
      <c r="AD72" s="0"/>
      <c r="AE72" s="0"/>
      <c r="AF72" s="0"/>
      <c r="AG72" s="0"/>
      <c r="AH72" s="0"/>
      <c r="DR72" s="0"/>
    </row>
    <row r="73" customFormat="false" ht="13.5" hidden="false" customHeight="false" outlineLevel="0" collapsed="false">
      <c r="Y73" s="0"/>
      <c r="Z73" s="0"/>
      <c r="AA73" s="0"/>
      <c r="AB73" s="0"/>
      <c r="AC73" s="0"/>
      <c r="AD73" s="0"/>
      <c r="AE73" s="0"/>
      <c r="AF73" s="0"/>
      <c r="AG73" s="0"/>
      <c r="AH73" s="0"/>
      <c r="DR73" s="0"/>
    </row>
    <row r="74" customFormat="false" ht="13.5" hidden="false" customHeight="false" outlineLevel="0" collapsed="false">
      <c r="Y74" s="0"/>
      <c r="Z74" s="0"/>
      <c r="AA74" s="0"/>
      <c r="AB74" s="0"/>
      <c r="AC74" s="0"/>
      <c r="AD74" s="0"/>
      <c r="AE74" s="0"/>
      <c r="AF74" s="0"/>
      <c r="AG74" s="0"/>
      <c r="AH74" s="0"/>
      <c r="DR74" s="0"/>
    </row>
    <row r="75" customFormat="false" ht="13.5" hidden="false" customHeight="false" outlineLevel="0" collapsed="false">
      <c r="Y75" s="0"/>
      <c r="Z75" s="0"/>
      <c r="AA75" s="0"/>
      <c r="AB75" s="0"/>
      <c r="AC75" s="0"/>
      <c r="AD75" s="0"/>
      <c r="AE75" s="0"/>
      <c r="AF75" s="0"/>
      <c r="AG75" s="0"/>
      <c r="AH75" s="424"/>
      <c r="DR75" s="0"/>
    </row>
    <row r="76" customFormat="false" ht="13.5" hidden="false" customHeight="false" outlineLevel="0" collapsed="false">
      <c r="Y76" s="0"/>
      <c r="Z76" s="0"/>
      <c r="AA76" s="0"/>
      <c r="AB76" s="0"/>
      <c r="AC76" s="0"/>
      <c r="AD76" s="0"/>
      <c r="AE76" s="0"/>
      <c r="AF76" s="424"/>
      <c r="AG76" s="424"/>
      <c r="AH76" s="424"/>
      <c r="DR76" s="0"/>
    </row>
    <row r="77" customFormat="false" ht="13.5" hidden="false" customHeight="false" outlineLevel="0" collapsed="false">
      <c r="Y77" s="0"/>
      <c r="Z77" s="0"/>
      <c r="AA77" s="0"/>
      <c r="AB77" s="0"/>
      <c r="AC77" s="0"/>
      <c r="AD77" s="0"/>
      <c r="AE77" s="0"/>
      <c r="AF77" s="0"/>
      <c r="AG77" s="424"/>
      <c r="AH77" s="424"/>
      <c r="DR77" s="0"/>
    </row>
    <row r="78" customFormat="false" ht="13.5" hidden="false" customHeight="false" outlineLevel="0" collapsed="false">
      <c r="Y78" s="0"/>
      <c r="Z78" s="0"/>
      <c r="AA78" s="0"/>
      <c r="AB78" s="0"/>
      <c r="AC78" s="0"/>
      <c r="AD78" s="0"/>
      <c r="AE78" s="0"/>
      <c r="AF78" s="0"/>
      <c r="AG78" s="0"/>
      <c r="AH78" s="0"/>
      <c r="DR78" s="0"/>
    </row>
    <row r="79" customFormat="false" ht="13.5" hidden="false" customHeight="false" outlineLevel="0" collapsed="false">
      <c r="Y79" s="0"/>
      <c r="Z79" s="0"/>
      <c r="AA79" s="0"/>
      <c r="AB79" s="0"/>
      <c r="AC79" s="0"/>
      <c r="AD79" s="0"/>
      <c r="AE79" s="0"/>
      <c r="AF79" s="0"/>
      <c r="AG79" s="0"/>
      <c r="AH79" s="0"/>
      <c r="DR79" s="0"/>
    </row>
    <row r="80" customFormat="false" ht="13.5" hidden="false" customHeight="false" outlineLevel="0" collapsed="false">
      <c r="Y80" s="0"/>
      <c r="Z80" s="0"/>
      <c r="AA80" s="0"/>
      <c r="AB80" s="0"/>
      <c r="AC80" s="0"/>
      <c r="AD80" s="0"/>
      <c r="AE80" s="0"/>
      <c r="AF80" s="0"/>
      <c r="AG80" s="0"/>
      <c r="AH80" s="0"/>
      <c r="DR80" s="0"/>
    </row>
    <row r="81" customFormat="false" ht="13.5" hidden="false" customHeight="false" outlineLevel="0" collapsed="false">
      <c r="Y81" s="0"/>
      <c r="Z81" s="0"/>
      <c r="AA81" s="0"/>
      <c r="AB81" s="0"/>
      <c r="AC81" s="0"/>
      <c r="AD81" s="0"/>
      <c r="AE81" s="0"/>
      <c r="AF81" s="0"/>
      <c r="AG81" s="0"/>
      <c r="AH81" s="0"/>
      <c r="DR81" s="0"/>
    </row>
    <row r="82" customFormat="false" ht="13.5" hidden="false" customHeight="false" outlineLevel="0" collapsed="false">
      <c r="Y82" s="424"/>
      <c r="Z82" s="0"/>
      <c r="AA82" s="0"/>
      <c r="AB82" s="0"/>
      <c r="AC82" s="0"/>
      <c r="AD82" s="0"/>
      <c r="AE82" s="0"/>
      <c r="AF82" s="0"/>
      <c r="AG82" s="0"/>
      <c r="AH82" s="0"/>
      <c r="DR82" s="0"/>
    </row>
    <row r="83" customFormat="false" ht="13.5" hidden="false" customHeight="false" outlineLevel="0" collapsed="false">
      <c r="Y83" s="424"/>
      <c r="Z83" s="424"/>
      <c r="AA83" s="424"/>
      <c r="AB83" s="424"/>
      <c r="AC83" s="424"/>
      <c r="AD83" s="424"/>
      <c r="AE83" s="424"/>
      <c r="AF83" s="424"/>
      <c r="AG83" s="424"/>
      <c r="AH83" s="424"/>
      <c r="DR83" s="0"/>
    </row>
    <row r="84" customFormat="false" ht="13.5" hidden="false" customHeight="false" outlineLevel="0" collapsed="false">
      <c r="AF84" s="0"/>
      <c r="AG84" s="0"/>
      <c r="AH84" s="0"/>
      <c r="DR84" s="0"/>
    </row>
    <row r="85" customFormat="false" ht="13.5" hidden="false" customHeight="false" outlineLevel="0" collapsed="false">
      <c r="AF85" s="0"/>
      <c r="AG85" s="0"/>
      <c r="AH85" s="0"/>
      <c r="DR85" s="0"/>
    </row>
    <row r="86" customFormat="false" ht="13.5" hidden="false" customHeight="false" outlineLevel="0" collapsed="false">
      <c r="AF86" s="0"/>
      <c r="AG86" s="0"/>
      <c r="AH86" s="0"/>
      <c r="DR86" s="0"/>
    </row>
    <row r="87" customFormat="false" ht="13.5" hidden="false" customHeight="false" outlineLevel="0" collapsed="false">
      <c r="AF87" s="0"/>
      <c r="AG87" s="0"/>
      <c r="AH87" s="0"/>
      <c r="DR87" s="0"/>
    </row>
    <row r="88" customFormat="false" ht="13.5" hidden="false" customHeight="false" outlineLevel="0" collapsed="false">
      <c r="AF88" s="0"/>
      <c r="AG88" s="0"/>
      <c r="AH88" s="424"/>
      <c r="DR88" s="0"/>
    </row>
    <row r="89" customFormat="false" ht="13.5" hidden="false" customHeight="false" outlineLevel="0" collapsed="false">
      <c r="AF89" s="0"/>
      <c r="AG89" s="0"/>
      <c r="AH89" s="0"/>
      <c r="DR89" s="0"/>
    </row>
    <row r="90" customFormat="false" ht="13.5" hidden="false" customHeight="false" outlineLevel="0" collapsed="false">
      <c r="AF90" s="0"/>
      <c r="AG90" s="0"/>
      <c r="AH90" s="0"/>
      <c r="DR90" s="0"/>
    </row>
    <row r="91" customFormat="false" ht="13.5" hidden="false" customHeight="false" outlineLevel="0" collapsed="false">
      <c r="AF91" s="0"/>
      <c r="AG91" s="0"/>
      <c r="AH91" s="0"/>
      <c r="DR91" s="0"/>
    </row>
    <row r="92" customFormat="false" ht="13.5" hidden="false" customHeight="true" outlineLevel="0" collapsed="false">
      <c r="AF92" s="0"/>
      <c r="AG92" s="0"/>
      <c r="AH92" s="0"/>
      <c r="DR92" s="0"/>
    </row>
    <row r="93" customFormat="false" ht="13.5" hidden="false" customHeight="true" outlineLevel="0" collapsed="false">
      <c r="AF93" s="0"/>
      <c r="AG93" s="0"/>
      <c r="AH93" s="0"/>
      <c r="DR93" s="0"/>
    </row>
    <row r="94" customFormat="false" ht="13.5" hidden="false" customHeight="true" outlineLevel="0" collapsed="false">
      <c r="AF94" s="424"/>
      <c r="AG94" s="424"/>
      <c r="AH94" s="424"/>
      <c r="DR94" s="0"/>
    </row>
    <row r="95" customFormat="false" ht="13.5" hidden="false" customHeight="true" outlineLevel="0" collapsed="false">
      <c r="AG95" s="0"/>
      <c r="AH95" s="424"/>
      <c r="DR95" s="0"/>
    </row>
    <row r="96" customFormat="false" ht="13.5" hidden="false" customHeight="true" outlineLevel="0" collapsed="false">
      <c r="AG96" s="0"/>
      <c r="AH96" s="0"/>
      <c r="DR96" s="0"/>
    </row>
    <row r="97" customFormat="false" ht="13.5" hidden="false" customHeight="true" outlineLevel="0" collapsed="false">
      <c r="AG97" s="0"/>
      <c r="AH97" s="0"/>
      <c r="DR97" s="0"/>
    </row>
    <row r="98" customFormat="false" ht="13.5" hidden="false" customHeight="true" outlineLevel="0" collapsed="false">
      <c r="AG98" s="0"/>
      <c r="AH98" s="0"/>
      <c r="DR98" s="0"/>
    </row>
    <row r="99" customFormat="false" ht="13.5" hidden="false" customHeight="true" outlineLevel="0" collapsed="false">
      <c r="AG99" s="0"/>
      <c r="AH99" s="0"/>
      <c r="DR99" s="0"/>
    </row>
    <row r="100" customFormat="false" ht="13.5" hidden="false" customHeight="true" outlineLevel="0" collapsed="false">
      <c r="AG100" s="0"/>
      <c r="AH100" s="0"/>
      <c r="DR100" s="0"/>
    </row>
    <row r="101" customFormat="false" ht="13.5" hidden="false" customHeight="true" outlineLevel="0" collapsed="false">
      <c r="AG101" s="0"/>
      <c r="AH101" s="424"/>
      <c r="DR101" s="0"/>
    </row>
    <row r="102" customFormat="false" ht="13.5" hidden="false" customHeight="true" outlineLevel="0" collapsed="false">
      <c r="AG102" s="0"/>
      <c r="AH102" s="0"/>
      <c r="DR102" s="0"/>
    </row>
    <row r="103" customFormat="false" ht="13.5" hidden="false" customHeight="true" outlineLevel="0" collapsed="false">
      <c r="AG103" s="0"/>
      <c r="AH103" s="0"/>
      <c r="DR103" s="0"/>
    </row>
    <row r="104" customFormat="false" ht="13.5" hidden="false" customHeight="true" outlineLevel="0" collapsed="false">
      <c r="AG104" s="424"/>
      <c r="AH104" s="424"/>
      <c r="DR104" s="0"/>
    </row>
    <row r="105" customFormat="false" ht="13.5" hidden="false" customHeight="true" outlineLevel="0" collapsed="false">
      <c r="AH105" s="0"/>
      <c r="DR105" s="0"/>
    </row>
    <row r="106" customFormat="false" ht="13.5" hidden="false" customHeight="true" outlineLevel="0" collapsed="false">
      <c r="AH106" s="0"/>
      <c r="DR106" s="0"/>
    </row>
    <row r="107" customFormat="false" ht="13.5" hidden="false" customHeight="true" outlineLevel="0" collapsed="false">
      <c r="AH107" s="0"/>
      <c r="DR107" s="0"/>
    </row>
    <row r="108" customFormat="false" ht="13.5" hidden="false" customHeight="true" outlineLevel="0" collapsed="false">
      <c r="AH108" s="0"/>
      <c r="DR108" s="0"/>
    </row>
    <row r="109" customFormat="false" ht="13.5" hidden="false" customHeight="true" outlineLevel="0" collapsed="false">
      <c r="AH109" s="0"/>
      <c r="DR109" s="0"/>
    </row>
    <row r="110" customFormat="false" ht="13.5" hidden="false" customHeight="true" outlineLevel="0" collapsed="false">
      <c r="AH110" s="0"/>
      <c r="DR110" s="0"/>
    </row>
    <row r="111" customFormat="false" ht="13.5" hidden="false" customHeight="true" outlineLevel="0" collapsed="false">
      <c r="AH111" s="0"/>
      <c r="DR111" s="0"/>
    </row>
    <row r="112" customFormat="false" ht="13.5" hidden="false" customHeight="true" outlineLevel="0" collapsed="false">
      <c r="AH112" s="0"/>
      <c r="DR112" s="0"/>
    </row>
    <row r="113" customFormat="false" ht="13.5" hidden="false" customHeight="true" outlineLevel="0" collapsed="false">
      <c r="AH113" s="0"/>
      <c r="DR113" s="0"/>
    </row>
    <row r="114" customFormat="false" ht="13.5" hidden="false" customHeight="true" outlineLevel="0" collapsed="false">
      <c r="AH114" s="0"/>
      <c r="DR114" s="0"/>
    </row>
    <row r="115" customFormat="false" ht="13.5" hidden="false" customHeight="true" outlineLevel="0" collapsed="false">
      <c r="AH115" s="0"/>
      <c r="DR115" s="0"/>
    </row>
    <row r="116" customFormat="false" ht="13.5" hidden="false" customHeight="true" outlineLevel="0" collapsed="false">
      <c r="AH116" s="424"/>
      <c r="DR116" s="0"/>
    </row>
    <row r="117" customFormat="false" ht="13.5" hidden="false" customHeight="true" outlineLevel="0" collapsed="false">
      <c r="AH117" s="0"/>
      <c r="DR117" s="0"/>
    </row>
    <row r="118" customFormat="false" ht="13.5" hidden="false" customHeight="true" outlineLevel="0" collapsed="false">
      <c r="AH118" s="0"/>
      <c r="DR118" s="0"/>
    </row>
    <row r="119" customFormat="false" ht="13.5" hidden="false" customHeight="true" outlineLevel="0" collapsed="false">
      <c r="AH119" s="0"/>
      <c r="DR119" s="0"/>
    </row>
    <row r="120" customFormat="false" ht="13.5" hidden="false" customHeight="true" outlineLevel="0" collapsed="false">
      <c r="AH120" s="424"/>
      <c r="DR120" s="0"/>
    </row>
    <row r="121" customFormat="false" ht="13.5" hidden="false" customHeight="true" outlineLevel="0" collapsed="false">
      <c r="AH121" s="424"/>
      <c r="DR121" s="0"/>
    </row>
    <row r="122" customFormat="false" ht="13.5" hidden="false" customHeight="true" outlineLevel="0" collapsed="false">
      <c r="DR122" s="0"/>
    </row>
    <row r="123" customFormat="false" ht="13.5" hidden="false" customHeight="true" outlineLevel="0" collapsed="false">
      <c r="DR123" s="0"/>
    </row>
    <row r="124" customFormat="false" ht="13.5" hidden="false" customHeight="true" outlineLevel="0" collapsed="false">
      <c r="DR124" s="0"/>
    </row>
    <row r="125" customFormat="false" ht="13.5" hidden="false" customHeight="true" outlineLevel="0" collapsed="false">
      <c r="DR125" s="424" t="s">
        <v>
388</v>
      </c>
    </row>
  </sheetData>
  <sheetProtection sheet="true" objects="true" scenarios="true"/>
  <printOptions headings="false" gridLines="false" gridLinesSet="true" horizontalCentered="true" verticalCentered="tru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drawing r:id="rId1"/>
</worksheet>
</file>

<file path=xl/worksheets/sheet16.xml><?xml version="1.0" encoding="utf-8"?>
<worksheet xmlns="http://schemas.openxmlformats.org/spreadsheetml/2006/main" xmlns:r="http://schemas.openxmlformats.org/officeDocument/2006/relationships">
  <sheetPr filterMode="false">
    <pageSetUpPr fitToPage="true"/>
  </sheetPr>
  <dimension ref="A1:DR12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34" min="1" style="423" width="2.46558704453441"/>
    <col collapsed="false" hidden="false" max="122" min="35" style="424" width="2.46558704453441"/>
    <col collapsed="false" hidden="true" max="1025" min="123" style="424" width="0"/>
  </cols>
  <sheetData>
    <row r="1" s="424" customFormat="true" ht="13.5" hidden="false" customHeight="true" outlineLevel="0" collapsed="false">
      <c r="A1" s="423"/>
      <c r="DR1" s="0"/>
    </row>
    <row r="2" s="424" customFormat="true" ht="13.5" hidden="false" customHeight="false" outlineLevel="0" collapsed="false">
      <c r="A2" s="423"/>
      <c r="B2" s="0"/>
      <c r="C2" s="0"/>
      <c r="D2" s="0"/>
      <c r="E2" s="0"/>
      <c r="F2" s="0"/>
      <c r="G2" s="0"/>
      <c r="H2" s="0"/>
      <c r="I2" s="0"/>
      <c r="J2" s="0"/>
      <c r="K2" s="0"/>
      <c r="L2" s="0"/>
      <c r="M2" s="0"/>
      <c r="N2" s="0"/>
      <c r="O2" s="0"/>
      <c r="P2" s="0"/>
      <c r="Q2" s="0"/>
      <c r="R2" s="0"/>
      <c r="T2" s="0"/>
      <c r="U2" s="0"/>
      <c r="V2" s="0"/>
      <c r="W2" s="0"/>
      <c r="X2" s="0"/>
      <c r="Y2" s="0"/>
      <c r="Z2" s="0"/>
      <c r="AA2" s="0"/>
      <c r="AB2" s="0"/>
      <c r="AC2" s="0"/>
      <c r="AD2" s="0"/>
      <c r="AE2" s="0"/>
      <c r="AF2" s="0"/>
      <c r="AG2" s="0"/>
      <c r="DR2" s="0"/>
    </row>
    <row r="3" s="424" customFormat="true" ht="13.5" hidden="false" customHeight="false" outlineLevel="0" collapsed="false">
      <c r="A3" s="423"/>
      <c r="B3" s="0"/>
      <c r="T3" s="0"/>
      <c r="DR3" s="0"/>
    </row>
    <row r="4" customFormat="false" ht="13.5" hidden="false" customHeight="false" outlineLevel="0" collapsed="false">
      <c r="B4" s="0"/>
      <c r="C4" s="0"/>
      <c r="D4" s="0"/>
      <c r="E4" s="0"/>
      <c r="G4" s="0"/>
      <c r="H4" s="0"/>
      <c r="I4" s="0"/>
      <c r="J4" s="0"/>
      <c r="K4" s="0"/>
      <c r="L4" s="0"/>
      <c r="M4" s="0"/>
      <c r="O4" s="0"/>
      <c r="P4" s="0"/>
      <c r="Q4" s="0"/>
      <c r="R4" s="0"/>
      <c r="T4" s="0"/>
      <c r="W4" s="0"/>
      <c r="X4" s="0"/>
      <c r="Y4" s="0"/>
      <c r="Z4" s="0"/>
      <c r="AA4" s="0"/>
      <c r="AB4" s="0"/>
      <c r="AC4" s="0"/>
      <c r="AD4" s="0"/>
      <c r="AE4" s="0"/>
      <c r="AF4" s="0"/>
      <c r="AG4" s="0"/>
      <c r="AH4" s="0"/>
      <c r="DR4" s="0"/>
    </row>
    <row r="5" customFormat="false" ht="13.5" hidden="false" customHeight="false" outlineLevel="0" collapsed="false">
      <c r="B5" s="0"/>
      <c r="C5" s="0"/>
      <c r="D5" s="0"/>
      <c r="E5" s="0"/>
      <c r="G5" s="0"/>
      <c r="H5" s="0"/>
      <c r="I5" s="0"/>
      <c r="J5" s="0"/>
      <c r="K5" s="0"/>
      <c r="L5" s="0"/>
      <c r="M5" s="0"/>
      <c r="O5" s="0"/>
      <c r="P5" s="0"/>
      <c r="Q5" s="0"/>
      <c r="R5" s="0"/>
      <c r="T5" s="0"/>
      <c r="W5" s="0"/>
      <c r="X5" s="0"/>
      <c r="Y5" s="0"/>
      <c r="Z5" s="0"/>
      <c r="AA5" s="0"/>
      <c r="AB5" s="0"/>
      <c r="AC5" s="0"/>
      <c r="AD5" s="0"/>
      <c r="AE5" s="0"/>
      <c r="AF5" s="0"/>
      <c r="AG5" s="0"/>
      <c r="AH5" s="0"/>
      <c r="DR5" s="0"/>
    </row>
    <row r="6" customFormat="false" ht="13.5" hidden="false" customHeight="false" outlineLevel="0" collapsed="false">
      <c r="B6" s="0"/>
      <c r="C6" s="0"/>
      <c r="D6" s="0"/>
      <c r="E6" s="0"/>
      <c r="G6" s="0"/>
      <c r="H6" s="0"/>
      <c r="I6" s="0"/>
      <c r="J6" s="0"/>
      <c r="K6" s="0"/>
      <c r="L6" s="0"/>
      <c r="M6" s="0"/>
      <c r="O6" s="0"/>
      <c r="P6" s="0"/>
      <c r="Q6" s="0"/>
      <c r="R6" s="0"/>
      <c r="T6" s="0"/>
      <c r="W6" s="0"/>
      <c r="X6" s="0"/>
      <c r="Y6" s="0"/>
      <c r="Z6" s="0"/>
      <c r="AA6" s="0"/>
      <c r="AB6" s="0"/>
      <c r="AC6" s="0"/>
      <c r="AD6" s="0"/>
      <c r="AE6" s="0"/>
      <c r="AF6" s="0"/>
      <c r="AG6" s="0"/>
      <c r="AH6" s="0"/>
      <c r="DR6" s="0"/>
    </row>
    <row r="7" customFormat="false" ht="13.5" hidden="false" customHeight="false" outlineLevel="0" collapsed="false">
      <c r="B7" s="0"/>
      <c r="C7" s="0"/>
      <c r="D7" s="0"/>
      <c r="E7" s="0"/>
      <c r="G7" s="0"/>
      <c r="H7" s="0"/>
      <c r="I7" s="0"/>
      <c r="J7" s="0"/>
      <c r="K7" s="0"/>
      <c r="L7" s="0"/>
      <c r="M7" s="0"/>
      <c r="O7" s="0"/>
      <c r="P7" s="0"/>
      <c r="Q7" s="0"/>
      <c r="R7" s="0"/>
      <c r="T7" s="0"/>
      <c r="W7" s="0"/>
      <c r="X7" s="0"/>
      <c r="Y7" s="0"/>
      <c r="Z7" s="0"/>
      <c r="AA7" s="0"/>
      <c r="AB7" s="0"/>
      <c r="AC7" s="0"/>
      <c r="AD7" s="0"/>
      <c r="AE7" s="0"/>
      <c r="AF7" s="0"/>
      <c r="AG7" s="0"/>
      <c r="AH7" s="0"/>
      <c r="DR7" s="0"/>
    </row>
    <row r="8" customFormat="false" ht="13.5" hidden="false" customHeight="false" outlineLevel="0" collapsed="false">
      <c r="B8" s="0"/>
      <c r="C8" s="0"/>
      <c r="D8" s="0"/>
      <c r="E8" s="0"/>
      <c r="G8" s="0"/>
      <c r="H8" s="0"/>
      <c r="I8" s="0"/>
      <c r="J8" s="0"/>
      <c r="K8" s="0"/>
      <c r="L8" s="0"/>
      <c r="M8" s="0"/>
      <c r="O8" s="0"/>
      <c r="P8" s="0"/>
      <c r="Q8" s="0"/>
      <c r="R8" s="0"/>
      <c r="T8" s="0"/>
      <c r="W8" s="0"/>
      <c r="X8" s="0"/>
      <c r="Y8" s="0"/>
      <c r="Z8" s="0"/>
      <c r="AA8" s="0"/>
      <c r="AB8" s="0"/>
      <c r="AC8" s="0"/>
      <c r="AD8" s="0"/>
      <c r="AE8" s="0"/>
      <c r="AF8" s="0"/>
      <c r="AG8" s="0"/>
      <c r="AH8" s="0"/>
      <c r="DR8" s="0"/>
    </row>
    <row r="9" customFormat="false" ht="13.5" hidden="false" customHeight="false" outlineLevel="0" collapsed="false">
      <c r="B9" s="0"/>
      <c r="C9" s="0"/>
      <c r="D9" s="0"/>
      <c r="E9" s="0"/>
      <c r="G9" s="0"/>
      <c r="H9" s="0"/>
      <c r="I9" s="0"/>
      <c r="J9" s="0"/>
      <c r="K9" s="0"/>
      <c r="L9" s="0"/>
      <c r="M9" s="0"/>
      <c r="O9" s="0"/>
      <c r="P9" s="0"/>
      <c r="Q9" s="0"/>
      <c r="R9" s="0"/>
      <c r="T9" s="0"/>
      <c r="W9" s="0"/>
      <c r="X9" s="0"/>
      <c r="Y9" s="0"/>
      <c r="Z9" s="0"/>
      <c r="AA9" s="0"/>
      <c r="AB9" s="0"/>
      <c r="AC9" s="0"/>
      <c r="AD9" s="0"/>
      <c r="AE9" s="0"/>
      <c r="AF9" s="0"/>
      <c r="AG9" s="0"/>
      <c r="AH9" s="424"/>
      <c r="DR9" s="0"/>
    </row>
    <row r="10" customFormat="false" ht="13.5" hidden="false" customHeight="false" outlineLevel="0" collapsed="false">
      <c r="B10" s="0"/>
      <c r="C10" s="0"/>
      <c r="D10" s="0"/>
      <c r="E10" s="0"/>
      <c r="G10" s="0"/>
      <c r="H10" s="0"/>
      <c r="I10" s="0"/>
      <c r="J10" s="0"/>
      <c r="K10" s="0"/>
      <c r="L10" s="0"/>
      <c r="M10" s="0"/>
      <c r="O10" s="0"/>
      <c r="P10" s="0"/>
      <c r="Q10" s="0"/>
      <c r="R10" s="0"/>
      <c r="T10" s="0"/>
      <c r="W10" s="0"/>
      <c r="X10" s="0"/>
      <c r="Y10" s="0"/>
      <c r="Z10" s="0"/>
      <c r="AA10" s="0"/>
      <c r="AB10" s="0"/>
      <c r="AC10" s="0"/>
      <c r="AD10" s="0"/>
      <c r="AE10" s="0"/>
      <c r="AF10" s="0"/>
      <c r="AG10" s="0"/>
      <c r="AH10" s="0"/>
      <c r="DR10" s="0"/>
    </row>
    <row r="11" customFormat="false" ht="13.5" hidden="false" customHeight="false" outlineLevel="0" collapsed="false">
      <c r="B11" s="0"/>
      <c r="C11" s="0"/>
      <c r="D11" s="0"/>
      <c r="E11" s="0"/>
      <c r="G11" s="0"/>
      <c r="H11" s="0"/>
      <c r="I11" s="0"/>
      <c r="J11" s="0"/>
      <c r="K11" s="0"/>
      <c r="L11" s="0"/>
      <c r="M11" s="0"/>
      <c r="O11" s="0"/>
      <c r="P11" s="0"/>
      <c r="Q11" s="0"/>
      <c r="R11" s="0"/>
      <c r="T11" s="0"/>
      <c r="W11" s="0"/>
      <c r="X11" s="0"/>
      <c r="Y11" s="0"/>
      <c r="Z11" s="0"/>
      <c r="AA11" s="0"/>
      <c r="AB11" s="0"/>
      <c r="AC11" s="0"/>
      <c r="AD11" s="0"/>
      <c r="AE11" s="0"/>
      <c r="AF11" s="0"/>
      <c r="AG11" s="0"/>
      <c r="AH11" s="0"/>
      <c r="DR11" s="0"/>
    </row>
    <row r="12" customFormat="false" ht="13.5" hidden="false" customHeight="false" outlineLevel="0" collapsed="false">
      <c r="B12" s="0"/>
      <c r="C12" s="0"/>
      <c r="D12" s="0"/>
      <c r="E12" s="0"/>
      <c r="G12" s="0"/>
      <c r="H12" s="0"/>
      <c r="I12" s="0"/>
      <c r="J12" s="0"/>
      <c r="K12" s="0"/>
      <c r="L12" s="0"/>
      <c r="M12" s="0"/>
      <c r="O12" s="0"/>
      <c r="P12" s="0"/>
      <c r="Q12" s="0"/>
      <c r="R12" s="0"/>
      <c r="T12" s="0"/>
      <c r="W12" s="0"/>
      <c r="X12" s="0"/>
      <c r="Y12" s="0"/>
      <c r="Z12" s="0"/>
      <c r="AA12" s="0"/>
      <c r="AB12" s="0"/>
      <c r="AC12" s="0"/>
      <c r="AD12" s="0"/>
      <c r="AE12" s="0"/>
      <c r="AF12" s="0"/>
      <c r="AG12" s="0"/>
      <c r="AH12" s="0"/>
      <c r="DR12" s="0"/>
    </row>
    <row r="13" customFormat="false" ht="13.5" hidden="false" customHeight="false" outlineLevel="0" collapsed="false">
      <c r="B13" s="0"/>
      <c r="C13" s="0"/>
      <c r="D13" s="0"/>
      <c r="E13" s="0"/>
      <c r="G13" s="0"/>
      <c r="H13" s="0"/>
      <c r="I13" s="0"/>
      <c r="J13" s="0"/>
      <c r="K13" s="0"/>
      <c r="L13" s="0"/>
      <c r="M13" s="0"/>
      <c r="O13" s="0"/>
      <c r="P13" s="0"/>
      <c r="Q13" s="0"/>
      <c r="R13" s="0"/>
      <c r="T13" s="0"/>
      <c r="W13" s="0"/>
      <c r="X13" s="0"/>
      <c r="Y13" s="0"/>
      <c r="Z13" s="0"/>
      <c r="AA13" s="0"/>
      <c r="AB13" s="0"/>
      <c r="AC13" s="0"/>
      <c r="AD13" s="0"/>
      <c r="AE13" s="0"/>
      <c r="AF13" s="0"/>
      <c r="AG13" s="0"/>
      <c r="AH13" s="0"/>
      <c r="DR13" s="0"/>
    </row>
    <row r="14" customFormat="false" ht="13.5" hidden="false" customHeight="false" outlineLevel="0" collapsed="false">
      <c r="B14" s="0"/>
      <c r="C14" s="0"/>
      <c r="D14" s="0"/>
      <c r="E14" s="0"/>
      <c r="G14" s="0"/>
      <c r="H14" s="0"/>
      <c r="I14" s="0"/>
      <c r="J14" s="0"/>
      <c r="K14" s="0"/>
      <c r="L14" s="0"/>
      <c r="M14" s="0"/>
      <c r="O14" s="0"/>
      <c r="P14" s="0"/>
      <c r="Q14" s="0"/>
      <c r="R14" s="0"/>
      <c r="T14" s="0"/>
      <c r="W14" s="0"/>
      <c r="X14" s="0"/>
      <c r="Y14" s="0"/>
      <c r="Z14" s="0"/>
      <c r="AA14" s="0"/>
      <c r="AB14" s="0"/>
      <c r="AC14" s="0"/>
      <c r="AD14" s="0"/>
      <c r="AE14" s="0"/>
      <c r="AF14" s="0"/>
      <c r="AG14" s="0"/>
      <c r="AH14" s="0"/>
      <c r="DR14" s="0"/>
    </row>
    <row r="15" customFormat="false" ht="13.5" hidden="false" customHeight="false" outlineLevel="0" collapsed="false">
      <c r="B15" s="0"/>
      <c r="C15" s="0"/>
      <c r="D15" s="0"/>
      <c r="E15" s="0"/>
      <c r="G15" s="0"/>
      <c r="H15" s="0"/>
      <c r="I15" s="0"/>
      <c r="J15" s="0"/>
      <c r="K15" s="0"/>
      <c r="L15" s="0"/>
      <c r="M15" s="0"/>
      <c r="O15" s="0"/>
      <c r="P15" s="0"/>
      <c r="Q15" s="0"/>
      <c r="R15" s="0"/>
      <c r="T15" s="0"/>
      <c r="W15" s="0"/>
      <c r="X15" s="0"/>
      <c r="Y15" s="0"/>
      <c r="Z15" s="0"/>
      <c r="AA15" s="0"/>
      <c r="AB15" s="0"/>
      <c r="AC15" s="0"/>
      <c r="AD15" s="0"/>
      <c r="AE15" s="0"/>
      <c r="AF15" s="0"/>
      <c r="AG15" s="0"/>
      <c r="AH15" s="0"/>
      <c r="DR15" s="0"/>
    </row>
    <row r="16" customFormat="false" ht="13.5" hidden="false" customHeight="false" outlineLevel="0" collapsed="false">
      <c r="B16" s="0"/>
      <c r="C16" s="0"/>
      <c r="D16" s="0"/>
      <c r="E16" s="0"/>
      <c r="G16" s="0"/>
      <c r="H16" s="0"/>
      <c r="I16" s="0"/>
      <c r="J16" s="0"/>
      <c r="K16" s="0"/>
      <c r="L16" s="0"/>
      <c r="M16" s="0"/>
      <c r="O16" s="0"/>
      <c r="P16" s="0"/>
      <c r="Q16" s="0"/>
      <c r="R16" s="0"/>
      <c r="T16" s="0"/>
      <c r="W16" s="0"/>
      <c r="X16" s="0"/>
      <c r="Y16" s="0"/>
      <c r="Z16" s="0"/>
      <c r="AA16" s="0"/>
      <c r="AB16" s="0"/>
      <c r="AC16" s="0"/>
      <c r="AD16" s="0"/>
      <c r="AE16" s="0"/>
      <c r="AF16" s="0"/>
      <c r="AG16" s="0"/>
      <c r="AH16" s="0"/>
      <c r="DR16" s="0"/>
    </row>
    <row r="17" customFormat="false" ht="13.5" hidden="false" customHeight="false" outlineLevel="0" collapsed="false">
      <c r="B17" s="0"/>
      <c r="C17" s="0"/>
      <c r="D17" s="0"/>
      <c r="E17" s="0"/>
      <c r="G17" s="0"/>
      <c r="H17" s="0"/>
      <c r="I17" s="0"/>
      <c r="J17" s="0"/>
      <c r="K17" s="0"/>
      <c r="L17" s="0"/>
      <c r="M17" s="0"/>
      <c r="O17" s="0"/>
      <c r="P17" s="0"/>
      <c r="Q17" s="0"/>
      <c r="R17" s="0"/>
      <c r="T17" s="0"/>
      <c r="W17" s="0"/>
      <c r="X17" s="0"/>
      <c r="Y17" s="0"/>
      <c r="Z17" s="0"/>
      <c r="AA17" s="0"/>
      <c r="AB17" s="0"/>
      <c r="AC17" s="0"/>
      <c r="AD17" s="0"/>
      <c r="AE17" s="0"/>
      <c r="AF17" s="0"/>
      <c r="AG17" s="0"/>
      <c r="AH17" s="424"/>
      <c r="DR17" s="0"/>
    </row>
    <row r="18" customFormat="false" ht="13.5" hidden="false" customHeight="false" outlineLevel="0" collapsed="false">
      <c r="B18" s="0"/>
      <c r="C18" s="0"/>
      <c r="D18" s="0"/>
      <c r="E18" s="0"/>
      <c r="G18" s="0"/>
      <c r="H18" s="0"/>
      <c r="I18" s="0"/>
      <c r="J18" s="0"/>
      <c r="K18" s="0"/>
      <c r="L18" s="0"/>
      <c r="M18" s="0"/>
      <c r="O18" s="0"/>
      <c r="P18" s="0"/>
      <c r="Q18" s="0"/>
      <c r="R18" s="0"/>
      <c r="T18" s="0"/>
      <c r="W18" s="0"/>
      <c r="X18" s="0"/>
      <c r="Y18" s="0"/>
      <c r="Z18" s="0"/>
      <c r="AA18" s="0"/>
      <c r="AB18" s="0"/>
      <c r="AC18" s="0"/>
      <c r="AD18" s="0"/>
      <c r="AE18" s="0"/>
      <c r="AF18" s="0"/>
      <c r="AG18" s="0"/>
      <c r="AH18" s="0"/>
      <c r="DR18" s="0"/>
    </row>
    <row r="19" customFormat="false" ht="13.5" hidden="false" customHeight="false" outlineLevel="0" collapsed="false">
      <c r="B19" s="0"/>
      <c r="C19" s="0"/>
      <c r="D19" s="0"/>
      <c r="E19" s="0"/>
      <c r="G19" s="0"/>
      <c r="H19" s="0"/>
      <c r="I19" s="0"/>
      <c r="J19" s="0"/>
      <c r="K19" s="0"/>
      <c r="L19" s="0"/>
      <c r="M19" s="0"/>
      <c r="O19" s="0"/>
      <c r="P19" s="0"/>
      <c r="Q19" s="0"/>
      <c r="R19" s="0"/>
      <c r="T19" s="0"/>
      <c r="W19" s="0"/>
      <c r="X19" s="0"/>
      <c r="Y19" s="0"/>
      <c r="Z19" s="0"/>
      <c r="AA19" s="0"/>
      <c r="AB19" s="0"/>
      <c r="AC19" s="0"/>
      <c r="AD19" s="0"/>
      <c r="AE19" s="0"/>
      <c r="AF19" s="0"/>
      <c r="AG19" s="0"/>
      <c r="AH19" s="0"/>
      <c r="DR19" s="0"/>
    </row>
    <row r="20" customFormat="false" ht="13.5" hidden="false" customHeight="false" outlineLevel="0" collapsed="false">
      <c r="B20" s="0"/>
      <c r="C20" s="0"/>
      <c r="D20" s="0"/>
      <c r="E20" s="0"/>
      <c r="G20" s="0"/>
      <c r="H20" s="0"/>
      <c r="I20" s="0"/>
      <c r="J20" s="0"/>
      <c r="K20" s="0"/>
      <c r="L20" s="0"/>
      <c r="M20" s="0"/>
      <c r="O20" s="0"/>
      <c r="P20" s="0"/>
      <c r="Q20" s="0"/>
      <c r="R20" s="0"/>
      <c r="T20" s="0"/>
      <c r="W20" s="0"/>
      <c r="X20" s="0"/>
      <c r="Y20" s="0"/>
      <c r="Z20" s="0"/>
      <c r="AA20" s="0"/>
      <c r="AB20" s="0"/>
      <c r="AC20" s="0"/>
      <c r="AD20" s="0"/>
      <c r="AE20" s="0"/>
      <c r="AF20" s="0"/>
      <c r="AG20" s="0"/>
      <c r="AH20" s="424"/>
      <c r="DR20" s="0"/>
    </row>
    <row r="21" customFormat="false" ht="13.5" hidden="false" customHeight="false" outlineLevel="0" collapsed="false">
      <c r="B21" s="0"/>
      <c r="C21" s="0"/>
      <c r="D21" s="0"/>
      <c r="E21" s="0"/>
      <c r="G21" s="0"/>
      <c r="H21" s="0"/>
      <c r="I21" s="0"/>
      <c r="J21" s="0"/>
      <c r="K21" s="0"/>
      <c r="L21" s="0"/>
      <c r="M21" s="0"/>
      <c r="O21" s="0"/>
      <c r="P21" s="0"/>
      <c r="Q21" s="0"/>
      <c r="R21" s="0"/>
      <c r="T21" s="0"/>
      <c r="W21" s="0"/>
      <c r="X21" s="0"/>
      <c r="Y21" s="0"/>
      <c r="Z21" s="0"/>
      <c r="AA21" s="0"/>
      <c r="AB21" s="0"/>
      <c r="AC21" s="0"/>
      <c r="AD21" s="0"/>
      <c r="AE21" s="0"/>
      <c r="AF21" s="0"/>
      <c r="AG21" s="0"/>
      <c r="AH21" s="424"/>
      <c r="DR21" s="0"/>
    </row>
    <row r="22" customFormat="false" ht="13.5" hidden="false" customHeight="false" outlineLevel="0" collapsed="false">
      <c r="B22" s="0"/>
      <c r="C22" s="0"/>
      <c r="D22" s="0"/>
      <c r="E22" s="0"/>
      <c r="G22" s="0"/>
      <c r="H22" s="0"/>
      <c r="I22" s="0"/>
      <c r="J22" s="0"/>
      <c r="K22" s="0"/>
      <c r="L22" s="0"/>
      <c r="M22" s="0"/>
      <c r="O22" s="0"/>
      <c r="P22" s="0"/>
      <c r="Q22" s="0"/>
      <c r="R22" s="0"/>
      <c r="T22" s="0"/>
      <c r="W22" s="0"/>
      <c r="X22" s="0"/>
      <c r="Y22" s="0"/>
      <c r="Z22" s="0"/>
      <c r="AA22" s="0"/>
      <c r="AB22" s="0"/>
      <c r="AC22" s="0"/>
      <c r="AD22" s="0"/>
      <c r="AE22" s="0"/>
      <c r="AF22" s="0"/>
      <c r="AG22" s="0"/>
      <c r="AH22" s="0"/>
      <c r="DR22" s="0"/>
    </row>
    <row r="23" customFormat="false" ht="13.5" hidden="false" customHeight="false" outlineLevel="0" collapsed="false">
      <c r="B23" s="0"/>
      <c r="C23" s="0"/>
      <c r="D23" s="0"/>
      <c r="E23" s="0"/>
      <c r="G23" s="0"/>
      <c r="H23" s="0"/>
      <c r="I23" s="0"/>
      <c r="J23" s="0"/>
      <c r="K23" s="0"/>
      <c r="L23" s="0"/>
      <c r="M23" s="0"/>
      <c r="O23" s="0"/>
      <c r="P23" s="0"/>
      <c r="Q23" s="0"/>
      <c r="R23" s="0"/>
      <c r="T23" s="0"/>
      <c r="W23" s="0"/>
      <c r="X23" s="0"/>
      <c r="Y23" s="0"/>
      <c r="Z23" s="0"/>
      <c r="AA23" s="0"/>
      <c r="AB23" s="0"/>
      <c r="AC23" s="0"/>
      <c r="AD23" s="0"/>
      <c r="AE23" s="0"/>
      <c r="AF23" s="0"/>
      <c r="AG23" s="0"/>
      <c r="AH23" s="0"/>
      <c r="DR23" s="0"/>
    </row>
    <row r="24" customFormat="false" ht="13.5" hidden="false" customHeight="false" outlineLevel="0" collapsed="false">
      <c r="B24" s="0"/>
      <c r="C24" s="0"/>
      <c r="D24" s="0"/>
      <c r="E24" s="0"/>
      <c r="G24" s="0"/>
      <c r="H24" s="0"/>
      <c r="I24" s="0"/>
      <c r="J24" s="0"/>
      <c r="K24" s="0"/>
      <c r="L24" s="0"/>
      <c r="M24" s="0"/>
      <c r="O24" s="0"/>
      <c r="P24" s="0"/>
      <c r="Q24" s="424"/>
      <c r="R24" s="0"/>
      <c r="T24" s="0"/>
      <c r="W24" s="0"/>
      <c r="X24" s="0"/>
      <c r="Y24" s="0"/>
      <c r="Z24" s="0"/>
      <c r="AA24" s="0"/>
      <c r="AB24" s="0"/>
      <c r="AC24" s="0"/>
      <c r="AD24" s="0"/>
      <c r="AE24" s="0"/>
      <c r="AF24" s="0"/>
      <c r="AG24" s="0"/>
      <c r="AH24" s="0"/>
      <c r="DR24" s="0"/>
    </row>
    <row r="25" customFormat="false" ht="13.5" hidden="false" customHeight="false" outlineLevel="0" collapsed="false">
      <c r="B25" s="0"/>
      <c r="C25" s="0"/>
      <c r="D25" s="0"/>
      <c r="E25" s="0"/>
      <c r="G25" s="0"/>
      <c r="H25" s="0"/>
      <c r="I25" s="0"/>
      <c r="J25" s="0"/>
      <c r="K25" s="0"/>
      <c r="L25" s="0"/>
      <c r="M25" s="0"/>
      <c r="O25" s="0"/>
      <c r="P25" s="0"/>
      <c r="Q25" s="0"/>
      <c r="R25" s="0"/>
      <c r="T25" s="0"/>
      <c r="W25" s="0"/>
      <c r="X25" s="0"/>
      <c r="Y25" s="0"/>
      <c r="Z25" s="0"/>
      <c r="AA25" s="0"/>
      <c r="AB25" s="0"/>
      <c r="AC25" s="0"/>
      <c r="AD25" s="0"/>
      <c r="AE25" s="0"/>
      <c r="AF25" s="0"/>
      <c r="AG25" s="0"/>
      <c r="AH25" s="0"/>
      <c r="DR25" s="0"/>
    </row>
    <row r="26" customFormat="false" ht="13.5" hidden="false" customHeight="false" outlineLevel="0" collapsed="false">
      <c r="B26" s="0"/>
      <c r="C26" s="0"/>
      <c r="D26" s="0"/>
      <c r="E26" s="0"/>
      <c r="G26" s="0"/>
      <c r="H26" s="0"/>
      <c r="I26" s="0"/>
      <c r="J26" s="0"/>
      <c r="K26" s="0"/>
      <c r="L26" s="0"/>
      <c r="M26" s="0"/>
      <c r="O26" s="0"/>
      <c r="P26" s="0"/>
      <c r="Q26" s="0"/>
      <c r="R26" s="0"/>
      <c r="T26" s="0"/>
      <c r="W26" s="0"/>
      <c r="X26" s="0"/>
      <c r="Y26" s="0"/>
      <c r="Z26" s="0"/>
      <c r="AA26" s="0"/>
      <c r="AB26" s="0"/>
      <c r="AC26" s="0"/>
      <c r="AD26" s="0"/>
      <c r="AE26" s="0"/>
      <c r="AF26" s="0"/>
      <c r="AG26" s="0"/>
      <c r="AH26" s="0"/>
      <c r="DR26" s="0"/>
    </row>
    <row r="27" customFormat="false" ht="13.5" hidden="false" customHeight="false" outlineLevel="0" collapsed="false">
      <c r="B27" s="0"/>
      <c r="C27" s="0"/>
      <c r="D27" s="0"/>
      <c r="E27" s="0"/>
      <c r="G27" s="0"/>
      <c r="H27" s="0"/>
      <c r="I27" s="0"/>
      <c r="J27" s="0"/>
      <c r="K27" s="0"/>
      <c r="L27" s="0"/>
      <c r="M27" s="0"/>
      <c r="O27" s="0"/>
      <c r="P27" s="0"/>
      <c r="Q27" s="0"/>
      <c r="R27" s="0"/>
      <c r="T27" s="0"/>
      <c r="W27" s="0"/>
      <c r="X27" s="0"/>
      <c r="Y27" s="0"/>
      <c r="Z27" s="0"/>
      <c r="AA27" s="0"/>
      <c r="AB27" s="0"/>
      <c r="AC27" s="0"/>
      <c r="AD27" s="0"/>
      <c r="AE27" s="0"/>
      <c r="AF27" s="0"/>
      <c r="AG27" s="0"/>
      <c r="AH27" s="0"/>
      <c r="DR27" s="0"/>
    </row>
    <row r="28" customFormat="false" ht="13.5" hidden="false" customHeight="false" outlineLevel="0" collapsed="false">
      <c r="B28" s="0"/>
      <c r="C28" s="0"/>
      <c r="D28" s="0"/>
      <c r="E28" s="0"/>
      <c r="G28" s="0"/>
      <c r="H28" s="0"/>
      <c r="I28" s="0"/>
      <c r="J28" s="0"/>
      <c r="K28" s="0"/>
      <c r="L28" s="0"/>
      <c r="M28" s="0"/>
      <c r="O28" s="424"/>
      <c r="P28" s="0"/>
      <c r="Q28" s="0"/>
      <c r="R28" s="0"/>
      <c r="T28" s="424"/>
      <c r="W28" s="0"/>
      <c r="X28" s="0"/>
      <c r="Y28" s="0"/>
      <c r="Z28" s="0"/>
      <c r="AA28" s="0"/>
      <c r="AB28" s="0"/>
      <c r="AC28" s="0"/>
      <c r="AD28" s="0"/>
      <c r="AE28" s="0"/>
      <c r="AF28" s="0"/>
      <c r="AG28" s="0"/>
      <c r="AH28" s="424"/>
      <c r="DR28" s="0"/>
    </row>
    <row r="29" customFormat="false" ht="13.5" hidden="false" customHeight="false" outlineLevel="0" collapsed="false">
      <c r="B29" s="0"/>
      <c r="C29" s="0"/>
      <c r="D29" s="0"/>
      <c r="E29" s="0"/>
      <c r="G29" s="0"/>
      <c r="H29" s="0"/>
      <c r="I29" s="0"/>
      <c r="J29" s="0"/>
      <c r="K29" s="0"/>
      <c r="L29" s="0"/>
      <c r="M29" s="0"/>
      <c r="P29" s="0"/>
      <c r="Q29" s="0"/>
      <c r="R29" s="0"/>
      <c r="T29" s="0"/>
      <c r="W29" s="0"/>
      <c r="X29" s="0"/>
      <c r="Y29" s="0"/>
      <c r="Z29" s="0"/>
      <c r="AA29" s="0"/>
      <c r="AB29" s="0"/>
      <c r="AC29" s="0"/>
      <c r="AD29" s="0"/>
      <c r="AE29" s="0"/>
      <c r="AF29" s="0"/>
      <c r="AG29" s="0"/>
      <c r="AH29" s="0"/>
      <c r="DR29" s="0"/>
    </row>
    <row r="30" customFormat="false" ht="13.5" hidden="false" customHeight="false" outlineLevel="0" collapsed="false">
      <c r="B30" s="0"/>
      <c r="C30" s="0"/>
      <c r="D30" s="0"/>
      <c r="E30" s="0"/>
      <c r="G30" s="0"/>
      <c r="H30" s="0"/>
      <c r="I30" s="0"/>
      <c r="J30" s="0"/>
      <c r="K30" s="0"/>
      <c r="L30" s="0"/>
      <c r="M30" s="0"/>
      <c r="P30" s="0"/>
      <c r="Q30" s="0"/>
      <c r="R30" s="0"/>
      <c r="T30" s="0"/>
      <c r="W30" s="0"/>
      <c r="X30" s="0"/>
      <c r="Y30" s="0"/>
      <c r="Z30" s="0"/>
      <c r="AA30" s="0"/>
      <c r="AB30" s="0"/>
      <c r="AC30" s="0"/>
      <c r="AD30" s="0"/>
      <c r="AE30" s="0"/>
      <c r="AF30" s="0"/>
      <c r="AG30" s="0"/>
      <c r="AH30" s="0"/>
      <c r="DR30" s="0"/>
    </row>
    <row r="31" customFormat="false" ht="13.5" hidden="false" customHeight="false" outlineLevel="0" collapsed="false">
      <c r="B31" s="0"/>
      <c r="C31" s="0"/>
      <c r="D31" s="0"/>
      <c r="E31" s="0"/>
      <c r="G31" s="0"/>
      <c r="H31" s="0"/>
      <c r="I31" s="0"/>
      <c r="J31" s="0"/>
      <c r="K31" s="0"/>
      <c r="L31" s="0"/>
      <c r="M31" s="0"/>
      <c r="P31" s="0"/>
      <c r="Q31" s="424"/>
      <c r="R31" s="0"/>
      <c r="T31" s="0"/>
      <c r="W31" s="0"/>
      <c r="X31" s="0"/>
      <c r="Y31" s="0"/>
      <c r="Z31" s="0"/>
      <c r="AA31" s="0"/>
      <c r="AB31" s="0"/>
      <c r="AC31" s="0"/>
      <c r="AD31" s="0"/>
      <c r="AE31" s="0"/>
      <c r="AF31" s="0"/>
      <c r="AG31" s="0"/>
      <c r="AH31" s="0"/>
      <c r="DR31" s="0"/>
    </row>
    <row r="32" customFormat="false" ht="13.5" hidden="false" customHeight="false" outlineLevel="0" collapsed="false">
      <c r="B32" s="0"/>
      <c r="C32" s="0"/>
      <c r="D32" s="0"/>
      <c r="E32" s="0"/>
      <c r="G32" s="0"/>
      <c r="H32" s="0"/>
      <c r="I32" s="0"/>
      <c r="J32" s="0"/>
      <c r="K32" s="0"/>
      <c r="L32" s="424"/>
      <c r="M32" s="0"/>
      <c r="P32" s="0"/>
      <c r="R32" s="0"/>
      <c r="T32" s="0"/>
      <c r="W32" s="0"/>
      <c r="X32" s="0"/>
      <c r="Y32" s="0"/>
      <c r="Z32" s="0"/>
      <c r="AA32" s="0"/>
      <c r="AB32" s="0"/>
      <c r="AC32" s="0"/>
      <c r="AD32" s="0"/>
      <c r="AE32" s="0"/>
      <c r="AF32" s="0"/>
      <c r="AG32" s="0"/>
      <c r="AH32" s="0"/>
      <c r="DR32" s="0"/>
    </row>
    <row r="33" customFormat="false" ht="13.5" hidden="false" customHeight="false" outlineLevel="0" collapsed="false">
      <c r="B33" s="0"/>
      <c r="C33" s="424"/>
      <c r="D33" s="0"/>
      <c r="E33" s="424"/>
      <c r="G33" s="424"/>
      <c r="H33" s="0"/>
      <c r="I33" s="424"/>
      <c r="J33" s="0"/>
      <c r="K33" s="0"/>
      <c r="M33" s="0"/>
      <c r="P33" s="0"/>
      <c r="R33" s="0"/>
      <c r="T33" s="0"/>
      <c r="W33" s="0"/>
      <c r="X33" s="424"/>
      <c r="Y33" s="0"/>
      <c r="Z33" s="0"/>
      <c r="AA33" s="0"/>
      <c r="AB33" s="0"/>
      <c r="AC33" s="0"/>
      <c r="AD33" s="0"/>
      <c r="AE33" s="0"/>
      <c r="AF33" s="0"/>
      <c r="AG33" s="0"/>
      <c r="AH33" s="0"/>
      <c r="DR33" s="0"/>
    </row>
    <row r="34" customFormat="false" ht="13.5" hidden="false" customHeight="false" outlineLevel="0" collapsed="false">
      <c r="B34" s="424"/>
      <c r="D34" s="0"/>
      <c r="H34" s="0"/>
      <c r="J34" s="0"/>
      <c r="K34" s="0"/>
      <c r="M34" s="0"/>
      <c r="P34" s="424"/>
      <c r="R34" s="424"/>
      <c r="T34" s="424"/>
      <c r="W34" s="0"/>
      <c r="X34" s="0"/>
      <c r="Y34" s="0"/>
      <c r="Z34" s="0"/>
      <c r="AA34" s="0"/>
      <c r="AB34" s="0"/>
      <c r="AC34" s="0"/>
      <c r="AD34" s="0"/>
      <c r="AE34" s="0"/>
      <c r="AF34" s="0"/>
      <c r="AG34" s="0"/>
      <c r="AH34" s="0"/>
      <c r="DR34" s="0"/>
    </row>
    <row r="35" customFormat="false" ht="13.5" hidden="false" customHeight="false" outlineLevel="0" collapsed="false">
      <c r="D35" s="424"/>
      <c r="H35" s="0"/>
      <c r="J35" s="0"/>
      <c r="K35" s="0"/>
      <c r="M35" s="0"/>
      <c r="R35" s="0"/>
      <c r="W35" s="424"/>
      <c r="X35" s="0"/>
      <c r="Y35" s="0"/>
      <c r="Z35" s="0"/>
      <c r="AA35" s="0"/>
      <c r="AB35" s="0"/>
      <c r="AC35" s="424"/>
      <c r="AD35" s="424"/>
      <c r="AE35" s="424"/>
      <c r="AF35" s="424"/>
      <c r="AG35" s="424"/>
      <c r="AH35" s="424"/>
      <c r="DR35" s="0"/>
    </row>
    <row r="36" customFormat="false" ht="13.5" hidden="false" customHeight="false" outlineLevel="0" collapsed="false">
      <c r="H36" s="424"/>
      <c r="J36" s="424"/>
      <c r="K36" s="424"/>
      <c r="M36" s="424"/>
      <c r="R36" s="0"/>
      <c r="W36" s="0"/>
      <c r="X36" s="0"/>
      <c r="Y36" s="424"/>
      <c r="Z36" s="424"/>
      <c r="AA36" s="424"/>
      <c r="AB36" s="424"/>
      <c r="AC36" s="424"/>
      <c r="AD36" s="424"/>
      <c r="AE36" s="424"/>
      <c r="AF36" s="424"/>
      <c r="AG36" s="424"/>
      <c r="AH36" s="424"/>
      <c r="DR36" s="0"/>
    </row>
    <row r="37" customFormat="false" ht="13.5" hidden="false" customHeight="false" outlineLevel="0" collapsed="false">
      <c r="R37" s="0"/>
      <c r="W37" s="0"/>
      <c r="X37" s="0"/>
      <c r="Y37" s="0"/>
      <c r="Z37" s="0"/>
      <c r="AA37" s="0"/>
      <c r="AB37" s="0"/>
      <c r="AC37" s="0"/>
      <c r="AD37" s="0"/>
      <c r="AE37" s="0"/>
      <c r="AF37" s="0"/>
      <c r="AG37" s="0"/>
      <c r="AH37" s="424"/>
      <c r="DR37" s="0"/>
    </row>
    <row r="38" customFormat="false" ht="13.5" hidden="false" customHeight="false" outlineLevel="0" collapsed="false">
      <c r="R38" s="0"/>
      <c r="W38" s="0"/>
      <c r="X38" s="0"/>
      <c r="Y38" s="0"/>
      <c r="Z38" s="0"/>
      <c r="AA38" s="0"/>
      <c r="AB38" s="0"/>
      <c r="AC38" s="0"/>
      <c r="AD38" s="0"/>
      <c r="AE38" s="0"/>
      <c r="AF38" s="0"/>
      <c r="AG38" s="424"/>
      <c r="AH38" s="424"/>
      <c r="DR38" s="0"/>
    </row>
    <row r="39" customFormat="false" ht="13.5" hidden="false" customHeight="false" outlineLevel="0" collapsed="false">
      <c r="R39" s="0"/>
      <c r="W39" s="0"/>
      <c r="X39" s="0"/>
      <c r="Y39" s="0"/>
      <c r="Z39" s="0"/>
      <c r="AA39" s="0"/>
      <c r="AB39" s="0"/>
      <c r="AC39" s="0"/>
      <c r="AD39" s="0"/>
      <c r="AE39" s="0"/>
      <c r="AF39" s="0"/>
      <c r="AG39" s="0"/>
      <c r="AH39" s="0"/>
      <c r="DR39" s="0"/>
    </row>
    <row r="40" customFormat="false" ht="13.5" hidden="false" customHeight="false" outlineLevel="0" collapsed="false">
      <c r="R40" s="0"/>
      <c r="W40" s="0"/>
      <c r="X40" s="424"/>
      <c r="Y40" s="0"/>
      <c r="Z40" s="0"/>
      <c r="AA40" s="0"/>
      <c r="AB40" s="0"/>
      <c r="AC40" s="0"/>
      <c r="AD40" s="0"/>
      <c r="AE40" s="0"/>
      <c r="AF40" s="0"/>
      <c r="AG40" s="0"/>
      <c r="AH40" s="0"/>
      <c r="DR40" s="0"/>
    </row>
    <row r="41" customFormat="false" ht="13.5" hidden="false" customHeight="false" outlineLevel="0" collapsed="false">
      <c r="R41" s="424"/>
      <c r="W41" s="0"/>
      <c r="X41" s="0"/>
      <c r="Y41" s="0"/>
      <c r="Z41" s="0"/>
      <c r="AA41" s="0"/>
      <c r="AB41" s="0"/>
      <c r="AC41" s="0"/>
      <c r="AD41" s="0"/>
      <c r="AE41" s="0"/>
      <c r="AF41" s="0"/>
      <c r="AG41" s="0"/>
      <c r="AH41" s="0"/>
      <c r="DR41" s="0"/>
    </row>
    <row r="42" customFormat="false" ht="13.5" hidden="false" customHeight="false" outlineLevel="0" collapsed="false">
      <c r="W42" s="424"/>
      <c r="X42" s="0"/>
      <c r="Y42" s="0"/>
      <c r="Z42" s="0"/>
      <c r="AA42" s="0"/>
      <c r="AB42" s="0"/>
      <c r="AC42" s="0"/>
      <c r="AD42" s="0"/>
      <c r="AE42" s="0"/>
      <c r="AF42" s="0"/>
      <c r="AG42" s="0"/>
      <c r="AH42" s="0"/>
      <c r="DR42" s="0"/>
    </row>
    <row r="43" customFormat="false" ht="13.5" hidden="false" customHeight="false" outlineLevel="0" collapsed="false">
      <c r="W43" s="0"/>
      <c r="X43" s="0"/>
      <c r="Y43" s="424"/>
      <c r="Z43" s="424"/>
      <c r="AA43" s="424"/>
      <c r="AB43" s="424"/>
      <c r="AC43" s="424"/>
      <c r="AD43" s="424"/>
      <c r="AE43" s="424"/>
      <c r="AF43" s="424"/>
      <c r="AG43" s="424"/>
      <c r="AH43" s="424"/>
      <c r="DR43" s="0"/>
    </row>
    <row r="44" customFormat="false" ht="13.5" hidden="false" customHeight="false" outlineLevel="0" collapsed="false">
      <c r="W44" s="0"/>
      <c r="X44" s="0"/>
      <c r="Y44" s="0"/>
      <c r="Z44" s="0"/>
      <c r="AA44" s="0"/>
      <c r="AB44" s="0"/>
      <c r="AC44" s="0"/>
      <c r="AD44" s="0"/>
      <c r="AE44" s="0"/>
      <c r="AF44" s="0"/>
      <c r="AG44" s="0"/>
      <c r="AH44" s="424"/>
      <c r="DR44" s="0"/>
    </row>
    <row r="45" customFormat="false" ht="13.5" hidden="false" customHeight="false" outlineLevel="0" collapsed="false">
      <c r="W45" s="0"/>
      <c r="X45" s="424"/>
      <c r="Y45" s="0"/>
      <c r="Z45" s="0"/>
      <c r="AA45" s="0"/>
      <c r="AB45" s="0"/>
      <c r="AC45" s="0"/>
      <c r="AD45" s="0"/>
      <c r="AE45" s="0"/>
      <c r="AF45" s="0"/>
      <c r="AG45" s="0"/>
      <c r="AH45" s="0"/>
      <c r="DR45" s="0"/>
    </row>
    <row r="46" customFormat="false" ht="13.5" hidden="false" customHeight="false" outlineLevel="0" collapsed="false">
      <c r="W46" s="0"/>
      <c r="Y46" s="0"/>
      <c r="Z46" s="0"/>
      <c r="AA46" s="0"/>
      <c r="AB46" s="0"/>
      <c r="AC46" s="0"/>
      <c r="AD46" s="0"/>
      <c r="AE46" s="0"/>
      <c r="AF46" s="0"/>
      <c r="AG46" s="0"/>
      <c r="AH46" s="0"/>
      <c r="DR46" s="0"/>
    </row>
    <row r="47" customFormat="false" ht="13.5" hidden="false" customHeight="false" outlineLevel="0" collapsed="false">
      <c r="W47" s="0"/>
      <c r="Y47" s="0"/>
      <c r="Z47" s="0"/>
      <c r="AA47" s="0"/>
      <c r="AB47" s="0"/>
      <c r="AC47" s="0"/>
      <c r="AD47" s="0"/>
      <c r="AE47" s="0"/>
      <c r="AF47" s="0"/>
      <c r="AG47" s="0"/>
      <c r="AH47" s="0"/>
      <c r="DR47" s="0"/>
    </row>
    <row r="48" customFormat="false" ht="13.5" hidden="false" customHeight="false" outlineLevel="0" collapsed="false">
      <c r="W48" s="424"/>
      <c r="Y48" s="424"/>
      <c r="Z48" s="424"/>
      <c r="AA48" s="424"/>
      <c r="AB48" s="424"/>
      <c r="AC48" s="424"/>
      <c r="AD48" s="424"/>
      <c r="AE48" s="424"/>
      <c r="AF48" s="424"/>
      <c r="AG48" s="424"/>
      <c r="AH48" s="424"/>
      <c r="DR48" s="0"/>
    </row>
    <row r="49" customFormat="false" ht="13.5" hidden="false" customHeight="false" outlineLevel="0" collapsed="false">
      <c r="Y49" s="0"/>
      <c r="Z49" s="0"/>
      <c r="AA49" s="0"/>
      <c r="AB49" s="0"/>
      <c r="AC49" s="0"/>
      <c r="AD49" s="0"/>
      <c r="AE49" s="0"/>
      <c r="AF49" s="0"/>
      <c r="AG49" s="0"/>
      <c r="AH49" s="0"/>
      <c r="DR49" s="0"/>
    </row>
    <row r="50" customFormat="false" ht="13.5" hidden="false" customHeight="false" outlineLevel="0" collapsed="false">
      <c r="Y50" s="0"/>
      <c r="Z50" s="0"/>
      <c r="AA50" s="0"/>
      <c r="AB50" s="0"/>
      <c r="AC50" s="0"/>
      <c r="AD50" s="0"/>
      <c r="AE50" s="424"/>
      <c r="AF50" s="424"/>
      <c r="AG50" s="424"/>
      <c r="AH50" s="424"/>
      <c r="DR50" s="0"/>
    </row>
    <row r="51" customFormat="false" ht="13.5" hidden="false" customHeight="false" outlineLevel="0" collapsed="false">
      <c r="Y51" s="0"/>
      <c r="Z51" s="0"/>
      <c r="AA51" s="0"/>
      <c r="AB51" s="0"/>
      <c r="AC51" s="424"/>
      <c r="AD51" s="424"/>
      <c r="AE51" s="424"/>
      <c r="AF51" s="424"/>
      <c r="AG51" s="424"/>
      <c r="AH51" s="424"/>
      <c r="DR51" s="0"/>
    </row>
    <row r="52" customFormat="false" ht="13.5" hidden="false" customHeight="false" outlineLevel="0" collapsed="false">
      <c r="Y52" s="0"/>
      <c r="Z52" s="0"/>
      <c r="AA52" s="0"/>
      <c r="AB52" s="0"/>
      <c r="AC52" s="0"/>
      <c r="AD52" s="0"/>
      <c r="AE52" s="0"/>
      <c r="AF52" s="0"/>
      <c r="AG52" s="0"/>
      <c r="AH52" s="0"/>
      <c r="DR52" s="0"/>
    </row>
    <row r="53" customFormat="false" ht="13.5" hidden="false" customHeight="false" outlineLevel="0" collapsed="false">
      <c r="Y53" s="0"/>
      <c r="Z53" s="0"/>
      <c r="AA53" s="0"/>
      <c r="AB53" s="0"/>
      <c r="AC53" s="0"/>
      <c r="AD53" s="0"/>
      <c r="AE53" s="0"/>
      <c r="AF53" s="424"/>
      <c r="AG53" s="424"/>
      <c r="AH53" s="424"/>
      <c r="DR53" s="0"/>
    </row>
    <row r="54" customFormat="false" ht="13.5" hidden="false" customHeight="false" outlineLevel="0" collapsed="false">
      <c r="Y54" s="0"/>
      <c r="Z54" s="0"/>
      <c r="AA54" s="0"/>
      <c r="AB54" s="0"/>
      <c r="AC54" s="0"/>
      <c r="AD54" s="0"/>
      <c r="AE54" s="0"/>
      <c r="AF54" s="0"/>
      <c r="AG54" s="0"/>
      <c r="AH54" s="424"/>
      <c r="DR54" s="0"/>
    </row>
    <row r="55" customFormat="false" ht="13.5" hidden="false" customHeight="false" outlineLevel="0" collapsed="false">
      <c r="Y55" s="0"/>
      <c r="Z55" s="0"/>
      <c r="AA55" s="0"/>
      <c r="AB55" s="0"/>
      <c r="AC55" s="0"/>
      <c r="AD55" s="0"/>
      <c r="AE55" s="0"/>
      <c r="AF55" s="0"/>
      <c r="AG55" s="0"/>
      <c r="AH55" s="0"/>
      <c r="DR55" s="0"/>
    </row>
    <row r="56" customFormat="false" ht="13.5" hidden="false" customHeight="false" outlineLevel="0" collapsed="false">
      <c r="Y56" s="0"/>
      <c r="Z56" s="0"/>
      <c r="AA56" s="0"/>
      <c r="AB56" s="424"/>
      <c r="AC56" s="424"/>
      <c r="AD56" s="424"/>
      <c r="AE56" s="424"/>
      <c r="AF56" s="424"/>
      <c r="AG56" s="424"/>
      <c r="AH56" s="424"/>
      <c r="DR56" s="0"/>
    </row>
    <row r="57" customFormat="false" ht="13.5" hidden="false" customHeight="false" outlineLevel="0" collapsed="false">
      <c r="Y57" s="0"/>
      <c r="Z57" s="0"/>
      <c r="AA57" s="0"/>
      <c r="AB57" s="0"/>
      <c r="AC57" s="0"/>
      <c r="AD57" s="0"/>
      <c r="AE57" s="0"/>
      <c r="AF57" s="0"/>
      <c r="AG57" s="0"/>
      <c r="AH57" s="424"/>
      <c r="DR57" s="0"/>
    </row>
    <row r="58" customFormat="false" ht="13.5" hidden="false" customHeight="false" outlineLevel="0" collapsed="false">
      <c r="Y58" s="0"/>
      <c r="Z58" s="0"/>
      <c r="AA58" s="0"/>
      <c r="AB58" s="0"/>
      <c r="AC58" s="0"/>
      <c r="AD58" s="0"/>
      <c r="AE58" s="0"/>
      <c r="AF58" s="0"/>
      <c r="AG58" s="0"/>
      <c r="AH58" s="424"/>
      <c r="DR58" s="0"/>
    </row>
    <row r="59" customFormat="false" ht="13.5" hidden="false" customHeight="false" outlineLevel="0" collapsed="false">
      <c r="Y59" s="0"/>
      <c r="Z59" s="0"/>
      <c r="AA59" s="0"/>
      <c r="AB59" s="0"/>
      <c r="AC59" s="0"/>
      <c r="AD59" s="0"/>
      <c r="AE59" s="0"/>
      <c r="AF59" s="0"/>
      <c r="AG59" s="424"/>
      <c r="AH59" s="424"/>
      <c r="DR59" s="0"/>
    </row>
    <row r="60" customFormat="false" ht="13.5" hidden="false" customHeight="false" outlineLevel="0" collapsed="false">
      <c r="Y60" s="0"/>
      <c r="Z60" s="0"/>
      <c r="AA60" s="0"/>
      <c r="AB60" s="0"/>
      <c r="AC60" s="0"/>
      <c r="AD60" s="0"/>
      <c r="AE60" s="0"/>
      <c r="AF60" s="0"/>
      <c r="AG60" s="0"/>
      <c r="AH60" s="0"/>
      <c r="DR60" s="0"/>
    </row>
    <row r="61" customFormat="false" ht="13.5" hidden="false" customHeight="false" outlineLevel="0" collapsed="false">
      <c r="Y61" s="0"/>
      <c r="Z61" s="0"/>
      <c r="AA61" s="0"/>
      <c r="AB61" s="0"/>
      <c r="AC61" s="0"/>
      <c r="AD61" s="0"/>
      <c r="AE61" s="0"/>
      <c r="AF61" s="0"/>
      <c r="AG61" s="0"/>
      <c r="AH61" s="0"/>
      <c r="DR61" s="0"/>
    </row>
    <row r="62" customFormat="false" ht="13.5" hidden="false" customHeight="false" outlineLevel="0" collapsed="false">
      <c r="Y62" s="0"/>
      <c r="Z62" s="0"/>
      <c r="AA62" s="0"/>
      <c r="AB62" s="0"/>
      <c r="AC62" s="0"/>
      <c r="AD62" s="0"/>
      <c r="AE62" s="0"/>
      <c r="AF62" s="0"/>
      <c r="AG62" s="0"/>
      <c r="AH62" s="0"/>
      <c r="DR62" s="0"/>
    </row>
    <row r="63" customFormat="false" ht="13.5" hidden="false" customHeight="false" outlineLevel="0" collapsed="false">
      <c r="Y63" s="0"/>
      <c r="Z63" s="0"/>
      <c r="AA63" s="0"/>
      <c r="AB63" s="0"/>
      <c r="AC63" s="0"/>
      <c r="AD63" s="0"/>
      <c r="AE63" s="0"/>
      <c r="AF63" s="0"/>
      <c r="AG63" s="0"/>
      <c r="AH63" s="424"/>
      <c r="DR63" s="0"/>
    </row>
    <row r="64" customFormat="false" ht="13.5" hidden="false" customHeight="false" outlineLevel="0" collapsed="false">
      <c r="Y64" s="0"/>
      <c r="Z64" s="0"/>
      <c r="AA64" s="0"/>
      <c r="AB64" s="0"/>
      <c r="AC64" s="0"/>
      <c r="AD64" s="0"/>
      <c r="AE64" s="0"/>
      <c r="AF64" s="0"/>
      <c r="AG64" s="424"/>
      <c r="AH64" s="424"/>
      <c r="DR64" s="0"/>
    </row>
    <row r="65" customFormat="false" ht="13.5" hidden="false" customHeight="false" outlineLevel="0" collapsed="false">
      <c r="Y65" s="0"/>
      <c r="Z65" s="0"/>
      <c r="AA65" s="0"/>
      <c r="AB65" s="0"/>
      <c r="AC65" s="0"/>
      <c r="AD65" s="0"/>
      <c r="AE65" s="0"/>
      <c r="AF65" s="0"/>
      <c r="AG65" s="0"/>
      <c r="AH65" s="0"/>
      <c r="DR65" s="0"/>
    </row>
    <row r="66" customFormat="false" ht="13.5" hidden="false" customHeight="false" outlineLevel="0" collapsed="false">
      <c r="Y66" s="0"/>
      <c r="Z66" s="0"/>
      <c r="AA66" s="0"/>
      <c r="AB66" s="0"/>
      <c r="AC66" s="0"/>
      <c r="AD66" s="0"/>
      <c r="AE66" s="0"/>
      <c r="AF66" s="0"/>
      <c r="AG66" s="0"/>
      <c r="AH66" s="0"/>
      <c r="DR66" s="0"/>
    </row>
    <row r="67" customFormat="false" ht="13.5" hidden="false" customHeight="false" outlineLevel="0" collapsed="false">
      <c r="Y67" s="0"/>
      <c r="Z67" s="0"/>
      <c r="AA67" s="0"/>
      <c r="AB67" s="0"/>
      <c r="AC67" s="0"/>
      <c r="AD67" s="0"/>
      <c r="AE67" s="0"/>
      <c r="AF67" s="0"/>
      <c r="AG67" s="0"/>
      <c r="AH67" s="0"/>
      <c r="DR67" s="0"/>
    </row>
    <row r="68" customFormat="false" ht="13.5" hidden="false" customHeight="false" outlineLevel="0" collapsed="false">
      <c r="Y68" s="0"/>
      <c r="Z68" s="0"/>
      <c r="AA68" s="0"/>
      <c r="AB68" s="424"/>
      <c r="AC68" s="424"/>
      <c r="AD68" s="424"/>
      <c r="AE68" s="424"/>
      <c r="AF68" s="424"/>
      <c r="AG68" s="424"/>
      <c r="AH68" s="424"/>
      <c r="DR68" s="0"/>
    </row>
    <row r="69" customFormat="false" ht="13.5" hidden="false" customHeight="false" outlineLevel="0" collapsed="false">
      <c r="Y69" s="0"/>
      <c r="Z69" s="0"/>
      <c r="AA69" s="0"/>
      <c r="AB69" s="0"/>
      <c r="AC69" s="0"/>
      <c r="AD69" s="0"/>
      <c r="AE69" s="0"/>
      <c r="AF69" s="424"/>
      <c r="AG69" s="424"/>
      <c r="AH69" s="424"/>
      <c r="DR69" s="0"/>
    </row>
    <row r="70" customFormat="false" ht="13.5" hidden="false" customHeight="false" outlineLevel="0" collapsed="false">
      <c r="Y70" s="0"/>
      <c r="Z70" s="0"/>
      <c r="AA70" s="0"/>
      <c r="AB70" s="0"/>
      <c r="AC70" s="0"/>
      <c r="AD70" s="0"/>
      <c r="AE70" s="0"/>
      <c r="AF70" s="0"/>
      <c r="AG70" s="0"/>
      <c r="AH70" s="0"/>
      <c r="DR70" s="0"/>
    </row>
    <row r="71" customFormat="false" ht="13.5" hidden="false" customHeight="false" outlineLevel="0" collapsed="false">
      <c r="Y71" s="0"/>
      <c r="Z71" s="0"/>
      <c r="AA71" s="0"/>
      <c r="AB71" s="0"/>
      <c r="AC71" s="0"/>
      <c r="AD71" s="0"/>
      <c r="AE71" s="0"/>
      <c r="AF71" s="0"/>
      <c r="AG71" s="0"/>
      <c r="AH71" s="0"/>
      <c r="DR71" s="0"/>
    </row>
    <row r="72" customFormat="false" ht="13.5" hidden="false" customHeight="false" outlineLevel="0" collapsed="false">
      <c r="Y72" s="0"/>
      <c r="Z72" s="0"/>
      <c r="AA72" s="0"/>
      <c r="AB72" s="0"/>
      <c r="AC72" s="0"/>
      <c r="AD72" s="0"/>
      <c r="AE72" s="0"/>
      <c r="AF72" s="0"/>
      <c r="AG72" s="0"/>
      <c r="AH72" s="0"/>
      <c r="DR72" s="0"/>
    </row>
    <row r="73" customFormat="false" ht="13.5" hidden="false" customHeight="false" outlineLevel="0" collapsed="false">
      <c r="Y73" s="0"/>
      <c r="Z73" s="0"/>
      <c r="AA73" s="0"/>
      <c r="AB73" s="0"/>
      <c r="AC73" s="0"/>
      <c r="AD73" s="0"/>
      <c r="AE73" s="0"/>
      <c r="AF73" s="0"/>
      <c r="AG73" s="0"/>
      <c r="AH73" s="0"/>
      <c r="DR73" s="0"/>
    </row>
    <row r="74" customFormat="false" ht="13.5" hidden="false" customHeight="false" outlineLevel="0" collapsed="false">
      <c r="Y74" s="0"/>
      <c r="Z74" s="0"/>
      <c r="AA74" s="0"/>
      <c r="AB74" s="0"/>
      <c r="AC74" s="0"/>
      <c r="AD74" s="0"/>
      <c r="AE74" s="0"/>
      <c r="AF74" s="0"/>
      <c r="AG74" s="0"/>
      <c r="AH74" s="0"/>
      <c r="DR74" s="0"/>
    </row>
    <row r="75" customFormat="false" ht="13.5" hidden="false" customHeight="false" outlineLevel="0" collapsed="false">
      <c r="Y75" s="0"/>
      <c r="Z75" s="0"/>
      <c r="AA75" s="0"/>
      <c r="AB75" s="0"/>
      <c r="AC75" s="0"/>
      <c r="AD75" s="0"/>
      <c r="AE75" s="0"/>
      <c r="AF75" s="0"/>
      <c r="AG75" s="0"/>
      <c r="AH75" s="424"/>
      <c r="DR75" s="0"/>
    </row>
    <row r="76" customFormat="false" ht="13.5" hidden="false" customHeight="false" outlineLevel="0" collapsed="false">
      <c r="Y76" s="0"/>
      <c r="Z76" s="0"/>
      <c r="AA76" s="0"/>
      <c r="AB76" s="0"/>
      <c r="AC76" s="0"/>
      <c r="AD76" s="0"/>
      <c r="AE76" s="0"/>
      <c r="AF76" s="424"/>
      <c r="AG76" s="424"/>
      <c r="AH76" s="424"/>
      <c r="DR76" s="0"/>
    </row>
    <row r="77" customFormat="false" ht="13.5" hidden="false" customHeight="false" outlineLevel="0" collapsed="false">
      <c r="Y77" s="0"/>
      <c r="Z77" s="0"/>
      <c r="AA77" s="0"/>
      <c r="AB77" s="0"/>
      <c r="AC77" s="0"/>
      <c r="AD77" s="0"/>
      <c r="AE77" s="0"/>
      <c r="AF77" s="0"/>
      <c r="AG77" s="424"/>
      <c r="AH77" s="424"/>
      <c r="DR77" s="0"/>
    </row>
    <row r="78" customFormat="false" ht="13.5" hidden="false" customHeight="false" outlineLevel="0" collapsed="false">
      <c r="Y78" s="0"/>
      <c r="Z78" s="0"/>
      <c r="AA78" s="0"/>
      <c r="AB78" s="0"/>
      <c r="AC78" s="0"/>
      <c r="AD78" s="0"/>
      <c r="AE78" s="0"/>
      <c r="AF78" s="0"/>
      <c r="AG78" s="0"/>
      <c r="AH78" s="0"/>
      <c r="DR78" s="0"/>
    </row>
    <row r="79" customFormat="false" ht="13.5" hidden="false" customHeight="false" outlineLevel="0" collapsed="false">
      <c r="Y79" s="0"/>
      <c r="Z79" s="0"/>
      <c r="AA79" s="0"/>
      <c r="AB79" s="0"/>
      <c r="AC79" s="0"/>
      <c r="AD79" s="0"/>
      <c r="AE79" s="0"/>
      <c r="AF79" s="0"/>
      <c r="AG79" s="0"/>
      <c r="AH79" s="0"/>
      <c r="DR79" s="0"/>
    </row>
    <row r="80" customFormat="false" ht="13.5" hidden="false" customHeight="false" outlineLevel="0" collapsed="false">
      <c r="Y80" s="0"/>
      <c r="Z80" s="0"/>
      <c r="AA80" s="0"/>
      <c r="AB80" s="0"/>
      <c r="AC80" s="0"/>
      <c r="AD80" s="0"/>
      <c r="AE80" s="0"/>
      <c r="AF80" s="0"/>
      <c r="AG80" s="0"/>
      <c r="AH80" s="0"/>
      <c r="DR80" s="0"/>
    </row>
    <row r="81" customFormat="false" ht="13.5" hidden="false" customHeight="false" outlineLevel="0" collapsed="false">
      <c r="Y81" s="0"/>
      <c r="Z81" s="0"/>
      <c r="AA81" s="0"/>
      <c r="AB81" s="0"/>
      <c r="AC81" s="0"/>
      <c r="AD81" s="0"/>
      <c r="AE81" s="0"/>
      <c r="AF81" s="0"/>
      <c r="AG81" s="0"/>
      <c r="AH81" s="0"/>
      <c r="DR81" s="0"/>
    </row>
    <row r="82" customFormat="false" ht="13.5" hidden="false" customHeight="false" outlineLevel="0" collapsed="false">
      <c r="Y82" s="424"/>
      <c r="Z82" s="0"/>
      <c r="AA82" s="0"/>
      <c r="AB82" s="0"/>
      <c r="AC82" s="0"/>
      <c r="AD82" s="0"/>
      <c r="AE82" s="0"/>
      <c r="AF82" s="0"/>
      <c r="AG82" s="0"/>
      <c r="AH82" s="0"/>
      <c r="DR82" s="0"/>
    </row>
    <row r="83" customFormat="false" ht="13.5" hidden="false" customHeight="false" outlineLevel="0" collapsed="false">
      <c r="Y83" s="424"/>
      <c r="Z83" s="424"/>
      <c r="AA83" s="424"/>
      <c r="AB83" s="424"/>
      <c r="AC83" s="424"/>
      <c r="AD83" s="424"/>
      <c r="AE83" s="424"/>
      <c r="AF83" s="424"/>
      <c r="AG83" s="424"/>
      <c r="AH83" s="424"/>
      <c r="DR83" s="0"/>
    </row>
    <row r="84" customFormat="false" ht="13.5" hidden="false" customHeight="false" outlineLevel="0" collapsed="false">
      <c r="AF84" s="0"/>
      <c r="AG84" s="0"/>
      <c r="AH84" s="0"/>
      <c r="DR84" s="0"/>
    </row>
    <row r="85" customFormat="false" ht="13.5" hidden="false" customHeight="false" outlineLevel="0" collapsed="false">
      <c r="AF85" s="0"/>
      <c r="AG85" s="0"/>
      <c r="AH85" s="0"/>
      <c r="DR85" s="0"/>
    </row>
    <row r="86" customFormat="false" ht="13.5" hidden="false" customHeight="false" outlineLevel="0" collapsed="false">
      <c r="AF86" s="0"/>
      <c r="AG86" s="0"/>
      <c r="AH86" s="0"/>
      <c r="DR86" s="0"/>
    </row>
    <row r="87" customFormat="false" ht="13.5" hidden="false" customHeight="false" outlineLevel="0" collapsed="false">
      <c r="AF87" s="0"/>
      <c r="AG87" s="0"/>
      <c r="AH87" s="0"/>
      <c r="DR87" s="0"/>
    </row>
    <row r="88" customFormat="false" ht="13.5" hidden="false" customHeight="false" outlineLevel="0" collapsed="false">
      <c r="AF88" s="0"/>
      <c r="AG88" s="0"/>
      <c r="AH88" s="424"/>
      <c r="DR88" s="0"/>
    </row>
    <row r="89" customFormat="false" ht="13.5" hidden="false" customHeight="false" outlineLevel="0" collapsed="false">
      <c r="AF89" s="0"/>
      <c r="AG89" s="0"/>
      <c r="AH89" s="0"/>
      <c r="DR89" s="0"/>
    </row>
    <row r="90" customFormat="false" ht="13.5" hidden="false" customHeight="false" outlineLevel="0" collapsed="false">
      <c r="AF90" s="0"/>
      <c r="AG90" s="0"/>
      <c r="AH90" s="0"/>
      <c r="DR90" s="0"/>
    </row>
    <row r="91" customFormat="false" ht="13.5" hidden="false" customHeight="false" outlineLevel="0" collapsed="false">
      <c r="AF91" s="0"/>
      <c r="AG91" s="0"/>
      <c r="AH91" s="0"/>
      <c r="DR91" s="0"/>
    </row>
    <row r="92" customFormat="false" ht="13.5" hidden="false" customHeight="true" outlineLevel="0" collapsed="false">
      <c r="AF92" s="0"/>
      <c r="AG92" s="0"/>
      <c r="AH92" s="0"/>
      <c r="DR92" s="0"/>
    </row>
    <row r="93" customFormat="false" ht="13.5" hidden="false" customHeight="true" outlineLevel="0" collapsed="false">
      <c r="AF93" s="0"/>
      <c r="AG93" s="0"/>
      <c r="AH93" s="0"/>
      <c r="DR93" s="0"/>
    </row>
    <row r="94" customFormat="false" ht="13.5" hidden="false" customHeight="true" outlineLevel="0" collapsed="false">
      <c r="AF94" s="424"/>
      <c r="AG94" s="424"/>
      <c r="AH94" s="424"/>
      <c r="DR94" s="0"/>
    </row>
    <row r="95" customFormat="false" ht="13.5" hidden="false" customHeight="true" outlineLevel="0" collapsed="false">
      <c r="AG95" s="0"/>
      <c r="AH95" s="424"/>
      <c r="DR95" s="0"/>
    </row>
    <row r="96" customFormat="false" ht="13.5" hidden="false" customHeight="true" outlineLevel="0" collapsed="false">
      <c r="AG96" s="0"/>
      <c r="AH96" s="0"/>
      <c r="DR96" s="0"/>
    </row>
    <row r="97" customFormat="false" ht="13.5" hidden="false" customHeight="true" outlineLevel="0" collapsed="false">
      <c r="AG97" s="0"/>
      <c r="AH97" s="0"/>
      <c r="DR97" s="0"/>
    </row>
    <row r="98" customFormat="false" ht="13.5" hidden="false" customHeight="true" outlineLevel="0" collapsed="false">
      <c r="AG98" s="0"/>
      <c r="AH98" s="0"/>
      <c r="DR98" s="0"/>
    </row>
    <row r="99" customFormat="false" ht="13.5" hidden="false" customHeight="true" outlineLevel="0" collapsed="false">
      <c r="AG99" s="0"/>
      <c r="AH99" s="0"/>
      <c r="DR99" s="0"/>
    </row>
    <row r="100" customFormat="false" ht="13.5" hidden="false" customHeight="true" outlineLevel="0" collapsed="false">
      <c r="AG100" s="0"/>
      <c r="AH100" s="0"/>
      <c r="DR100" s="0"/>
    </row>
    <row r="101" customFormat="false" ht="13.5" hidden="false" customHeight="true" outlineLevel="0" collapsed="false">
      <c r="AG101" s="0"/>
      <c r="AH101" s="424"/>
      <c r="DR101" s="0"/>
    </row>
    <row r="102" customFormat="false" ht="13.5" hidden="false" customHeight="true" outlineLevel="0" collapsed="false">
      <c r="AG102" s="0"/>
      <c r="AH102" s="0"/>
      <c r="DR102" s="0"/>
    </row>
    <row r="103" customFormat="false" ht="13.5" hidden="false" customHeight="true" outlineLevel="0" collapsed="false">
      <c r="AG103" s="0"/>
      <c r="AH103" s="0"/>
      <c r="DR103" s="0"/>
    </row>
    <row r="104" customFormat="false" ht="13.5" hidden="false" customHeight="true" outlineLevel="0" collapsed="false">
      <c r="AG104" s="424"/>
      <c r="AH104" s="424"/>
      <c r="DR104" s="0"/>
    </row>
    <row r="105" customFormat="false" ht="13.5" hidden="false" customHeight="true" outlineLevel="0" collapsed="false">
      <c r="AH105" s="0"/>
      <c r="DR105" s="0"/>
    </row>
    <row r="106" customFormat="false" ht="13.5" hidden="false" customHeight="true" outlineLevel="0" collapsed="false">
      <c r="AH106" s="0"/>
      <c r="DR106" s="0"/>
    </row>
    <row r="107" customFormat="false" ht="13.5" hidden="false" customHeight="true" outlineLevel="0" collapsed="false">
      <c r="AH107" s="0"/>
      <c r="DR107" s="0"/>
    </row>
    <row r="108" customFormat="false" ht="13.5" hidden="false" customHeight="true" outlineLevel="0" collapsed="false">
      <c r="AH108" s="0"/>
      <c r="DR108" s="0"/>
    </row>
    <row r="109" customFormat="false" ht="13.5" hidden="false" customHeight="true" outlineLevel="0" collapsed="false">
      <c r="AH109" s="0"/>
      <c r="DR109" s="0"/>
    </row>
    <row r="110" customFormat="false" ht="13.5" hidden="false" customHeight="true" outlineLevel="0" collapsed="false">
      <c r="AH110" s="0"/>
      <c r="DR110" s="0"/>
    </row>
    <row r="111" customFormat="false" ht="13.5" hidden="false" customHeight="true" outlineLevel="0" collapsed="false">
      <c r="AH111" s="0"/>
      <c r="DR111" s="0"/>
    </row>
    <row r="112" customFormat="false" ht="13.5" hidden="false" customHeight="true" outlineLevel="0" collapsed="false">
      <c r="AH112" s="0"/>
      <c r="DR112" s="0"/>
    </row>
    <row r="113" customFormat="false" ht="13.5" hidden="false" customHeight="true" outlineLevel="0" collapsed="false">
      <c r="AH113" s="0"/>
      <c r="DR113" s="0"/>
    </row>
    <row r="114" customFormat="false" ht="13.5" hidden="false" customHeight="true" outlineLevel="0" collapsed="false">
      <c r="AH114" s="0"/>
      <c r="DR114" s="0"/>
    </row>
    <row r="115" customFormat="false" ht="13.5" hidden="false" customHeight="true" outlineLevel="0" collapsed="false">
      <c r="AH115" s="0"/>
      <c r="DR115" s="0"/>
    </row>
    <row r="116" customFormat="false" ht="13.5" hidden="false" customHeight="true" outlineLevel="0" collapsed="false">
      <c r="AH116" s="424"/>
      <c r="DR116" s="0"/>
    </row>
    <row r="117" customFormat="false" ht="13.5" hidden="false" customHeight="true" outlineLevel="0" collapsed="false">
      <c r="AH117" s="0"/>
      <c r="DR117" s="0"/>
    </row>
    <row r="118" customFormat="false" ht="13.5" hidden="false" customHeight="true" outlineLevel="0" collapsed="false">
      <c r="AH118" s="0"/>
      <c r="DR118" s="0"/>
    </row>
    <row r="119" customFormat="false" ht="13.5" hidden="false" customHeight="true" outlineLevel="0" collapsed="false">
      <c r="AH119" s="0"/>
      <c r="DR119" s="0"/>
    </row>
    <row r="120" customFormat="false" ht="13.5" hidden="false" customHeight="true" outlineLevel="0" collapsed="false">
      <c r="AH120" s="424"/>
      <c r="DR120" s="0"/>
    </row>
    <row r="121" customFormat="false" ht="13.5" hidden="false" customHeight="true" outlineLevel="0" collapsed="false">
      <c r="AH121" s="424"/>
      <c r="DR121" s="0"/>
    </row>
    <row r="122" customFormat="false" ht="13.5" hidden="false" customHeight="true" outlineLevel="0" collapsed="false">
      <c r="DR122" s="0"/>
    </row>
    <row r="123" customFormat="false" ht="13.5" hidden="false" customHeight="true" outlineLevel="0" collapsed="false">
      <c r="DR123" s="0"/>
    </row>
    <row r="124" customFormat="false" ht="13.5" hidden="false" customHeight="true" outlineLevel="0" collapsed="false">
      <c r="DR124" s="0"/>
    </row>
    <row r="125" customFormat="false" ht="13.5" hidden="false" customHeight="true" outlineLevel="0" collapsed="false">
      <c r="DR125" s="424" t="s">
        <v>
388</v>
      </c>
    </row>
  </sheetData>
  <sheetProtection sheet="true" objects="true" scenarios="true"/>
  <printOptions headings="false" gridLines="false" gridLinesSet="true" horizontalCentered="true" verticalCentered="tru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drawing r:id="rId1"/>
</worksheet>
</file>

<file path=xl/worksheets/sheet17.xml><?xml version="1.0" encoding="utf-8"?>
<worksheet xmlns="http://schemas.openxmlformats.org/spreadsheetml/2006/main" xmlns:r="http://schemas.openxmlformats.org/officeDocument/2006/relationships">
  <sheetPr filterMode="false">
    <pageSetUpPr fitToPage="false"/>
  </sheetPr>
  <dimension ref="A1:P7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 min="1" style="743" width="46.2753036437247"/>
    <col collapsed="false" hidden="false" max="8" min="2" style="743" width="13.3886639676113"/>
    <col collapsed="false" hidden="false" max="1025" min="9" style="743" width="11.1417004048583"/>
  </cols>
  <sheetData>
    <row r="1" customFormat="false" ht="13.5" hidden="false" customHeight="false" outlineLevel="0" collapsed="false">
      <c r="A1" s="744"/>
      <c r="B1" s="745"/>
      <c r="C1" s="746"/>
      <c r="D1" s="747"/>
      <c r="E1" s="748"/>
      <c r="F1" s="748"/>
      <c r="G1" s="748"/>
      <c r="H1" s="749"/>
      <c r="I1" s="0"/>
      <c r="J1" s="0"/>
      <c r="K1" s="0"/>
      <c r="L1" s="0"/>
      <c r="M1" s="0"/>
      <c r="N1" s="0"/>
      <c r="O1" s="0"/>
      <c r="P1" s="0"/>
    </row>
    <row r="2" customFormat="false" ht="13.5" hidden="false" customHeight="false" outlineLevel="0" collapsed="false">
      <c r="A2" s="750"/>
      <c r="B2" s="751"/>
      <c r="C2" s="752"/>
      <c r="D2" s="753" t="s">
        <v>424</v>
      </c>
      <c r="E2" s="754"/>
      <c r="F2" s="755" t="s">
        <v>504</v>
      </c>
      <c r="G2" s="756"/>
      <c r="H2" s="757"/>
      <c r="I2" s="0"/>
      <c r="J2" s="0"/>
      <c r="K2" s="0"/>
      <c r="L2" s="0"/>
      <c r="M2" s="0"/>
      <c r="N2" s="0"/>
      <c r="O2" s="0"/>
      <c r="P2" s="0"/>
    </row>
    <row r="3" customFormat="false" ht="13.5" hidden="false" customHeight="false" outlineLevel="0" collapsed="false">
      <c r="A3" s="758" t="s">
        <v>429</v>
      </c>
      <c r="B3" s="759"/>
      <c r="C3" s="760"/>
      <c r="D3" s="761" t="n">
        <v>138106</v>
      </c>
      <c r="E3" s="762"/>
      <c r="F3" s="763" t="n">
        <v>81768</v>
      </c>
      <c r="G3" s="764"/>
      <c r="H3" s="765"/>
      <c r="I3" s="0"/>
      <c r="J3" s="0"/>
      <c r="K3" s="0"/>
      <c r="L3" s="0"/>
      <c r="M3" s="0"/>
      <c r="N3" s="0"/>
      <c r="O3" s="0"/>
      <c r="P3" s="0"/>
    </row>
    <row r="4" customFormat="false" ht="13.5" hidden="false" customHeight="false" outlineLevel="0" collapsed="false">
      <c r="A4" s="766"/>
      <c r="B4" s="767"/>
      <c r="C4" s="768"/>
      <c r="D4" s="769" t="n">
        <v>74099</v>
      </c>
      <c r="E4" s="770"/>
      <c r="F4" s="771" t="n">
        <v>37917</v>
      </c>
      <c r="G4" s="772"/>
      <c r="H4" s="773"/>
      <c r="I4" s="0"/>
      <c r="J4" s="0"/>
      <c r="K4" s="0"/>
      <c r="L4" s="0"/>
      <c r="M4" s="0"/>
      <c r="N4" s="0"/>
      <c r="O4" s="0"/>
      <c r="P4" s="0"/>
    </row>
    <row r="5" customFormat="false" ht="13.5" hidden="false" customHeight="false" outlineLevel="0" collapsed="false">
      <c r="A5" s="758" t="s">
        <v>431</v>
      </c>
      <c r="B5" s="759"/>
      <c r="C5" s="760"/>
      <c r="D5" s="761" t="n">
        <v>121572</v>
      </c>
      <c r="E5" s="762"/>
      <c r="F5" s="763" t="n">
        <v>66954</v>
      </c>
      <c r="G5" s="764"/>
      <c r="H5" s="765"/>
      <c r="I5" s="0"/>
      <c r="J5" s="0"/>
      <c r="K5" s="0"/>
      <c r="L5" s="0"/>
      <c r="M5" s="0"/>
      <c r="N5" s="0"/>
      <c r="O5" s="0"/>
      <c r="P5" s="0"/>
    </row>
    <row r="6" customFormat="false" ht="13.5" hidden="false" customHeight="false" outlineLevel="0" collapsed="false">
      <c r="A6" s="766"/>
      <c r="B6" s="767"/>
      <c r="C6" s="768"/>
      <c r="D6" s="769" t="n">
        <v>65210</v>
      </c>
      <c r="E6" s="770"/>
      <c r="F6" s="771" t="n">
        <v>37305</v>
      </c>
      <c r="G6" s="772"/>
      <c r="H6" s="773"/>
      <c r="I6" s="0"/>
      <c r="J6" s="0"/>
      <c r="K6" s="0"/>
      <c r="L6" s="0"/>
      <c r="M6" s="0"/>
      <c r="N6" s="0"/>
      <c r="O6" s="0"/>
      <c r="P6" s="0"/>
    </row>
    <row r="7" customFormat="false" ht="13.5" hidden="false" customHeight="false" outlineLevel="0" collapsed="false">
      <c r="A7" s="758" t="s">
        <v>432</v>
      </c>
      <c r="B7" s="759"/>
      <c r="C7" s="760"/>
      <c r="D7" s="761" t="n">
        <v>147914</v>
      </c>
      <c r="E7" s="762"/>
      <c r="F7" s="763" t="n">
        <v>72656</v>
      </c>
      <c r="G7" s="764"/>
      <c r="H7" s="765"/>
      <c r="I7" s="0"/>
      <c r="J7" s="0"/>
      <c r="K7" s="0"/>
      <c r="L7" s="0"/>
      <c r="M7" s="0"/>
      <c r="N7" s="0"/>
      <c r="O7" s="0"/>
      <c r="P7" s="0"/>
    </row>
    <row r="8" customFormat="false" ht="13.5" hidden="false" customHeight="false" outlineLevel="0" collapsed="false">
      <c r="A8" s="766"/>
      <c r="B8" s="767"/>
      <c r="C8" s="768"/>
      <c r="D8" s="769" t="n">
        <v>55011</v>
      </c>
      <c r="E8" s="770"/>
      <c r="F8" s="771" t="n">
        <v>36448</v>
      </c>
      <c r="G8" s="772"/>
      <c r="H8" s="773"/>
      <c r="I8" s="0"/>
      <c r="J8" s="0"/>
      <c r="K8" s="0"/>
      <c r="L8" s="0"/>
      <c r="M8" s="0"/>
      <c r="N8" s="0"/>
      <c r="O8" s="0"/>
      <c r="P8" s="0"/>
    </row>
    <row r="9" customFormat="false" ht="13.5" hidden="false" customHeight="false" outlineLevel="0" collapsed="false">
      <c r="A9" s="758" t="s">
        <v>433</v>
      </c>
      <c r="B9" s="759"/>
      <c r="C9" s="760"/>
      <c r="D9" s="761" t="n">
        <v>77804</v>
      </c>
      <c r="E9" s="762"/>
      <c r="F9" s="763" t="n">
        <v>65080</v>
      </c>
      <c r="G9" s="764"/>
      <c r="H9" s="765"/>
      <c r="I9" s="0"/>
      <c r="J9" s="0"/>
      <c r="K9" s="0"/>
      <c r="L9" s="0"/>
      <c r="M9" s="0"/>
      <c r="N9" s="0"/>
      <c r="O9" s="0"/>
      <c r="P9" s="0"/>
    </row>
    <row r="10" customFormat="false" ht="13.5" hidden="false" customHeight="false" outlineLevel="0" collapsed="false">
      <c r="A10" s="766"/>
      <c r="B10" s="767"/>
      <c r="C10" s="768"/>
      <c r="D10" s="769" t="n">
        <v>53179</v>
      </c>
      <c r="E10" s="770"/>
      <c r="F10" s="771" t="n">
        <v>38201</v>
      </c>
      <c r="G10" s="772"/>
      <c r="H10" s="773"/>
      <c r="I10" s="0"/>
      <c r="J10" s="0"/>
      <c r="K10" s="0"/>
      <c r="L10" s="0"/>
      <c r="M10" s="0"/>
      <c r="N10" s="0"/>
      <c r="O10" s="0"/>
      <c r="P10" s="0"/>
    </row>
    <row r="11" customFormat="false" ht="13.5" hidden="false" customHeight="false" outlineLevel="0" collapsed="false">
      <c r="A11" s="758" t="s">
        <v>434</v>
      </c>
      <c r="B11" s="759"/>
      <c r="C11" s="760"/>
      <c r="D11" s="761" t="n">
        <v>139015</v>
      </c>
      <c r="E11" s="762"/>
      <c r="F11" s="763" t="n">
        <v>79288</v>
      </c>
      <c r="G11" s="764"/>
      <c r="H11" s="765"/>
      <c r="I11" s="0"/>
      <c r="J11" s="0"/>
      <c r="K11" s="0"/>
      <c r="L11" s="0"/>
      <c r="M11" s="0"/>
      <c r="N11" s="0"/>
      <c r="O11" s="0"/>
      <c r="P11" s="0"/>
    </row>
    <row r="12" customFormat="false" ht="13.5" hidden="false" customHeight="false" outlineLevel="0" collapsed="false">
      <c r="A12" s="766"/>
      <c r="B12" s="767"/>
      <c r="C12" s="774"/>
      <c r="D12" s="769" t="n">
        <v>108308</v>
      </c>
      <c r="E12" s="770"/>
      <c r="F12" s="771" t="n">
        <v>41870</v>
      </c>
      <c r="G12" s="772"/>
      <c r="H12" s="773"/>
      <c r="I12" s="0"/>
      <c r="J12" s="0"/>
      <c r="K12" s="0"/>
      <c r="L12" s="0"/>
      <c r="M12" s="0"/>
      <c r="N12" s="0"/>
      <c r="O12" s="0"/>
      <c r="P12" s="0"/>
    </row>
    <row r="13" customFormat="false" ht="13.5" hidden="false" customHeight="false" outlineLevel="0" collapsed="false">
      <c r="A13" s="753"/>
      <c r="B13" s="759"/>
      <c r="C13" s="775"/>
      <c r="D13" s="776" t="n">
        <v>124882</v>
      </c>
      <c r="E13" s="777"/>
      <c r="F13" s="778" t="n">
        <v>73149</v>
      </c>
      <c r="G13" s="779"/>
      <c r="H13" s="765"/>
      <c r="I13" s="0"/>
      <c r="J13" s="0"/>
      <c r="K13" s="0"/>
      <c r="L13" s="0"/>
      <c r="M13" s="0"/>
      <c r="N13" s="0"/>
      <c r="O13" s="0"/>
      <c r="P13" s="0"/>
    </row>
    <row r="14" customFormat="false" ht="13.5" hidden="false" customHeight="false" outlineLevel="0" collapsed="false">
      <c r="A14" s="766"/>
      <c r="B14" s="767"/>
      <c r="C14" s="768"/>
      <c r="D14" s="769" t="n">
        <v>71161</v>
      </c>
      <c r="E14" s="770"/>
      <c r="F14" s="771" t="n">
        <v>38348</v>
      </c>
      <c r="G14" s="772"/>
      <c r="H14" s="773"/>
      <c r="I14" s="0"/>
      <c r="J14" s="0"/>
      <c r="K14" s="0"/>
      <c r="L14" s="0"/>
      <c r="M14" s="0"/>
      <c r="N14" s="0"/>
      <c r="O14" s="0"/>
      <c r="P14" s="0"/>
    </row>
    <row r="15" customFormat="false" ht="13.5" hidden="false" customHeight="false" outlineLevel="0" collapsed="false">
      <c r="A15" s="0"/>
      <c r="B15" s="0"/>
      <c r="C15" s="0"/>
      <c r="D15" s="0"/>
      <c r="E15" s="0"/>
      <c r="F15" s="0"/>
      <c r="G15" s="0"/>
      <c r="H15" s="0"/>
      <c r="I15" s="0"/>
      <c r="J15" s="0"/>
      <c r="K15" s="0"/>
      <c r="L15" s="0"/>
      <c r="M15" s="0"/>
      <c r="N15" s="0"/>
      <c r="O15" s="0"/>
      <c r="P15" s="0"/>
    </row>
    <row r="16" customFormat="false" ht="13.5" hidden="false" customHeight="false" outlineLevel="0" collapsed="false">
      <c r="A16" s="0"/>
      <c r="B16" s="0"/>
      <c r="C16" s="0"/>
      <c r="D16" s="0"/>
      <c r="E16" s="0"/>
      <c r="F16" s="0"/>
      <c r="G16" s="0"/>
      <c r="H16" s="0"/>
      <c r="I16" s="0"/>
      <c r="J16" s="0"/>
      <c r="K16" s="0"/>
      <c r="L16" s="0"/>
      <c r="M16" s="0"/>
      <c r="N16" s="0"/>
      <c r="O16" s="0"/>
      <c r="P16" s="0"/>
    </row>
    <row r="17" customFormat="false" ht="13.5" hidden="false" customHeight="false" outlineLevel="0" collapsed="false">
      <c r="A17" s="780" t="s">
        <v>505</v>
      </c>
      <c r="B17" s="0"/>
      <c r="C17" s="0"/>
      <c r="D17" s="0"/>
      <c r="E17" s="0"/>
      <c r="F17" s="0"/>
      <c r="G17" s="0"/>
      <c r="H17" s="0"/>
      <c r="I17" s="0"/>
      <c r="J17" s="0"/>
      <c r="K17" s="0"/>
      <c r="L17" s="0"/>
      <c r="M17" s="0"/>
      <c r="N17" s="0"/>
      <c r="O17" s="0"/>
      <c r="P17" s="0"/>
    </row>
    <row r="18" customFormat="false" ht="13.5" hidden="false" customHeight="false" outlineLevel="0" collapsed="false">
      <c r="A18" s="781"/>
      <c r="B18" s="781" t="str">
        <f aca="false">実質収支比率等に係る経年分析!F$46</f>
        <v>H27</v>
      </c>
      <c r="C18" s="781" t="str">
        <f aca="false">実質収支比率等に係る経年分析!G$46</f>
        <v>H28</v>
      </c>
      <c r="D18" s="781" t="str">
        <f aca="false">実質収支比率等に係る経年分析!H$46</f>
        <v>H29</v>
      </c>
      <c r="E18" s="781" t="str">
        <f aca="false">実質収支比率等に係る経年分析!I$46</f>
        <v>H30</v>
      </c>
      <c r="F18" s="781" t="str">
        <f aca="false">実質収支比率等に係る経年分析!J$46</f>
        <v>R01</v>
      </c>
      <c r="G18" s="0"/>
      <c r="H18" s="0"/>
      <c r="I18" s="0"/>
      <c r="J18" s="0"/>
      <c r="K18" s="0"/>
      <c r="L18" s="0"/>
      <c r="M18" s="0"/>
      <c r="N18" s="0"/>
      <c r="O18" s="0"/>
      <c r="P18" s="0"/>
    </row>
    <row r="19" customFormat="false" ht="13.5" hidden="false" customHeight="false" outlineLevel="0" collapsed="false">
      <c r="A19" s="782" t="s">
        <v>444</v>
      </c>
      <c r="B19" s="781" t="n">
        <f aca="false">ROUND(VALUE(SUBSTITUTE(実質収支比率等に係る経年分析!F$48,"▲","-")),2)</f>
        <v>5.04</v>
      </c>
      <c r="C19" s="781" t="n">
        <f aca="false">ROUND(VALUE(SUBSTITUTE(実質収支比率等に係る経年分析!G$48,"▲","-")),2)</f>
        <v>6.31</v>
      </c>
      <c r="D19" s="781" t="n">
        <f aca="false">ROUND(VALUE(SUBSTITUTE(実質収支比率等に係る経年分析!H$48,"▲","-")),2)</f>
        <v>5.07</v>
      </c>
      <c r="E19" s="781" t="n">
        <f aca="false">ROUND(VALUE(SUBSTITUTE(実質収支比率等に係る経年分析!I$48,"▲","-")),2)</f>
        <v>3.93</v>
      </c>
      <c r="F19" s="781" t="n">
        <f aca="false">ROUND(VALUE(SUBSTITUTE(実質収支比率等に係る経年分析!J$48,"▲","-")),2)</f>
        <v>4.3</v>
      </c>
      <c r="G19" s="0"/>
      <c r="H19" s="0"/>
      <c r="I19" s="0"/>
      <c r="J19" s="0"/>
      <c r="K19" s="0"/>
      <c r="L19" s="0"/>
      <c r="M19" s="0"/>
      <c r="N19" s="0"/>
      <c r="O19" s="0"/>
      <c r="P19" s="0"/>
    </row>
    <row r="20" customFormat="false" ht="13.5" hidden="false" customHeight="false" outlineLevel="0" collapsed="false">
      <c r="A20" s="782" t="s">
        <v>443</v>
      </c>
      <c r="B20" s="781" t="n">
        <f aca="false">ROUND(VALUE(SUBSTITUTE(実質収支比率等に係る経年分析!F$47,"▲","-")),2)</f>
        <v>11.9</v>
      </c>
      <c r="C20" s="781" t="n">
        <f aca="false">ROUND(VALUE(SUBSTITUTE(実質収支比率等に係る経年分析!G$47,"▲","-")),2)</f>
        <v>14.84</v>
      </c>
      <c r="D20" s="781" t="n">
        <f aca="false">ROUND(VALUE(SUBSTITUTE(実質収支比率等に係る経年分析!H$47,"▲","-")),2)</f>
        <v>18.63</v>
      </c>
      <c r="E20" s="781" t="n">
        <f aca="false">ROUND(VALUE(SUBSTITUTE(実質収支比率等に係る経年分析!I$47,"▲","-")),2)</f>
        <v>20.64</v>
      </c>
      <c r="F20" s="781" t="n">
        <f aca="false">ROUND(VALUE(SUBSTITUTE(実質収支比率等に係る経年分析!J$47,"▲","-")),2)</f>
        <v>20.54</v>
      </c>
      <c r="G20" s="0"/>
      <c r="H20" s="0"/>
      <c r="I20" s="0"/>
      <c r="J20" s="0"/>
      <c r="K20" s="0"/>
      <c r="L20" s="0"/>
      <c r="M20" s="0"/>
      <c r="N20" s="0"/>
      <c r="O20" s="0"/>
      <c r="P20" s="0"/>
    </row>
    <row r="21" customFormat="false" ht="13.5" hidden="false" customHeight="false" outlineLevel="0" collapsed="false">
      <c r="A21" s="782" t="s">
        <v>58</v>
      </c>
      <c r="B21" s="781" t="n">
        <f aca="false">IF(ISNUMBER(VALUE(SUBSTITUTE(実質収支比率等に係る経年分析!F$49,"▲","-"))),ROUND(VALUE(SUBSTITUTE(実質収支比率等に係る経年分析!F$49,"▲","-")),2),NA())</f>
        <v>-6.92</v>
      </c>
      <c r="C21" s="781" t="n">
        <f aca="false">IF(ISNUMBER(VALUE(SUBSTITUTE(実質収支比率等に係る経年分析!G$49,"▲","-"))),ROUND(VALUE(SUBSTITUTE(実質収支比率等に係る経年分析!G$49,"▲","-")),2),NA())</f>
        <v>3.73</v>
      </c>
      <c r="D21" s="781" t="n">
        <f aca="false">IF(ISNUMBER(VALUE(SUBSTITUTE(実質収支比率等に係る経年分析!H$49,"▲","-"))),ROUND(VALUE(SUBSTITUTE(実質収支比率等に係る経年分析!H$49,"▲","-")),2),NA())</f>
        <v>2.73</v>
      </c>
      <c r="E21" s="781" t="n">
        <f aca="false">IF(ISNUMBER(VALUE(SUBSTITUTE(実質収支比率等に係る経年分析!I$49,"▲","-"))),ROUND(VALUE(SUBSTITUTE(実質収支比率等に係る経年分析!I$49,"▲","-")),2),NA())</f>
        <v>0.79</v>
      </c>
      <c r="F21" s="781" t="n">
        <f aca="false">IF(ISNUMBER(VALUE(SUBSTITUTE(実質収支比率等に係る経年分析!J$49,"▲","-"))),ROUND(VALUE(SUBSTITUTE(実質収支比率等に係る経年分析!J$49,"▲","-")),2),NA())</f>
        <v>0.04</v>
      </c>
      <c r="G21" s="0"/>
      <c r="H21" s="0"/>
      <c r="I21" s="0"/>
      <c r="J21" s="0"/>
      <c r="K21" s="0"/>
      <c r="L21" s="0"/>
      <c r="M21" s="0"/>
      <c r="N21" s="0"/>
      <c r="O21" s="0"/>
      <c r="P21" s="0"/>
    </row>
    <row r="22" customFormat="false" ht="13.5" hidden="false" customHeight="false" outlineLevel="0" collapsed="false">
      <c r="A22" s="0"/>
      <c r="B22" s="0"/>
      <c r="C22" s="0"/>
      <c r="D22" s="0"/>
      <c r="E22" s="0"/>
      <c r="F22" s="0"/>
      <c r="G22" s="0"/>
      <c r="H22" s="0"/>
      <c r="I22" s="0"/>
      <c r="J22" s="0"/>
      <c r="K22" s="0"/>
      <c r="L22" s="0"/>
      <c r="M22" s="0"/>
      <c r="N22" s="0"/>
      <c r="O22" s="0"/>
      <c r="P22" s="0"/>
    </row>
    <row r="23" customFormat="false" ht="13.5" hidden="false" customHeight="false" outlineLevel="0" collapsed="false">
      <c r="A23" s="0"/>
      <c r="B23" s="0"/>
      <c r="C23" s="0"/>
      <c r="D23" s="0"/>
      <c r="E23" s="0"/>
      <c r="F23" s="0"/>
      <c r="G23" s="0"/>
      <c r="H23" s="0"/>
      <c r="I23" s="0"/>
      <c r="J23" s="0"/>
      <c r="K23" s="0"/>
      <c r="L23" s="0"/>
      <c r="M23" s="0"/>
      <c r="N23" s="0"/>
      <c r="O23" s="0"/>
      <c r="P23" s="0"/>
    </row>
    <row r="24" customFormat="false" ht="13.5" hidden="false" customHeight="false" outlineLevel="0" collapsed="false">
      <c r="A24" s="780" t="s">
        <v>506</v>
      </c>
      <c r="B24" s="0"/>
      <c r="C24" s="0"/>
      <c r="D24" s="0"/>
      <c r="E24" s="0"/>
      <c r="F24" s="0"/>
      <c r="G24" s="0"/>
      <c r="H24" s="0"/>
      <c r="I24" s="0"/>
      <c r="J24" s="0"/>
      <c r="K24" s="0"/>
      <c r="L24" s="0"/>
      <c r="M24" s="0"/>
      <c r="N24" s="0"/>
      <c r="O24" s="0"/>
      <c r="P24" s="0"/>
    </row>
    <row r="25" customFormat="false" ht="13.5" hidden="false" customHeight="false" outlineLevel="0" collapsed="false">
      <c r="A25" s="783"/>
      <c r="B25" s="783" t="e">
        <f aca="false">連結実質赤字比率に係る赤字</f>
        <v>#NAME?</v>
      </c>
      <c r="C25" s="783"/>
      <c r="D25" s="783" t="e">
        <f aca="false">連結実質赤字比率に係る赤字</f>
        <v>#NAME?</v>
      </c>
      <c r="E25" s="783"/>
      <c r="F25" s="783" t="e">
        <f aca="false">連結実質赤字比率に係る赤字</f>
        <v>#NAME?</v>
      </c>
      <c r="G25" s="783"/>
      <c r="H25" s="783" t="e">
        <f aca="false">連結実質赤字比率に係る赤字</f>
        <v>#NAME?</v>
      </c>
      <c r="I25" s="783"/>
      <c r="J25" s="783" t="e">
        <f aca="false">連結実質赤字比率に係る赤字</f>
        <v>#NAME?</v>
      </c>
      <c r="K25" s="783"/>
      <c r="L25" s="0"/>
      <c r="M25" s="0"/>
      <c r="N25" s="0"/>
      <c r="O25" s="0"/>
      <c r="P25" s="0"/>
    </row>
    <row r="26" customFormat="false" ht="13.5" hidden="false" customHeight="false" outlineLevel="0" collapsed="false">
      <c r="A26" s="783"/>
      <c r="B26" s="784" t="s">
        <v>507</v>
      </c>
      <c r="C26" s="784" t="s">
        <v>508</v>
      </c>
      <c r="D26" s="784" t="s">
        <v>507</v>
      </c>
      <c r="E26" s="784" t="s">
        <v>508</v>
      </c>
      <c r="F26" s="784" t="s">
        <v>507</v>
      </c>
      <c r="G26" s="784" t="s">
        <v>508</v>
      </c>
      <c r="H26" s="784" t="s">
        <v>507</v>
      </c>
      <c r="I26" s="784" t="s">
        <v>508</v>
      </c>
      <c r="J26" s="784" t="s">
        <v>507</v>
      </c>
      <c r="K26" s="784" t="s">
        <v>508</v>
      </c>
      <c r="L26" s="0"/>
      <c r="M26" s="0"/>
      <c r="N26" s="0"/>
      <c r="O26" s="0"/>
      <c r="P26" s="0"/>
    </row>
    <row r="27" customFormat="false" ht="13.5" hidden="false" customHeight="false" outlineLevel="0" collapsed="false">
      <c r="A27" s="783" t="e">
        <f aca="false">IF(連結実質赤字比率に係る赤字,TRUE())</f>
        <v>#NAME?</v>
      </c>
      <c r="B27" s="783" t="e">
        <f aca="false">IF(ROUND(VALUE(SUBSTITUTE(連結実質赤字比率に係る赤字)),0),TRUE())</f>
        <v>#NAME?</v>
      </c>
      <c r="C27" s="783" t="e">
        <f aca="false">IF(ROUND(VALUE(SUBSTITUTE(連結実質赤字比率に係る赤字)),0),TRUE())</f>
        <v>#NAME?</v>
      </c>
      <c r="D27" s="783" t="e">
        <f aca="false">IF(ROUND(VALUE(SUBSTITUTE(連結実質赤字比率に係る赤字)),0),TRUE())</f>
        <v>#NAME?</v>
      </c>
      <c r="E27" s="783" t="e">
        <f aca="false">IF(ROUND(VALUE(SUBSTITUTE(連結実質赤字比率に係る赤字)),0),TRUE())</f>
        <v>#NAME?</v>
      </c>
      <c r="F27" s="783" t="e">
        <f aca="false">IF(ROUND(VALUE(SUBSTITUTE(連結実質赤字比率に係る赤字)),0),TRUE())</f>
        <v>#NAME?</v>
      </c>
      <c r="G27" s="783" t="e">
        <f aca="false">IF(ROUND(VALUE(SUBSTITUTE(連結実質赤字比率に係る赤字)),0),TRUE())</f>
        <v>#NAME?</v>
      </c>
      <c r="H27" s="783" t="e">
        <f aca="false">IF(ROUND(VALUE(SUBSTITUTE(連結実質赤字比率に係る赤字)),0),TRUE())</f>
        <v>#NAME?</v>
      </c>
      <c r="I27" s="783" t="e">
        <f aca="false">IF(ROUND(VALUE(SUBSTITUTE(連結実質赤字比率に係る赤字)),0),TRUE())</f>
        <v>#NAME?</v>
      </c>
      <c r="J27" s="783" t="e">
        <f aca="false">IF(ROUND(VALUE(SUBSTITUTE(連結実質赤字比率に係る赤字)),0),TRUE())</f>
        <v>#NAME?</v>
      </c>
      <c r="K27" s="783" t="e">
        <f aca="false">IF(ROUND(VALUE(SUBSTITUTE(連結実質赤字比率に係る赤字)),0),TRUE())</f>
        <v>#NAME?</v>
      </c>
      <c r="L27" s="0"/>
      <c r="M27" s="0"/>
      <c r="N27" s="0"/>
      <c r="O27" s="0"/>
      <c r="P27" s="0"/>
    </row>
    <row r="28" customFormat="false" ht="13.5" hidden="false" customHeight="false" outlineLevel="0" collapsed="false">
      <c r="A28" s="783" t="e">
        <f aca="false">IF(連結実質赤字比率に係る赤字,TRUE())</f>
        <v>#NAME?</v>
      </c>
      <c r="B28" s="783" t="e">
        <f aca="false">IF(ROUND(VALUE(SUBSTITUTE(連結実質赤字比率に係る赤字)),0),TRUE())</f>
        <v>#NAME?</v>
      </c>
      <c r="C28" s="783" t="e">
        <f aca="false">IF(ROUND(VALUE(SUBSTITUTE(連結実質赤字比率に係る赤字)),0),TRUE())</f>
        <v>#NAME?</v>
      </c>
      <c r="D28" s="783" t="e">
        <f aca="false">IF(ROUND(VALUE(SUBSTITUTE(連結実質赤字比率に係る赤字)),0),TRUE())</f>
        <v>#NAME?</v>
      </c>
      <c r="E28" s="783" t="e">
        <f aca="false">IF(ROUND(VALUE(SUBSTITUTE(連結実質赤字比率に係る赤字)),0),TRUE())</f>
        <v>#NAME?</v>
      </c>
      <c r="F28" s="783" t="e">
        <f aca="false">IF(ROUND(VALUE(SUBSTITUTE(連結実質赤字比率に係る赤字)),0),TRUE())</f>
        <v>#NAME?</v>
      </c>
      <c r="G28" s="783" t="e">
        <f aca="false">IF(ROUND(VALUE(SUBSTITUTE(連結実質赤字比率に係る赤字)),0),TRUE())</f>
        <v>#NAME?</v>
      </c>
      <c r="H28" s="783" t="e">
        <f aca="false">IF(ROUND(VALUE(SUBSTITUTE(連結実質赤字比率に係る赤字)),0),TRUE())</f>
        <v>#NAME?</v>
      </c>
      <c r="I28" s="783" t="e">
        <f aca="false">IF(ROUND(VALUE(SUBSTITUTE(連結実質赤字比率に係る赤字)),0),TRUE())</f>
        <v>#NAME?</v>
      </c>
      <c r="J28" s="783" t="e">
        <f aca="false">IF(ROUND(VALUE(SUBSTITUTE(連結実質赤字比率に係る赤字)),0),TRUE())</f>
        <v>#NAME?</v>
      </c>
      <c r="K28" s="783" t="e">
        <f aca="false">IF(ROUND(VALUE(SUBSTITUTE(連結実質赤字比率に係る赤字)),0),TRUE())</f>
        <v>#NAME?</v>
      </c>
      <c r="L28" s="0"/>
      <c r="M28" s="0"/>
      <c r="N28" s="0"/>
      <c r="O28" s="0"/>
      <c r="P28" s="0"/>
    </row>
    <row r="29" customFormat="false" ht="13.5" hidden="false" customHeight="false" outlineLevel="0" collapsed="false">
      <c r="A29" s="783" t="e">
        <f aca="false">IF(連結実質赤字比率に係る赤字,TRUE())</f>
        <v>#NAME?</v>
      </c>
      <c r="B29" s="783" t="e">
        <f aca="false">IF(ROUND(VALUE(SUBSTITUTE(連結実質赤字比率に係る赤字)),0),TRUE())</f>
        <v>#NAME?</v>
      </c>
      <c r="C29" s="783" t="e">
        <f aca="false">IF(ROUND(VALUE(SUBSTITUTE(連結実質赤字比率に係る赤字)),0),TRUE())</f>
        <v>#NAME?</v>
      </c>
      <c r="D29" s="783" t="e">
        <f aca="false">IF(ROUND(VALUE(SUBSTITUTE(連結実質赤字比率に係る赤字)),0),TRUE())</f>
        <v>#NAME?</v>
      </c>
      <c r="E29" s="783" t="e">
        <f aca="false">IF(ROUND(VALUE(SUBSTITUTE(連結実質赤字比率に係る赤字)),0),TRUE())</f>
        <v>#NAME?</v>
      </c>
      <c r="F29" s="783" t="e">
        <f aca="false">IF(ROUND(VALUE(SUBSTITUTE(連結実質赤字比率に係る赤字)),0),TRUE())</f>
        <v>#NAME?</v>
      </c>
      <c r="G29" s="783" t="e">
        <f aca="false">IF(ROUND(VALUE(SUBSTITUTE(連結実質赤字比率に係る赤字)),0),TRUE())</f>
        <v>#NAME?</v>
      </c>
      <c r="H29" s="783" t="e">
        <f aca="false">IF(ROUND(VALUE(SUBSTITUTE(連結実質赤字比率に係る赤字)),0),TRUE())</f>
        <v>#NAME?</v>
      </c>
      <c r="I29" s="783" t="e">
        <f aca="false">IF(ROUND(VALUE(SUBSTITUTE(連結実質赤字比率に係る赤字)),0),TRUE())</f>
        <v>#NAME?</v>
      </c>
      <c r="J29" s="783" t="e">
        <f aca="false">IF(ROUND(VALUE(SUBSTITUTE(連結実質赤字比率に係る赤字)),0),TRUE())</f>
        <v>#NAME?</v>
      </c>
      <c r="K29" s="783" t="e">
        <f aca="false">IF(ROUND(VALUE(SUBSTITUTE(連結実質赤字比率に係る赤字)),0),TRUE())</f>
        <v>#NAME?</v>
      </c>
      <c r="L29" s="0"/>
      <c r="M29" s="0"/>
      <c r="N29" s="0"/>
      <c r="O29" s="0"/>
      <c r="P29" s="0"/>
    </row>
    <row r="30" customFormat="false" ht="13.5" hidden="false" customHeight="false" outlineLevel="0" collapsed="false">
      <c r="A30" s="783" t="e">
        <f aca="false">IF(連結実質赤字比率に係る赤字,TRUE())</f>
        <v>#NAME?</v>
      </c>
      <c r="B30" s="783" t="e">
        <f aca="false">IF(ROUND(VALUE(SUBSTITUTE(連結実質赤字比率に係る赤字)),0),TRUE())</f>
        <v>#NAME?</v>
      </c>
      <c r="C30" s="783" t="e">
        <f aca="false">IF(ROUND(VALUE(SUBSTITUTE(連結実質赤字比率に係る赤字)),0),TRUE())</f>
        <v>#NAME?</v>
      </c>
      <c r="D30" s="783" t="e">
        <f aca="false">IF(ROUND(VALUE(SUBSTITUTE(連結実質赤字比率に係る赤字)),0),TRUE())</f>
        <v>#NAME?</v>
      </c>
      <c r="E30" s="783" t="e">
        <f aca="false">IF(ROUND(VALUE(SUBSTITUTE(連結実質赤字比率に係る赤字)),0),TRUE())</f>
        <v>#NAME?</v>
      </c>
      <c r="F30" s="783" t="e">
        <f aca="false">IF(ROUND(VALUE(SUBSTITUTE(連結実質赤字比率に係る赤字)),0),TRUE())</f>
        <v>#NAME?</v>
      </c>
      <c r="G30" s="783" t="e">
        <f aca="false">IF(ROUND(VALUE(SUBSTITUTE(連結実質赤字比率に係る赤字)),0),TRUE())</f>
        <v>#NAME?</v>
      </c>
      <c r="H30" s="783" t="e">
        <f aca="false">IF(ROUND(VALUE(SUBSTITUTE(連結実質赤字比率に係る赤字)),0),TRUE())</f>
        <v>#NAME?</v>
      </c>
      <c r="I30" s="783" t="e">
        <f aca="false">IF(ROUND(VALUE(SUBSTITUTE(連結実質赤字比率に係る赤字)),0),TRUE())</f>
        <v>#NAME?</v>
      </c>
      <c r="J30" s="783" t="e">
        <f aca="false">IF(ROUND(VALUE(SUBSTITUTE(連結実質赤字比率に係る赤字)),0),TRUE())</f>
        <v>#NAME?</v>
      </c>
      <c r="K30" s="783" t="e">
        <f aca="false">IF(ROUND(VALUE(SUBSTITUTE(連結実質赤字比率に係る赤字)),0),TRUE())</f>
        <v>#NAME?</v>
      </c>
      <c r="L30" s="0"/>
      <c r="M30" s="0"/>
      <c r="N30" s="0"/>
      <c r="O30" s="0"/>
      <c r="P30" s="0"/>
    </row>
    <row r="31" customFormat="false" ht="13.5" hidden="false" customHeight="false" outlineLevel="0" collapsed="false">
      <c r="A31" s="783" t="e">
        <f aca="false">IF(連結実質赤字比率に係る赤字,TRUE())</f>
        <v>#NAME?</v>
      </c>
      <c r="B31" s="783" t="e">
        <f aca="false">IF(ROUND(VALUE(SUBSTITUTE(連結実質赤字比率に係る赤字)),0),TRUE())</f>
        <v>#NAME?</v>
      </c>
      <c r="C31" s="783" t="e">
        <f aca="false">IF(ROUND(VALUE(SUBSTITUTE(連結実質赤字比率に係る赤字)),0),TRUE())</f>
        <v>#NAME?</v>
      </c>
      <c r="D31" s="783" t="e">
        <f aca="false">IF(ROUND(VALUE(SUBSTITUTE(連結実質赤字比率に係る赤字)),0),TRUE())</f>
        <v>#NAME?</v>
      </c>
      <c r="E31" s="783" t="e">
        <f aca="false">IF(ROUND(VALUE(SUBSTITUTE(連結実質赤字比率に係る赤字)),0),TRUE())</f>
        <v>#NAME?</v>
      </c>
      <c r="F31" s="783" t="e">
        <f aca="false">IF(ROUND(VALUE(SUBSTITUTE(連結実質赤字比率に係る赤字)),0),TRUE())</f>
        <v>#NAME?</v>
      </c>
      <c r="G31" s="783" t="e">
        <f aca="false">IF(ROUND(VALUE(SUBSTITUTE(連結実質赤字比率に係る赤字)),0),TRUE())</f>
        <v>#NAME?</v>
      </c>
      <c r="H31" s="783" t="e">
        <f aca="false">IF(ROUND(VALUE(SUBSTITUTE(連結実質赤字比率に係る赤字)),0),TRUE())</f>
        <v>#NAME?</v>
      </c>
      <c r="I31" s="783" t="e">
        <f aca="false">IF(ROUND(VALUE(SUBSTITUTE(連結実質赤字比率に係る赤字)),0),TRUE())</f>
        <v>#NAME?</v>
      </c>
      <c r="J31" s="783" t="e">
        <f aca="false">IF(ROUND(VALUE(SUBSTITUTE(連結実質赤字比率に係る赤字)),0),TRUE())</f>
        <v>#NAME?</v>
      </c>
      <c r="K31" s="783" t="e">
        <f aca="false">IF(ROUND(VALUE(SUBSTITUTE(連結実質赤字比率に係る赤字)),0),TRUE())</f>
        <v>#NAME?</v>
      </c>
      <c r="L31" s="0"/>
      <c r="M31" s="0"/>
      <c r="N31" s="0"/>
      <c r="O31" s="0"/>
      <c r="P31" s="0"/>
    </row>
    <row r="32" customFormat="false" ht="13.5" hidden="false" customHeight="false" outlineLevel="0" collapsed="false">
      <c r="A32" s="783" t="e">
        <f aca="false">IF(連結実質赤字比率に係る赤字,TRUE())</f>
        <v>#NAME?</v>
      </c>
      <c r="B32" s="783" t="e">
        <f aca="false">IF(ROUND(VALUE(SUBSTITUTE(連結実質赤字比率に係る赤字)),0),TRUE())</f>
        <v>#NAME?</v>
      </c>
      <c r="C32" s="783" t="e">
        <f aca="false">IF(ROUND(VALUE(SUBSTITUTE(連結実質赤字比率に係る赤字)),0),TRUE())</f>
        <v>#NAME?</v>
      </c>
      <c r="D32" s="783" t="e">
        <f aca="false">IF(ROUND(VALUE(SUBSTITUTE(連結実質赤字比率に係る赤字)),0),TRUE())</f>
        <v>#NAME?</v>
      </c>
      <c r="E32" s="783" t="e">
        <f aca="false">IF(ROUND(VALUE(SUBSTITUTE(連結実質赤字比率に係る赤字)),0),TRUE())</f>
        <v>#NAME?</v>
      </c>
      <c r="F32" s="783" t="e">
        <f aca="false">IF(ROUND(VALUE(SUBSTITUTE(連結実質赤字比率に係る赤字)),0),TRUE())</f>
        <v>#NAME?</v>
      </c>
      <c r="G32" s="783" t="e">
        <f aca="false">IF(ROUND(VALUE(SUBSTITUTE(連結実質赤字比率に係る赤字)),0),TRUE())</f>
        <v>#NAME?</v>
      </c>
      <c r="H32" s="783" t="e">
        <f aca="false">IF(ROUND(VALUE(SUBSTITUTE(連結実質赤字比率に係る赤字)),0),TRUE())</f>
        <v>#NAME?</v>
      </c>
      <c r="I32" s="783" t="e">
        <f aca="false">IF(ROUND(VALUE(SUBSTITUTE(連結実質赤字比率に係る赤字)),0),TRUE())</f>
        <v>#NAME?</v>
      </c>
      <c r="J32" s="783" t="e">
        <f aca="false">IF(ROUND(VALUE(SUBSTITUTE(連結実質赤字比率に係る赤字)),0),TRUE())</f>
        <v>#NAME?</v>
      </c>
      <c r="K32" s="783" t="e">
        <f aca="false">IF(ROUND(VALUE(SUBSTITUTE(連結実質赤字比率に係る赤字)),0),TRUE())</f>
        <v>#NAME?</v>
      </c>
      <c r="L32" s="0"/>
      <c r="M32" s="0"/>
      <c r="N32" s="0"/>
      <c r="O32" s="0"/>
      <c r="P32" s="0"/>
    </row>
    <row r="33" customFormat="false" ht="13.5" hidden="false" customHeight="false" outlineLevel="0" collapsed="false">
      <c r="A33" s="783" t="e">
        <f aca="false">IF(連結実質赤字比率に係る赤字,TRUE())</f>
        <v>#NAME?</v>
      </c>
      <c r="B33" s="783" t="e">
        <f aca="false">IF(ROUND(VALUE(SUBSTITUTE(連結実質赤字比率に係る赤字)),0),TRUE())</f>
        <v>#NAME?</v>
      </c>
      <c r="C33" s="783" t="e">
        <f aca="false">IF(ROUND(VALUE(SUBSTITUTE(連結実質赤字比率に係る赤字)),0),TRUE())</f>
        <v>#NAME?</v>
      </c>
      <c r="D33" s="783" t="e">
        <f aca="false">IF(ROUND(VALUE(SUBSTITUTE(連結実質赤字比率に係る赤字)),0),TRUE())</f>
        <v>#NAME?</v>
      </c>
      <c r="E33" s="783" t="e">
        <f aca="false">IF(ROUND(VALUE(SUBSTITUTE(連結実質赤字比率に係る赤字)),0),TRUE())</f>
        <v>#NAME?</v>
      </c>
      <c r="F33" s="783" t="e">
        <f aca="false">IF(ROUND(VALUE(SUBSTITUTE(連結実質赤字比率に係る赤字)),0),TRUE())</f>
        <v>#NAME?</v>
      </c>
      <c r="G33" s="783" t="e">
        <f aca="false">IF(ROUND(VALUE(SUBSTITUTE(連結実質赤字比率に係る赤字)),0),TRUE())</f>
        <v>#NAME?</v>
      </c>
      <c r="H33" s="783" t="e">
        <f aca="false">IF(ROUND(VALUE(SUBSTITUTE(連結実質赤字比率に係る赤字)),0),TRUE())</f>
        <v>#NAME?</v>
      </c>
      <c r="I33" s="783" t="e">
        <f aca="false">IF(ROUND(VALUE(SUBSTITUTE(連結実質赤字比率に係る赤字)),0),TRUE())</f>
        <v>#NAME?</v>
      </c>
      <c r="J33" s="783" t="e">
        <f aca="false">IF(ROUND(VALUE(SUBSTITUTE(連結実質赤字比率に係る赤字)),0),TRUE())</f>
        <v>#NAME?</v>
      </c>
      <c r="K33" s="783" t="e">
        <f aca="false">IF(ROUND(VALUE(SUBSTITUTE(連結実質赤字比率に係る赤字)),0),TRUE())</f>
        <v>#NAME?</v>
      </c>
      <c r="L33" s="0"/>
      <c r="M33" s="0"/>
      <c r="N33" s="0"/>
      <c r="O33" s="0"/>
      <c r="P33" s="0"/>
    </row>
    <row r="34" customFormat="false" ht="13.5" hidden="false" customHeight="false" outlineLevel="0" collapsed="false">
      <c r="A34" s="783" t="e">
        <f aca="false">IF(連結実質赤字比率に係る赤字,TRUE())</f>
        <v>#NAME?</v>
      </c>
      <c r="B34" s="783" t="e">
        <f aca="false">IF(ROUND(VALUE(SUBSTITUTE(連結実質赤字比率に係る赤字)),0),TRUE())</f>
        <v>#NAME?</v>
      </c>
      <c r="C34" s="783" t="e">
        <f aca="false">IF(ROUND(VALUE(SUBSTITUTE(連結実質赤字比率に係る赤字)),0),TRUE())</f>
        <v>#NAME?</v>
      </c>
      <c r="D34" s="783" t="e">
        <f aca="false">IF(ROUND(VALUE(SUBSTITUTE(連結実質赤字比率に係る赤字)),0),TRUE())</f>
        <v>#NAME?</v>
      </c>
      <c r="E34" s="783" t="e">
        <f aca="false">IF(ROUND(VALUE(SUBSTITUTE(連結実質赤字比率に係る赤字)),0),TRUE())</f>
        <v>#NAME?</v>
      </c>
      <c r="F34" s="783" t="e">
        <f aca="false">IF(ROUND(VALUE(SUBSTITUTE(連結実質赤字比率に係る赤字)),0),TRUE())</f>
        <v>#NAME?</v>
      </c>
      <c r="G34" s="783" t="e">
        <f aca="false">IF(ROUND(VALUE(SUBSTITUTE(連結実質赤字比率に係る赤字)),0),TRUE())</f>
        <v>#NAME?</v>
      </c>
      <c r="H34" s="783" t="e">
        <f aca="false">IF(ROUND(VALUE(SUBSTITUTE(連結実質赤字比率に係る赤字)),0),TRUE())</f>
        <v>#NAME?</v>
      </c>
      <c r="I34" s="783" t="e">
        <f aca="false">IF(ROUND(VALUE(SUBSTITUTE(連結実質赤字比率に係る赤字)),0),TRUE())</f>
        <v>#NAME?</v>
      </c>
      <c r="J34" s="783" t="e">
        <f aca="false">IF(ROUND(VALUE(SUBSTITUTE(連結実質赤字比率に係る赤字)),0),TRUE())</f>
        <v>#NAME?</v>
      </c>
      <c r="K34" s="783" t="e">
        <f aca="false">IF(ROUND(VALUE(SUBSTITUTE(連結実質赤字比率に係る赤字)),0),TRUE())</f>
        <v>#NAME?</v>
      </c>
      <c r="L34" s="0"/>
      <c r="M34" s="0"/>
      <c r="N34" s="0"/>
      <c r="O34" s="0"/>
      <c r="P34" s="0"/>
    </row>
    <row r="35" customFormat="false" ht="13.5" hidden="false" customHeight="false" outlineLevel="0" collapsed="false">
      <c r="A35" s="783" t="e">
        <f aca="false">IF(連結実質赤字比率に係る赤字,TRUE())</f>
        <v>#NAME?</v>
      </c>
      <c r="B35" s="783" t="e">
        <f aca="false">IF(ROUND(VALUE(SUBSTITUTE(連結実質赤字比率に係る赤字)),0),TRUE())</f>
        <v>#NAME?</v>
      </c>
      <c r="C35" s="783" t="e">
        <f aca="false">IF(ROUND(VALUE(SUBSTITUTE(連結実質赤字比率に係る赤字)),0),TRUE())</f>
        <v>#NAME?</v>
      </c>
      <c r="D35" s="783" t="e">
        <f aca="false">IF(ROUND(VALUE(SUBSTITUTE(連結実質赤字比率に係る赤字)),0),TRUE())</f>
        <v>#NAME?</v>
      </c>
      <c r="E35" s="783" t="e">
        <f aca="false">IF(ROUND(VALUE(SUBSTITUTE(連結実質赤字比率に係る赤字)),0),TRUE())</f>
        <v>#NAME?</v>
      </c>
      <c r="F35" s="783" t="e">
        <f aca="false">IF(ROUND(VALUE(SUBSTITUTE(連結実質赤字比率に係る赤字)),0),TRUE())</f>
        <v>#NAME?</v>
      </c>
      <c r="G35" s="783" t="e">
        <f aca="false">IF(ROUND(VALUE(SUBSTITUTE(連結実質赤字比率に係る赤字)),0),TRUE())</f>
        <v>#NAME?</v>
      </c>
      <c r="H35" s="783" t="e">
        <f aca="false">IF(ROUND(VALUE(SUBSTITUTE(連結実質赤字比率に係る赤字)),0),TRUE())</f>
        <v>#NAME?</v>
      </c>
      <c r="I35" s="783" t="e">
        <f aca="false">IF(ROUND(VALUE(SUBSTITUTE(連結実質赤字比率に係る赤字)),0),TRUE())</f>
        <v>#NAME?</v>
      </c>
      <c r="J35" s="783" t="e">
        <f aca="false">IF(ROUND(VALUE(SUBSTITUTE(連結実質赤字比率に係る赤字)),0),TRUE())</f>
        <v>#NAME?</v>
      </c>
      <c r="K35" s="783" t="e">
        <f aca="false">IF(ROUND(VALUE(SUBSTITUTE(連結実質赤字比率に係る赤字)),0),TRUE())</f>
        <v>#NAME?</v>
      </c>
      <c r="L35" s="0"/>
      <c r="M35" s="0"/>
      <c r="N35" s="0"/>
      <c r="O35" s="0"/>
      <c r="P35" s="0"/>
    </row>
    <row r="36" customFormat="false" ht="13.5" hidden="false" customHeight="false" outlineLevel="0" collapsed="false">
      <c r="A36" s="783" t="e">
        <f aca="false">IF(連結実質赤字比率に係る赤字,TRUE())</f>
        <v>#NAME?</v>
      </c>
      <c r="B36" s="783" t="e">
        <f aca="false">IF(ROUND(VALUE(SUBSTITUTE(連結実質赤字比率に係る赤字)),0),TRUE())</f>
        <v>#NAME?</v>
      </c>
      <c r="C36" s="783" t="e">
        <f aca="false">IF(ROUND(VALUE(SUBSTITUTE(連結実質赤字比率に係る赤字)),0),TRUE())</f>
        <v>#NAME?</v>
      </c>
      <c r="D36" s="783" t="e">
        <f aca="false">IF(ROUND(VALUE(SUBSTITUTE(連結実質赤字比率に係る赤字)),0),TRUE())</f>
        <v>#NAME?</v>
      </c>
      <c r="E36" s="783" t="e">
        <f aca="false">IF(ROUND(VALUE(SUBSTITUTE(連結実質赤字比率に係る赤字)),0),TRUE())</f>
        <v>#NAME?</v>
      </c>
      <c r="F36" s="783" t="e">
        <f aca="false">IF(ROUND(VALUE(SUBSTITUTE(連結実質赤字比率に係る赤字)),0),TRUE())</f>
        <v>#NAME?</v>
      </c>
      <c r="G36" s="783" t="e">
        <f aca="false">IF(ROUND(VALUE(SUBSTITUTE(連結実質赤字比率に係る赤字)),0),TRUE())</f>
        <v>#NAME?</v>
      </c>
      <c r="H36" s="783" t="e">
        <f aca="false">IF(ROUND(VALUE(SUBSTITUTE(連結実質赤字比率に係る赤字)),0),TRUE())</f>
        <v>#NAME?</v>
      </c>
      <c r="I36" s="783" t="e">
        <f aca="false">IF(ROUND(VALUE(SUBSTITUTE(連結実質赤字比率に係る赤字)),0),TRUE())</f>
        <v>#NAME?</v>
      </c>
      <c r="J36" s="783" t="e">
        <f aca="false">IF(ROUND(VALUE(SUBSTITUTE(連結実質赤字比率に係る赤字)),0),TRUE())</f>
        <v>#NAME?</v>
      </c>
      <c r="K36" s="783" t="e">
        <f aca="false">IF(ROUND(VALUE(SUBSTITUTE(連結実質赤字比率に係る赤字)),0),TRUE())</f>
        <v>#NAME?</v>
      </c>
      <c r="L36" s="0"/>
      <c r="M36" s="0"/>
      <c r="N36" s="0"/>
      <c r="O36" s="0"/>
      <c r="P36" s="0"/>
    </row>
    <row r="37" customFormat="false" ht="13.5" hidden="false" customHeight="false" outlineLevel="0" collapsed="false">
      <c r="A37" s="0"/>
      <c r="B37" s="0"/>
      <c r="C37" s="0"/>
      <c r="D37" s="0"/>
      <c r="E37" s="0"/>
      <c r="F37" s="0"/>
      <c r="G37" s="0"/>
      <c r="H37" s="0"/>
      <c r="I37" s="0"/>
      <c r="J37" s="0"/>
      <c r="K37" s="0"/>
      <c r="L37" s="0"/>
      <c r="M37" s="0"/>
      <c r="N37" s="0"/>
      <c r="O37" s="0"/>
      <c r="P37" s="0"/>
    </row>
    <row r="38" customFormat="false" ht="13.5" hidden="false" customHeight="false" outlineLevel="0" collapsed="false">
      <c r="A38" s="0"/>
      <c r="B38" s="0"/>
      <c r="C38" s="0"/>
      <c r="D38" s="0"/>
      <c r="E38" s="0"/>
      <c r="F38" s="0"/>
      <c r="G38" s="0"/>
      <c r="H38" s="0"/>
      <c r="I38" s="0"/>
      <c r="J38" s="0"/>
      <c r="K38" s="0"/>
      <c r="L38" s="0"/>
      <c r="M38" s="0"/>
      <c r="N38" s="0"/>
      <c r="O38" s="0"/>
      <c r="P38" s="0"/>
    </row>
    <row r="39" customFormat="false" ht="13.5" hidden="false" customHeight="false" outlineLevel="0" collapsed="false">
      <c r="A39" s="780" t="s">
        <v>509</v>
      </c>
      <c r="B39" s="0"/>
      <c r="C39" s="0"/>
      <c r="D39" s="0"/>
      <c r="E39" s="0"/>
      <c r="F39" s="0"/>
      <c r="G39" s="0"/>
      <c r="H39" s="0"/>
      <c r="I39" s="0"/>
      <c r="J39" s="0"/>
      <c r="K39" s="0"/>
      <c r="L39" s="0"/>
      <c r="M39" s="0"/>
      <c r="N39" s="0"/>
      <c r="O39" s="0"/>
      <c r="P39" s="0"/>
    </row>
    <row r="40" customFormat="false" ht="13.5" hidden="false" customHeight="false" outlineLevel="0" collapsed="false">
      <c r="A40" s="785"/>
      <c r="B40" s="785" t="str">
        <f aca="false">'実質公債費比率（分子）の構造'!K$44</f>
        <v>H27</v>
      </c>
      <c r="C40" s="785"/>
      <c r="D40" s="785"/>
      <c r="E40" s="785" t="str">
        <f aca="false">'実質公債費比率（分子）の構造'!L$44</f>
        <v>H28</v>
      </c>
      <c r="F40" s="785"/>
      <c r="G40" s="785"/>
      <c r="H40" s="785" t="str">
        <f aca="false">'実質公債費比率（分子）の構造'!M$44</f>
        <v>H29</v>
      </c>
      <c r="I40" s="785"/>
      <c r="J40" s="785"/>
      <c r="K40" s="785" t="str">
        <f aca="false">'実質公債費比率（分子）の構造'!N$44</f>
        <v>H30</v>
      </c>
      <c r="L40" s="785"/>
      <c r="M40" s="785"/>
      <c r="N40" s="785" t="str">
        <f aca="false">'実質公債費比率（分子）の構造'!O$44</f>
        <v>R01</v>
      </c>
      <c r="O40" s="785"/>
      <c r="P40" s="785"/>
    </row>
    <row r="41" customFormat="false" ht="13.5" hidden="false" customHeight="false" outlineLevel="0" collapsed="false">
      <c r="A41" s="785"/>
      <c r="B41" s="786" t="s">
        <v>510</v>
      </c>
      <c r="C41" s="785"/>
      <c r="D41" s="786" t="s">
        <v>458</v>
      </c>
      <c r="E41" s="786" t="s">
        <v>510</v>
      </c>
      <c r="F41" s="785"/>
      <c r="G41" s="786" t="s">
        <v>458</v>
      </c>
      <c r="H41" s="786" t="s">
        <v>510</v>
      </c>
      <c r="I41" s="785"/>
      <c r="J41" s="786" t="s">
        <v>458</v>
      </c>
      <c r="K41" s="786" t="s">
        <v>510</v>
      </c>
      <c r="L41" s="785"/>
      <c r="M41" s="786" t="s">
        <v>458</v>
      </c>
      <c r="N41" s="786" t="s">
        <v>510</v>
      </c>
      <c r="O41" s="785"/>
      <c r="P41" s="786" t="s">
        <v>458</v>
      </c>
    </row>
    <row r="42" customFormat="false" ht="13.5" hidden="false" customHeight="false" outlineLevel="0" collapsed="false">
      <c r="A42" s="786" t="s">
        <v>458</v>
      </c>
      <c r="B42" s="785"/>
      <c r="C42" s="785"/>
      <c r="D42" s="785" t="n">
        <f aca="false">'実質公債費比率（分子）の構造'!K$52</f>
        <v>1757</v>
      </c>
      <c r="E42" s="785"/>
      <c r="F42" s="785"/>
      <c r="G42" s="785" t="n">
        <f aca="false">'実質公債費比率（分子）の構造'!L$52</f>
        <v>1689</v>
      </c>
      <c r="H42" s="785"/>
      <c r="I42" s="785"/>
      <c r="J42" s="785" t="n">
        <f aca="false">'実質公債費比率（分子）の構造'!M$52</f>
        <v>1734</v>
      </c>
      <c r="K42" s="785"/>
      <c r="L42" s="785"/>
      <c r="M42" s="785" t="n">
        <f aca="false">'実質公債費比率（分子）の構造'!N$52</f>
        <v>1656</v>
      </c>
      <c r="N42" s="785"/>
      <c r="O42" s="785"/>
      <c r="P42" s="785" t="n">
        <f aca="false">'実質公債費比率（分子）の構造'!O$52</f>
        <v>1620</v>
      </c>
    </row>
    <row r="43" customFormat="false" ht="13.5" hidden="false" customHeight="false" outlineLevel="0" collapsed="false">
      <c r="A43" s="786" t="s">
        <v>348</v>
      </c>
      <c r="B43" s="785" t="str">
        <f aca="false">'実質公債費比率（分子）の構造'!K$51</f>
        <v>-</v>
      </c>
      <c r="C43" s="785"/>
      <c r="D43" s="785"/>
      <c r="E43" s="785" t="str">
        <f aca="false">'実質公債費比率（分子）の構造'!L$51</f>
        <v>-</v>
      </c>
      <c r="F43" s="785"/>
      <c r="G43" s="785"/>
      <c r="H43" s="785" t="str">
        <f aca="false">'実質公債費比率（分子）の構造'!M$51</f>
        <v>-</v>
      </c>
      <c r="I43" s="785"/>
      <c r="J43" s="785"/>
      <c r="K43" s="785" t="str">
        <f aca="false">'実質公債費比率（分子）の構造'!N$51</f>
        <v>-</v>
      </c>
      <c r="L43" s="785"/>
      <c r="M43" s="785"/>
      <c r="N43" s="785" t="str">
        <f aca="false">'実質公債費比率（分子）の構造'!O$51</f>
        <v>-</v>
      </c>
      <c r="O43" s="785"/>
      <c r="P43" s="785"/>
    </row>
    <row r="44" customFormat="false" ht="13.5" hidden="false" customHeight="false" outlineLevel="0" collapsed="false">
      <c r="A44" s="786" t="s">
        <v>456</v>
      </c>
      <c r="B44" s="785" t="n">
        <f aca="false">'実質公債費比率（分子）の構造'!K$50</f>
        <v>39</v>
      </c>
      <c r="C44" s="785"/>
      <c r="D44" s="785"/>
      <c r="E44" s="785" t="n">
        <f aca="false">'実質公債費比率（分子）の構造'!L$50</f>
        <v>39</v>
      </c>
      <c r="F44" s="785"/>
      <c r="G44" s="785"/>
      <c r="H44" s="785" t="n">
        <f aca="false">'実質公債費比率（分子）の構造'!M$50</f>
        <v>35</v>
      </c>
      <c r="I44" s="785"/>
      <c r="J44" s="785"/>
      <c r="K44" s="785" t="n">
        <f aca="false">'実質公債費比率（分子）の構造'!N$50</f>
        <v>31</v>
      </c>
      <c r="L44" s="785"/>
      <c r="M44" s="785"/>
      <c r="N44" s="785" t="n">
        <f aca="false">'実質公債費比率（分子）の構造'!O$50</f>
        <v>31</v>
      </c>
      <c r="O44" s="785"/>
      <c r="P44" s="785"/>
    </row>
    <row r="45" customFormat="false" ht="13.5" hidden="false" customHeight="false" outlineLevel="0" collapsed="false">
      <c r="A45" s="786" t="s">
        <v>455</v>
      </c>
      <c r="B45" s="785" t="str">
        <f aca="false">'実質公債費比率（分子）の構造'!K$49</f>
        <v>-</v>
      </c>
      <c r="C45" s="785"/>
      <c r="D45" s="785"/>
      <c r="E45" s="785" t="str">
        <f aca="false">'実質公債費比率（分子）の構造'!L$49</f>
        <v>-</v>
      </c>
      <c r="F45" s="785"/>
      <c r="G45" s="785"/>
      <c r="H45" s="785" t="str">
        <f aca="false">'実質公債費比率（分子）の構造'!M$49</f>
        <v>-</v>
      </c>
      <c r="I45" s="785"/>
      <c r="J45" s="785"/>
      <c r="K45" s="785" t="str">
        <f aca="false">'実質公債費比率（分子）の構造'!N$49</f>
        <v>-</v>
      </c>
      <c r="L45" s="785"/>
      <c r="M45" s="785"/>
      <c r="N45" s="785" t="str">
        <f aca="false">'実質公債費比率（分子）の構造'!O$49</f>
        <v>-</v>
      </c>
      <c r="O45" s="785"/>
      <c r="P45" s="785"/>
    </row>
    <row r="46" customFormat="false" ht="13.5" hidden="false" customHeight="false" outlineLevel="0" collapsed="false">
      <c r="A46" s="786" t="s">
        <v>454</v>
      </c>
      <c r="B46" s="785" t="n">
        <f aca="false">'実質公債費比率（分子）の構造'!K$48</f>
        <v>377</v>
      </c>
      <c r="C46" s="785"/>
      <c r="D46" s="785"/>
      <c r="E46" s="785" t="n">
        <f aca="false">'実質公債費比率（分子）の構造'!L$48</f>
        <v>370</v>
      </c>
      <c r="F46" s="785"/>
      <c r="G46" s="785"/>
      <c r="H46" s="785" t="n">
        <f aca="false">'実質公債費比率（分子）の構造'!M$48</f>
        <v>363</v>
      </c>
      <c r="I46" s="785"/>
      <c r="J46" s="785"/>
      <c r="K46" s="785" t="n">
        <f aca="false">'実質公債費比率（分子）の構造'!N$48</f>
        <v>359</v>
      </c>
      <c r="L46" s="785"/>
      <c r="M46" s="785"/>
      <c r="N46" s="785" t="n">
        <f aca="false">'実質公債費比率（分子）の構造'!O$48</f>
        <v>352</v>
      </c>
      <c r="O46" s="785"/>
      <c r="P46" s="785"/>
    </row>
    <row r="47" customFormat="false" ht="13.5" hidden="false" customHeight="false" outlineLevel="0" collapsed="false">
      <c r="A47" s="786" t="s">
        <v>336</v>
      </c>
      <c r="B47" s="785" t="str">
        <f aca="false">'実質公債費比率（分子）の構造'!K$47</f>
        <v>-</v>
      </c>
      <c r="C47" s="785"/>
      <c r="D47" s="785"/>
      <c r="E47" s="785" t="str">
        <f aca="false">'実質公債費比率（分子）の構造'!L$47</f>
        <v>-</v>
      </c>
      <c r="F47" s="785"/>
      <c r="G47" s="785"/>
      <c r="H47" s="785" t="str">
        <f aca="false">'実質公債費比率（分子）の構造'!M$47</f>
        <v>-</v>
      </c>
      <c r="I47" s="785"/>
      <c r="J47" s="785"/>
      <c r="K47" s="785" t="str">
        <f aca="false">'実質公債費比率（分子）の構造'!N$47</f>
        <v>-</v>
      </c>
      <c r="L47" s="785"/>
      <c r="M47" s="785"/>
      <c r="N47" s="785" t="str">
        <f aca="false">'実質公債費比率（分子）の構造'!O$47</f>
        <v>-</v>
      </c>
      <c r="O47" s="785"/>
      <c r="P47" s="785"/>
    </row>
    <row r="48" customFormat="false" ht="13.5" hidden="false" customHeight="false" outlineLevel="0" collapsed="false">
      <c r="A48" s="786" t="s">
        <v>332</v>
      </c>
      <c r="B48" s="785" t="str">
        <f aca="false">'実質公債費比率（分子）の構造'!K$46</f>
        <v>-</v>
      </c>
      <c r="C48" s="785"/>
      <c r="D48" s="785"/>
      <c r="E48" s="785" t="str">
        <f aca="false">'実質公債費比率（分子）の構造'!L$46</f>
        <v>-</v>
      </c>
      <c r="F48" s="785"/>
      <c r="G48" s="785"/>
      <c r="H48" s="785" t="str">
        <f aca="false">'実質公債費比率（分子）の構造'!M$46</f>
        <v>-</v>
      </c>
      <c r="I48" s="785"/>
      <c r="J48" s="785"/>
      <c r="K48" s="785" t="str">
        <f aca="false">'実質公債費比率（分子）の構造'!N$46</f>
        <v>-</v>
      </c>
      <c r="L48" s="785"/>
      <c r="M48" s="785"/>
      <c r="N48" s="785" t="str">
        <f aca="false">'実質公債費比率（分子）の構造'!O$46</f>
        <v>-</v>
      </c>
      <c r="O48" s="785"/>
      <c r="P48" s="785"/>
    </row>
    <row r="49" customFormat="false" ht="13.5" hidden="false" customHeight="false" outlineLevel="0" collapsed="false">
      <c r="A49" s="786" t="s">
        <v>210</v>
      </c>
      <c r="B49" s="785" t="n">
        <f aca="false">'実質公債費比率（分子）の構造'!K$45</f>
        <v>2071</v>
      </c>
      <c r="C49" s="785"/>
      <c r="D49" s="785"/>
      <c r="E49" s="785" t="n">
        <f aca="false">'実質公債費比率（分子）の構造'!L$45</f>
        <v>1987</v>
      </c>
      <c r="F49" s="785"/>
      <c r="G49" s="785"/>
      <c r="H49" s="785" t="n">
        <f aca="false">'実質公債費比率（分子）の構造'!M$45</f>
        <v>2066</v>
      </c>
      <c r="I49" s="785"/>
      <c r="J49" s="785"/>
      <c r="K49" s="785" t="n">
        <f aca="false">'実質公債費比率（分子）の構造'!N$45</f>
        <v>2076</v>
      </c>
      <c r="L49" s="785"/>
      <c r="M49" s="785"/>
      <c r="N49" s="785" t="n">
        <f aca="false">'実質公債費比率（分子）の構造'!O$45</f>
        <v>2083</v>
      </c>
      <c r="O49" s="785"/>
      <c r="P49" s="785"/>
    </row>
    <row r="50" customFormat="false" ht="13.5" hidden="false" customHeight="false" outlineLevel="0" collapsed="false">
      <c r="A50" s="786" t="s">
        <v>460</v>
      </c>
      <c r="B50" s="785" t="e">
        <f aca="false">NA()</f>
        <v>#N/A</v>
      </c>
      <c r="C50" s="785" t="n">
        <f aca="false">IF(ISNUMBER('実質公債費比率（分子）の構造'!K$53),'実質公債費比率（分子）の構造'!K$53,NA())</f>
        <v>730</v>
      </c>
      <c r="D50" s="785" t="e">
        <f aca="false">NA()</f>
        <v>#N/A</v>
      </c>
      <c r="E50" s="785" t="e">
        <f aca="false">NA()</f>
        <v>#N/A</v>
      </c>
      <c r="F50" s="785" t="n">
        <f aca="false">IF(ISNUMBER('実質公債費比率（分子）の構造'!L$53),'実質公債費比率（分子）の構造'!L$53,NA())</f>
        <v>707</v>
      </c>
      <c r="G50" s="785" t="e">
        <f aca="false">NA()</f>
        <v>#N/A</v>
      </c>
      <c r="H50" s="785" t="e">
        <f aca="false">NA()</f>
        <v>#N/A</v>
      </c>
      <c r="I50" s="785" t="n">
        <f aca="false">IF(ISNUMBER('実質公債費比率（分子）の構造'!M$53),'実質公債費比率（分子）の構造'!M$53,NA())</f>
        <v>730</v>
      </c>
      <c r="J50" s="785" t="e">
        <f aca="false">NA()</f>
        <v>#N/A</v>
      </c>
      <c r="K50" s="785" t="e">
        <f aca="false">NA()</f>
        <v>#N/A</v>
      </c>
      <c r="L50" s="785" t="n">
        <f aca="false">IF(ISNUMBER('実質公債費比率（分子）の構造'!N$53),'実質公債費比率（分子）の構造'!N$53,NA())</f>
        <v>810</v>
      </c>
      <c r="M50" s="785" t="e">
        <f aca="false">NA()</f>
        <v>#N/A</v>
      </c>
      <c r="N50" s="785" t="e">
        <f aca="false">NA()</f>
        <v>#N/A</v>
      </c>
      <c r="O50" s="785" t="n">
        <f aca="false">IF(ISNUMBER('実質公債費比率（分子）の構造'!O$53),'実質公債費比率（分子）の構造'!O$53,NA())</f>
        <v>846</v>
      </c>
      <c r="P50" s="785" t="e">
        <f aca="false">NA()</f>
        <v>#N/A</v>
      </c>
    </row>
    <row r="51" customFormat="false" ht="13.5" hidden="false" customHeight="false" outlineLevel="0" collapsed="false">
      <c r="A51" s="0"/>
      <c r="B51" s="0"/>
      <c r="C51" s="0"/>
      <c r="D51" s="0"/>
      <c r="E51" s="0"/>
      <c r="F51" s="0"/>
      <c r="G51" s="0"/>
      <c r="H51" s="0"/>
      <c r="I51" s="0"/>
      <c r="J51" s="0"/>
      <c r="K51" s="0"/>
      <c r="L51" s="0"/>
      <c r="M51" s="0"/>
      <c r="N51" s="0"/>
      <c r="O51" s="0"/>
      <c r="P51" s="0"/>
    </row>
    <row r="52" customFormat="false" ht="13.5" hidden="false" customHeight="false" outlineLevel="0" collapsed="false">
      <c r="A52" s="0"/>
      <c r="B52" s="0"/>
      <c r="C52" s="0"/>
      <c r="D52" s="0"/>
      <c r="E52" s="0"/>
      <c r="F52" s="0"/>
      <c r="G52" s="0"/>
      <c r="H52" s="0"/>
      <c r="I52" s="0"/>
      <c r="J52" s="0"/>
      <c r="K52" s="0"/>
      <c r="L52" s="0"/>
      <c r="M52" s="0"/>
      <c r="N52" s="0"/>
      <c r="O52" s="0"/>
      <c r="P52" s="0"/>
    </row>
    <row r="53" customFormat="false" ht="13.5" hidden="false" customHeight="false" outlineLevel="0" collapsed="false">
      <c r="A53" s="780" t="s">
        <v>511</v>
      </c>
      <c r="B53" s="0"/>
      <c r="C53" s="0"/>
      <c r="D53" s="0"/>
      <c r="E53" s="0"/>
      <c r="F53" s="0"/>
      <c r="G53" s="0"/>
      <c r="H53" s="0"/>
      <c r="I53" s="0"/>
      <c r="J53" s="0"/>
      <c r="K53" s="0"/>
      <c r="L53" s="0"/>
      <c r="M53" s="0"/>
      <c r="N53" s="0"/>
      <c r="O53" s="0"/>
      <c r="P53" s="0"/>
    </row>
    <row r="54" customFormat="false" ht="13.5" hidden="false" customHeight="false" outlineLevel="0" collapsed="false">
      <c r="A54" s="783"/>
      <c r="B54" s="783" t="str">
        <f aca="false">'将来負担比率（分子）の構造'!I$40</f>
        <v>H27</v>
      </c>
      <c r="C54" s="783"/>
      <c r="D54" s="783"/>
      <c r="E54" s="783" t="str">
        <f aca="false">'将来負担比率（分子）の構造'!J$40</f>
        <v>H28</v>
      </c>
      <c r="F54" s="783"/>
      <c r="G54" s="783"/>
      <c r="H54" s="783" t="str">
        <f aca="false">'将来負担比率（分子）の構造'!K$40</f>
        <v>H29</v>
      </c>
      <c r="I54" s="783"/>
      <c r="J54" s="783"/>
      <c r="K54" s="783" t="str">
        <f aca="false">'将来負担比率（分子）の構造'!L$40</f>
        <v>H30</v>
      </c>
      <c r="L54" s="783"/>
      <c r="M54" s="783"/>
      <c r="N54" s="783" t="str">
        <f aca="false">'将来負担比率（分子）の構造'!M$40</f>
        <v>R01</v>
      </c>
      <c r="O54" s="783"/>
      <c r="P54" s="783"/>
    </row>
    <row r="55" customFormat="false" ht="13.5" hidden="false" customHeight="false" outlineLevel="0" collapsed="false">
      <c r="A55" s="783"/>
      <c r="B55" s="784" t="s">
        <v>328</v>
      </c>
      <c r="C55" s="783"/>
      <c r="D55" s="784" t="s">
        <v>512</v>
      </c>
      <c r="E55" s="784" t="s">
        <v>328</v>
      </c>
      <c r="F55" s="783"/>
      <c r="G55" s="784" t="s">
        <v>512</v>
      </c>
      <c r="H55" s="784" t="s">
        <v>328</v>
      </c>
      <c r="I55" s="783"/>
      <c r="J55" s="784" t="s">
        <v>512</v>
      </c>
      <c r="K55" s="784" t="s">
        <v>328</v>
      </c>
      <c r="L55" s="783"/>
      <c r="M55" s="784" t="s">
        <v>512</v>
      </c>
      <c r="N55" s="784" t="s">
        <v>328</v>
      </c>
      <c r="O55" s="783"/>
      <c r="P55" s="784" t="s">
        <v>512</v>
      </c>
    </row>
    <row r="56" customFormat="false" ht="13.5" hidden="false" customHeight="false" outlineLevel="0" collapsed="false">
      <c r="A56" s="784" t="s">
        <v>485</v>
      </c>
      <c r="B56" s="783"/>
      <c r="C56" s="783"/>
      <c r="D56" s="783" t="n">
        <f aca="false">'将来負担比率（分子）の構造'!I$52</f>
        <v>16181</v>
      </c>
      <c r="E56" s="783"/>
      <c r="F56" s="783"/>
      <c r="G56" s="783" t="n">
        <f aca="false">'将来負担比率（分子）の構造'!J$52</f>
        <v>15825</v>
      </c>
      <c r="H56" s="783"/>
      <c r="I56" s="783"/>
      <c r="J56" s="783" t="n">
        <f aca="false">'将来負担比率（分子）の構造'!K$52</f>
        <v>16140</v>
      </c>
      <c r="K56" s="783"/>
      <c r="L56" s="783"/>
      <c r="M56" s="783" t="n">
        <f aca="false">'将来負担比率（分子）の構造'!L$52</f>
        <v>15466</v>
      </c>
      <c r="N56" s="783"/>
      <c r="O56" s="783"/>
      <c r="P56" s="783" t="n">
        <f aca="false">'将来負担比率（分子）の構造'!M$52</f>
        <v>15084</v>
      </c>
    </row>
    <row r="57" customFormat="false" ht="13.5" hidden="false" customHeight="false" outlineLevel="0" collapsed="false">
      <c r="A57" s="784" t="s">
        <v>484</v>
      </c>
      <c r="B57" s="783"/>
      <c r="C57" s="783"/>
      <c r="D57" s="783" t="n">
        <f aca="false">'将来負担比率（分子）の構造'!I$51</f>
        <v>875</v>
      </c>
      <c r="E57" s="783"/>
      <c r="F57" s="783"/>
      <c r="G57" s="783" t="n">
        <f aca="false">'将来負担比率（分子）の構造'!J$51</f>
        <v>836</v>
      </c>
      <c r="H57" s="783"/>
      <c r="I57" s="783"/>
      <c r="J57" s="783" t="n">
        <f aca="false">'将来負担比率（分子）の構造'!K$51</f>
        <v>746</v>
      </c>
      <c r="K57" s="783"/>
      <c r="L57" s="783"/>
      <c r="M57" s="783" t="n">
        <f aca="false">'将来負担比率（分子）の構造'!L$51</f>
        <v>681</v>
      </c>
      <c r="N57" s="783"/>
      <c r="O57" s="783"/>
      <c r="P57" s="783" t="n">
        <f aca="false">'将来負担比率（分子）の構造'!M$51</f>
        <v>779</v>
      </c>
    </row>
    <row r="58" customFormat="false" ht="13.5" hidden="false" customHeight="false" outlineLevel="0" collapsed="false">
      <c r="A58" s="784" t="s">
        <v>483</v>
      </c>
      <c r="B58" s="783"/>
      <c r="C58" s="783"/>
      <c r="D58" s="783" t="n">
        <f aca="false">'将来負担比率（分子）の構造'!I$50</f>
        <v>5953</v>
      </c>
      <c r="E58" s="783"/>
      <c r="F58" s="783"/>
      <c r="G58" s="783" t="n">
        <f aca="false">'将来負担比率（分子）の構造'!J$50</f>
        <v>5917</v>
      </c>
      <c r="H58" s="783"/>
      <c r="I58" s="783"/>
      <c r="J58" s="783" t="n">
        <f aca="false">'将来負担比率（分子）の構造'!K$50</f>
        <v>6299</v>
      </c>
      <c r="K58" s="783"/>
      <c r="L58" s="783"/>
      <c r="M58" s="783" t="n">
        <f aca="false">'将来負担比率（分子）の構造'!L$50</f>
        <v>7213</v>
      </c>
      <c r="N58" s="783"/>
      <c r="O58" s="783"/>
      <c r="P58" s="783" t="n">
        <f aca="false">'将来負担比率（分子）の構造'!M$50</f>
        <v>6484</v>
      </c>
    </row>
    <row r="59" customFormat="false" ht="13.5" hidden="false" customHeight="false" outlineLevel="0" collapsed="false">
      <c r="A59" s="784" t="s">
        <v>481</v>
      </c>
      <c r="B59" s="783" t="str">
        <f aca="false">'将来負担比率（分子）の構造'!I$49</f>
        <v>-</v>
      </c>
      <c r="C59" s="783"/>
      <c r="D59" s="783"/>
      <c r="E59" s="783" t="str">
        <f aca="false">'将来負担比率（分子）の構造'!J$49</f>
        <v>-</v>
      </c>
      <c r="F59" s="783"/>
      <c r="G59" s="783"/>
      <c r="H59" s="783" t="str">
        <f aca="false">'将来負担比率（分子）の構造'!K$49</f>
        <v>-</v>
      </c>
      <c r="I59" s="783"/>
      <c r="J59" s="783"/>
      <c r="K59" s="783" t="str">
        <f aca="false">'将来負担比率（分子）の構造'!L$49</f>
        <v>-</v>
      </c>
      <c r="L59" s="783"/>
      <c r="M59" s="783"/>
      <c r="N59" s="783" t="str">
        <f aca="false">'将来負担比率（分子）の構造'!M$49</f>
        <v>-</v>
      </c>
      <c r="O59" s="783"/>
      <c r="P59" s="783"/>
    </row>
    <row r="60" customFormat="false" ht="13.5" hidden="false" customHeight="false" outlineLevel="0" collapsed="false">
      <c r="A60" s="784" t="s">
        <v>308</v>
      </c>
      <c r="B60" s="783" t="str">
        <f aca="false">'将来負担比率（分子）の構造'!I$48</f>
        <v>-</v>
      </c>
      <c r="C60" s="783"/>
      <c r="D60" s="783"/>
      <c r="E60" s="783" t="str">
        <f aca="false">'将来負担比率（分子）の構造'!J$48</f>
        <v>-</v>
      </c>
      <c r="F60" s="783"/>
      <c r="G60" s="783"/>
      <c r="H60" s="783" t="str">
        <f aca="false">'将来負担比率（分子）の構造'!K$48</f>
        <v>-</v>
      </c>
      <c r="I60" s="783"/>
      <c r="J60" s="783"/>
      <c r="K60" s="783" t="str">
        <f aca="false">'将来負担比率（分子）の構造'!L$48</f>
        <v>-</v>
      </c>
      <c r="L60" s="783"/>
      <c r="M60" s="783"/>
      <c r="N60" s="783" t="str">
        <f aca="false">'将来負担比率（分子）の構造'!M$48</f>
        <v>-</v>
      </c>
      <c r="O60" s="783"/>
      <c r="P60" s="783"/>
    </row>
    <row r="61" customFormat="false" ht="13.5" hidden="false" customHeight="false" outlineLevel="0" collapsed="false">
      <c r="A61" s="784" t="s">
        <v>479</v>
      </c>
      <c r="B61" s="783" t="n">
        <f aca="false">'将来負担比率（分子）の構造'!I$46</f>
        <v>110</v>
      </c>
      <c r="C61" s="783"/>
      <c r="D61" s="783"/>
      <c r="E61" s="783" t="n">
        <f aca="false">'将来負担比率（分子）の構造'!J$46</f>
        <v>109</v>
      </c>
      <c r="F61" s="783"/>
      <c r="G61" s="783"/>
      <c r="H61" s="783" t="n">
        <f aca="false">'将来負担比率（分子）の構造'!K$46</f>
        <v>101</v>
      </c>
      <c r="I61" s="783"/>
      <c r="J61" s="783"/>
      <c r="K61" s="783" t="n">
        <f aca="false">'将来負担比率（分子）の構造'!L$46</f>
        <v>126</v>
      </c>
      <c r="L61" s="783"/>
      <c r="M61" s="783"/>
      <c r="N61" s="783" t="n">
        <f aca="false">'将来負担比率（分子）の構造'!M$46</f>
        <v>119</v>
      </c>
      <c r="O61" s="783"/>
      <c r="P61" s="783"/>
    </row>
    <row r="62" customFormat="false" ht="13.5" hidden="false" customHeight="false" outlineLevel="0" collapsed="false">
      <c r="A62" s="784" t="s">
        <v>478</v>
      </c>
      <c r="B62" s="783" t="n">
        <f aca="false">'将来負担比率（分子）の構造'!I$45</f>
        <v>3112</v>
      </c>
      <c r="C62" s="783"/>
      <c r="D62" s="783"/>
      <c r="E62" s="783" t="n">
        <f aca="false">'将来負担比率（分子）の構造'!J$45</f>
        <v>3172</v>
      </c>
      <c r="F62" s="783"/>
      <c r="G62" s="783"/>
      <c r="H62" s="783" t="n">
        <f aca="false">'将来負担比率（分子）の構造'!K$45</f>
        <v>3104</v>
      </c>
      <c r="I62" s="783"/>
      <c r="J62" s="783"/>
      <c r="K62" s="783" t="n">
        <f aca="false">'将来負担比率（分子）の構造'!L$45</f>
        <v>2948</v>
      </c>
      <c r="L62" s="783"/>
      <c r="M62" s="783"/>
      <c r="N62" s="783" t="n">
        <f aca="false">'将来負担比率（分子）の構造'!M$45</f>
        <v>2905</v>
      </c>
      <c r="O62" s="783"/>
      <c r="P62" s="783"/>
    </row>
    <row r="63" customFormat="false" ht="13.5" hidden="false" customHeight="false" outlineLevel="0" collapsed="false">
      <c r="A63" s="784" t="s">
        <v>477</v>
      </c>
      <c r="B63" s="783" t="str">
        <f aca="false">'将来負担比率（分子）の構造'!I$44</f>
        <v>-</v>
      </c>
      <c r="C63" s="783"/>
      <c r="D63" s="783"/>
      <c r="E63" s="783" t="str">
        <f aca="false">'将来負担比率（分子）の構造'!J$44</f>
        <v>-</v>
      </c>
      <c r="F63" s="783"/>
      <c r="G63" s="783"/>
      <c r="H63" s="783" t="str">
        <f aca="false">'将来負担比率（分子）の構造'!K$44</f>
        <v>-</v>
      </c>
      <c r="I63" s="783"/>
      <c r="J63" s="783"/>
      <c r="K63" s="783" t="str">
        <f aca="false">'将来負担比率（分子）の構造'!L$44</f>
        <v>-</v>
      </c>
      <c r="L63" s="783"/>
      <c r="M63" s="783"/>
      <c r="N63" s="783" t="str">
        <f aca="false">'将来負担比率（分子）の構造'!M$44</f>
        <v>-</v>
      </c>
      <c r="O63" s="783"/>
      <c r="P63" s="783"/>
    </row>
    <row r="64" customFormat="false" ht="13.5" hidden="false" customHeight="false" outlineLevel="0" collapsed="false">
      <c r="A64" s="784" t="s">
        <v>476</v>
      </c>
      <c r="B64" s="783" t="n">
        <f aca="false">'将来負担比率（分子）の構造'!I$43</f>
        <v>3849</v>
      </c>
      <c r="C64" s="783"/>
      <c r="D64" s="783"/>
      <c r="E64" s="783" t="n">
        <f aca="false">'将来負担比率（分子）の構造'!J$43</f>
        <v>3747</v>
      </c>
      <c r="F64" s="783"/>
      <c r="G64" s="783"/>
      <c r="H64" s="783" t="n">
        <f aca="false">'将来負担比率（分子）の構造'!K$43</f>
        <v>3904</v>
      </c>
      <c r="I64" s="783"/>
      <c r="J64" s="783"/>
      <c r="K64" s="783" t="n">
        <f aca="false">'将来負担比率（分子）の構造'!L$43</f>
        <v>3781</v>
      </c>
      <c r="L64" s="783"/>
      <c r="M64" s="783"/>
      <c r="N64" s="783" t="n">
        <f aca="false">'将来負担比率（分子）の構造'!M$43</f>
        <v>3610</v>
      </c>
      <c r="O64" s="783"/>
      <c r="P64" s="783"/>
    </row>
    <row r="65" customFormat="false" ht="13.5" hidden="false" customHeight="false" outlineLevel="0" collapsed="false">
      <c r="A65" s="784" t="s">
        <v>475</v>
      </c>
      <c r="B65" s="783" t="n">
        <f aca="false">'将来負担比率（分子）の構造'!I$42</f>
        <v>165</v>
      </c>
      <c r="C65" s="783"/>
      <c r="D65" s="783"/>
      <c r="E65" s="783" t="n">
        <f aca="false">'将来負担比率（分子）の構造'!J$42</f>
        <v>126</v>
      </c>
      <c r="F65" s="783"/>
      <c r="G65" s="783"/>
      <c r="H65" s="783" t="n">
        <f aca="false">'将来負担比率（分子）の構造'!K$42</f>
        <v>92</v>
      </c>
      <c r="I65" s="783"/>
      <c r="J65" s="783"/>
      <c r="K65" s="783" t="n">
        <f aca="false">'将来負担比率（分子）の構造'!L$42</f>
        <v>61</v>
      </c>
      <c r="L65" s="783"/>
      <c r="M65" s="783"/>
      <c r="N65" s="783" t="n">
        <f aca="false">'将来負担比率（分子）の構造'!M$42</f>
        <v>30</v>
      </c>
      <c r="O65" s="783"/>
      <c r="P65" s="783"/>
    </row>
    <row r="66" customFormat="false" ht="13.5" hidden="false" customHeight="false" outlineLevel="0" collapsed="false">
      <c r="A66" s="784" t="s">
        <v>474</v>
      </c>
      <c r="B66" s="783" t="n">
        <f aca="false">'将来負担比率（分子）の構造'!I$41</f>
        <v>21312</v>
      </c>
      <c r="C66" s="783"/>
      <c r="D66" s="783"/>
      <c r="E66" s="783" t="n">
        <f aca="false">'将来負担比率（分子）の構造'!J$41</f>
        <v>21358</v>
      </c>
      <c r="F66" s="783"/>
      <c r="G66" s="783"/>
      <c r="H66" s="783" t="n">
        <f aca="false">'将来負担比率（分子）の構造'!K$41</f>
        <v>22241</v>
      </c>
      <c r="I66" s="783"/>
      <c r="J66" s="783"/>
      <c r="K66" s="783" t="n">
        <f aca="false">'将来負担比率（分子）の構造'!L$41</f>
        <v>21769</v>
      </c>
      <c r="L66" s="783"/>
      <c r="M66" s="783"/>
      <c r="N66" s="783" t="n">
        <f aca="false">'将来負担比率（分子）の構造'!M$41</f>
        <v>21647</v>
      </c>
      <c r="O66" s="783"/>
      <c r="P66" s="783"/>
    </row>
    <row r="67" customFormat="false" ht="13.5" hidden="false" customHeight="false" outlineLevel="0" collapsed="false">
      <c r="A67" s="784" t="s">
        <v>486</v>
      </c>
      <c r="B67" s="783" t="e">
        <f aca="false">NA()</f>
        <v>#N/A</v>
      </c>
      <c r="C67" s="783" t="n">
        <f aca="false">IF(ISNUMBER('将来負担比率（分子）の構造'!I$53), IF('将来負担比率（分子）の構造'!I$53 &lt; 0, 0, '将来負担比率（分子）の構造'!I$53), NA())</f>
        <v>5538</v>
      </c>
      <c r="D67" s="783" t="e">
        <f aca="false">NA()</f>
        <v>#N/A</v>
      </c>
      <c r="E67" s="783" t="e">
        <f aca="false">NA()</f>
        <v>#N/A</v>
      </c>
      <c r="F67" s="783" t="n">
        <f aca="false">IF(ISNUMBER('将来負担比率（分子）の構造'!J$53), IF('将来負担比率（分子）の構造'!J$53 &lt; 0, 0, '将来負担比率（分子）の構造'!J$53), NA())</f>
        <v>5934</v>
      </c>
      <c r="G67" s="783" t="e">
        <f aca="false">NA()</f>
        <v>#N/A</v>
      </c>
      <c r="H67" s="783" t="e">
        <f aca="false">NA()</f>
        <v>#N/A</v>
      </c>
      <c r="I67" s="783" t="n">
        <f aca="false">IF(ISNUMBER('将来負担比率（分子）の構造'!K$53), IF('将来負担比率（分子）の構造'!K$53 &lt; 0, 0, '将来負担比率（分子）の構造'!K$53), NA())</f>
        <v>6256</v>
      </c>
      <c r="J67" s="783" t="e">
        <f aca="false">NA()</f>
        <v>#N/A</v>
      </c>
      <c r="K67" s="783" t="e">
        <f aca="false">NA()</f>
        <v>#N/A</v>
      </c>
      <c r="L67" s="783" t="n">
        <f aca="false">IF(ISNUMBER('将来負担比率（分子）の構造'!L$53), IF('将来負担比率（分子）の構造'!L$53 &lt; 0, 0, '将来負担比率（分子）の構造'!L$53), NA())</f>
        <v>5325</v>
      </c>
      <c r="M67" s="783" t="e">
        <f aca="false">NA()</f>
        <v>#N/A</v>
      </c>
      <c r="N67" s="783" t="e">
        <f aca="false">NA()</f>
        <v>#N/A</v>
      </c>
      <c r="O67" s="783" t="n">
        <f aca="false">IF(ISNUMBER('将来負担比率（分子）の構造'!M$53), IF('将来負担比率（分子）の構造'!M$53 &lt; 0, 0, '将来負担比率（分子）の構造'!M$53), NA())</f>
        <v>5965</v>
      </c>
      <c r="P67" s="783" t="e">
        <f aca="false">NA()</f>
        <v>#N/A</v>
      </c>
    </row>
    <row r="68" customFormat="false" ht="13.5" hidden="false" customHeight="false" outlineLevel="0" collapsed="false">
      <c r="A68" s="0"/>
      <c r="B68" s="0"/>
      <c r="C68" s="0"/>
      <c r="D68" s="0"/>
      <c r="E68" s="0"/>
      <c r="F68" s="0"/>
    </row>
    <row r="69" customFormat="false" ht="13.5" hidden="false" customHeight="false" outlineLevel="0" collapsed="false">
      <c r="A69" s="0"/>
      <c r="B69" s="0"/>
      <c r="C69" s="0"/>
      <c r="D69" s="0"/>
      <c r="E69" s="0"/>
      <c r="F69" s="0"/>
    </row>
    <row r="70" customFormat="false" ht="13.5" hidden="false" customHeight="false" outlineLevel="0" collapsed="false">
      <c r="A70" s="787" t="s">
        <v>513</v>
      </c>
      <c r="B70" s="787"/>
      <c r="C70" s="787"/>
      <c r="D70" s="787"/>
      <c r="E70" s="787"/>
      <c r="F70" s="787"/>
    </row>
    <row r="71" customFormat="false" ht="13.5" hidden="false" customHeight="false" outlineLevel="0" collapsed="false">
      <c r="A71" s="788"/>
      <c r="B71" s="788" t="str">
        <f aca="false">基金残高に係る経年分析!F54</f>
        <v>H29</v>
      </c>
      <c r="C71" s="788" t="str">
        <f aca="false">基金残高に係る経年分析!G54</f>
        <v>H30</v>
      </c>
      <c r="D71" s="788" t="str">
        <f aca="false">基金残高に係る経年分析!H54</f>
        <v>R01</v>
      </c>
    </row>
    <row r="72" customFormat="false" ht="13.5" hidden="false" customHeight="false" outlineLevel="0" collapsed="false">
      <c r="A72" s="789" t="s">
        <v>100</v>
      </c>
      <c r="B72" s="790" t="n">
        <f aca="false">基金残高に係る経年分析!F55</f>
        <v>1643</v>
      </c>
      <c r="C72" s="790" t="n">
        <f aca="false">基金残高に係る経年分析!G55</f>
        <v>1808</v>
      </c>
      <c r="D72" s="790" t="n">
        <f aca="false">基金残高に係る経年分析!H55</f>
        <v>1782</v>
      </c>
    </row>
    <row r="73" customFormat="false" ht="13.5" hidden="false" customHeight="false" outlineLevel="0" collapsed="false">
      <c r="A73" s="789" t="s">
        <v>103</v>
      </c>
      <c r="B73" s="790" t="n">
        <f aca="false">基金残高に係る経年分析!F56</f>
        <v>1679</v>
      </c>
      <c r="C73" s="790" t="n">
        <f aca="false">基金残高に係る経年分析!G56</f>
        <v>1540</v>
      </c>
      <c r="D73" s="790" t="n">
        <f aca="false">基金残高に係る経年分析!H56</f>
        <v>1385</v>
      </c>
    </row>
    <row r="74" customFormat="false" ht="13.5" hidden="false" customHeight="false" outlineLevel="0" collapsed="false">
      <c r="A74" s="789" t="s">
        <v>105</v>
      </c>
      <c r="B74" s="790" t="n">
        <f aca="false">基金残高に係る経年分析!F57</f>
        <v>2112</v>
      </c>
      <c r="C74" s="790" t="n">
        <f aca="false">基金残高に係る経年分析!G57</f>
        <v>2995</v>
      </c>
      <c r="D74" s="790" t="n">
        <f aca="false">基金残高に係る経年分析!H57</f>
        <v>2479</v>
      </c>
    </row>
  </sheetData>
  <sheetProtection sheet="true" objects="true" scenarios="true"/>
  <printOptions headings="false" gridLines="false" gridLinesSet="true" horizontalCentered="false" verticalCentered="false"/>
  <pageMargins left="0.786805555555556" right="0.786805555555556"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pageSetUpPr fitToPage="true"/>
  </sheetPr>
  <dimension ref="1:4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1.25">
</sheetFormatPr>
  <cols>
    <col collapsed="false" hidden="false" max="95" min="1" style="116" width="1.60728744939271"/>
    <col collapsed="false" hidden="false" max="133" min="96" style="117" width="1.60728744939271"/>
    <col collapsed="false" hidden="false" max="143" min="134" style="116" width="1.60728744939271"/>
    <col collapsed="false" hidden="true" max="1025" min="144" style="116" width="0"/>
  </cols>
  <sheetData>
    <row r="1" customFormat="false" ht="22.5" hidden="false" customHeight="true" outlineLevel="0" collapsed="false">
      <c r="A1" s="0"/>
      <c r="B1" s="118"/>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19"/>
      <c r="CD1" s="120"/>
      <c r="CE1" s="120"/>
      <c r="CF1" s="120"/>
      <c r="CG1" s="120"/>
      <c r="CH1" s="120"/>
      <c r="CI1" s="120"/>
      <c r="CJ1" s="120"/>
      <c r="CK1" s="120"/>
      <c r="CL1" s="120"/>
      <c r="CM1" s="120"/>
      <c r="CN1" s="120"/>
      <c r="CO1" s="120"/>
      <c r="CP1" s="120"/>
      <c r="CQ1" s="120"/>
      <c r="CR1" s="120"/>
      <c r="CS1" s="120"/>
      <c r="CT1" s="120"/>
      <c r="CU1" s="120"/>
      <c r="CV1" s="120"/>
      <c r="CW1" s="120"/>
      <c r="CX1" s="120"/>
      <c r="CY1" s="120"/>
      <c r="CZ1" s="120"/>
      <c r="DA1" s="120"/>
      <c r="DB1" s="120"/>
      <c r="DC1" s="120"/>
      <c r="DD1" s="120"/>
      <c r="DE1" s="120"/>
      <c r="DF1" s="120"/>
      <c r="DG1" s="120"/>
      <c r="DH1" s="121" t="s">
        <v>
125</v>
      </c>
      <c r="DI1" s="121"/>
      <c r="DJ1" s="121"/>
      <c r="DK1" s="121"/>
      <c r="DL1" s="121"/>
      <c r="DM1" s="121"/>
      <c r="DN1" s="121"/>
      <c r="DO1" s="116"/>
      <c r="DP1" s="121" t="s">
        <v>
126</v>
      </c>
      <c r="DQ1" s="121"/>
      <c r="DR1" s="121"/>
      <c r="DS1" s="121"/>
      <c r="DT1" s="121"/>
      <c r="DU1" s="121"/>
      <c r="DV1" s="121"/>
      <c r="DW1" s="121"/>
      <c r="DX1" s="121"/>
      <c r="DY1" s="121"/>
      <c r="DZ1" s="121"/>
      <c r="EA1" s="121"/>
      <c r="EB1" s="121"/>
      <c r="EC1" s="121"/>
      <c r="ED1" s="119"/>
      <c r="EE1" s="119"/>
      <c r="EF1" s="119"/>
      <c r="EG1" s="119"/>
      <c r="EH1" s="119"/>
      <c r="EI1" s="119"/>
      <c r="EJ1" s="119"/>
      <c r="EK1" s="119"/>
      <c r="EL1" s="119"/>
      <c r="EM1" s="119"/>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2.5" hidden="false" customHeight="true" outlineLevel="0" collapsed="false">
      <c r="A2" s="0"/>
      <c r="B2" s="122" t="s">
        <v>
127</v>
      </c>
      <c r="C2" s="0"/>
      <c r="D2" s="0"/>
      <c r="E2" s="0"/>
      <c r="F2" s="0"/>
      <c r="G2" s="0"/>
      <c r="H2" s="0"/>
      <c r="I2" s="0"/>
      <c r="J2" s="0"/>
      <c r="K2" s="0"/>
      <c r="L2" s="0"/>
      <c r="M2" s="0"/>
      <c r="N2" s="0"/>
      <c r="O2" s="0"/>
      <c r="P2" s="0"/>
      <c r="Q2" s="0"/>
      <c r="R2" s="123"/>
      <c r="S2" s="123"/>
      <c r="T2" s="123"/>
      <c r="U2" s="123"/>
      <c r="V2" s="123"/>
      <c r="W2" s="123"/>
      <c r="X2" s="123"/>
      <c r="Y2" s="123"/>
      <c r="Z2" s="123"/>
      <c r="AA2" s="123"/>
      <c r="AB2" s="123"/>
      <c r="AC2" s="123"/>
      <c r="AD2" s="0"/>
      <c r="AE2" s="124"/>
      <c r="AF2" s="124"/>
      <c r="AG2" s="124"/>
      <c r="AH2" s="124"/>
      <c r="AI2" s="124"/>
      <c r="AJ2" s="123"/>
      <c r="AK2" s="123"/>
      <c r="AL2" s="123"/>
      <c r="AM2" s="123"/>
      <c r="AN2" s="123"/>
      <c r="AO2" s="123"/>
      <c r="AP2" s="123"/>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120"/>
      <c r="CE2" s="120"/>
      <c r="CF2" s="120"/>
      <c r="CG2" s="120"/>
      <c r="CH2" s="120"/>
      <c r="CI2" s="120"/>
      <c r="CJ2" s="120"/>
      <c r="CK2" s="120"/>
      <c r="CL2" s="120"/>
      <c r="CM2" s="120"/>
      <c r="CN2" s="120"/>
      <c r="CO2" s="120"/>
      <c r="CP2" s="120"/>
      <c r="CQ2" s="120"/>
      <c r="CR2" s="120"/>
      <c r="CS2" s="120"/>
      <c r="CT2" s="120"/>
      <c r="CU2" s="120"/>
      <c r="CV2" s="120"/>
      <c r="CW2" s="120"/>
      <c r="CX2" s="120"/>
      <c r="CY2" s="120"/>
      <c r="CZ2" s="120"/>
      <c r="DA2" s="120"/>
      <c r="DB2" s="120"/>
      <c r="DC2" s="120"/>
      <c r="DD2" s="120"/>
      <c r="DE2" s="120"/>
      <c r="DF2" s="120"/>
      <c r="DG2" s="120"/>
      <c r="DH2" s="120"/>
      <c r="DI2" s="120"/>
      <c r="DJ2" s="120"/>
      <c r="DK2" s="120"/>
      <c r="DL2" s="120"/>
      <c r="DM2" s="120"/>
      <c r="DN2" s="120"/>
      <c r="DO2" s="120"/>
      <c r="DP2" s="120"/>
      <c r="DQ2" s="120"/>
      <c r="DR2" s="120"/>
      <c r="DS2" s="120"/>
      <c r="DT2" s="120"/>
      <c r="DU2" s="120"/>
      <c r="DV2" s="120"/>
      <c r="DW2" s="120"/>
      <c r="DX2" s="120"/>
      <c r="DY2" s="120"/>
      <c r="DZ2" s="120"/>
      <c r="EA2" s="120"/>
      <c r="EB2" s="120"/>
      <c r="EC2" s="12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1.25" hidden="false" customHeight="true" outlineLevel="0" collapsed="false">
      <c r="A3" s="0"/>
      <c r="B3" s="125" t="s">
        <v>
128</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6" t="s">
        <v>
129</v>
      </c>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0"/>
      <c r="CD3" s="127" t="s">
        <v>
130</v>
      </c>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1.25" hidden="false" customHeight="true" outlineLevel="0" collapsed="false">
      <c r="A4" s="0"/>
      <c r="B4" s="126" t="s">
        <v>
7</v>
      </c>
      <c r="C4" s="126"/>
      <c r="D4" s="126"/>
      <c r="E4" s="126"/>
      <c r="F4" s="126"/>
      <c r="G4" s="126"/>
      <c r="H4" s="126"/>
      <c r="I4" s="126"/>
      <c r="J4" s="126"/>
      <c r="K4" s="126"/>
      <c r="L4" s="126"/>
      <c r="M4" s="126"/>
      <c r="N4" s="126"/>
      <c r="O4" s="126"/>
      <c r="P4" s="126"/>
      <c r="Q4" s="126"/>
      <c r="R4" s="126" t="s">
        <v>
131</v>
      </c>
      <c r="S4" s="126"/>
      <c r="T4" s="126"/>
      <c r="U4" s="126"/>
      <c r="V4" s="126"/>
      <c r="W4" s="126"/>
      <c r="X4" s="126"/>
      <c r="Y4" s="126"/>
      <c r="Z4" s="126" t="s">
        <v>
132</v>
      </c>
      <c r="AA4" s="126"/>
      <c r="AB4" s="126"/>
      <c r="AC4" s="126"/>
      <c r="AD4" s="126" t="s">
        <v>
133</v>
      </c>
      <c r="AE4" s="126"/>
      <c r="AF4" s="126"/>
      <c r="AG4" s="126"/>
      <c r="AH4" s="126"/>
      <c r="AI4" s="126"/>
      <c r="AJ4" s="126"/>
      <c r="AK4" s="126"/>
      <c r="AL4" s="126" t="s">
        <v>
132</v>
      </c>
      <c r="AM4" s="126"/>
      <c r="AN4" s="126"/>
      <c r="AO4" s="126"/>
      <c r="AP4" s="126" t="s">
        <v>
7</v>
      </c>
      <c r="AQ4" s="126"/>
      <c r="AR4" s="126"/>
      <c r="AS4" s="126"/>
      <c r="AT4" s="126"/>
      <c r="AU4" s="126"/>
      <c r="AV4" s="126"/>
      <c r="AW4" s="126"/>
      <c r="AX4" s="126"/>
      <c r="AY4" s="126"/>
      <c r="AZ4" s="126"/>
      <c r="BA4" s="126"/>
      <c r="BB4" s="126"/>
      <c r="BC4" s="126"/>
      <c r="BD4" s="126"/>
      <c r="BE4" s="126"/>
      <c r="BF4" s="126"/>
      <c r="BG4" s="126" t="s">
        <v>
134</v>
      </c>
      <c r="BH4" s="126"/>
      <c r="BI4" s="126"/>
      <c r="BJ4" s="126"/>
      <c r="BK4" s="126"/>
      <c r="BL4" s="126"/>
      <c r="BM4" s="126"/>
      <c r="BN4" s="126"/>
      <c r="BO4" s="126" t="s">
        <v>
132</v>
      </c>
      <c r="BP4" s="126"/>
      <c r="BQ4" s="126"/>
      <c r="BR4" s="126"/>
      <c r="BS4" s="126" t="s">
        <v>
135</v>
      </c>
      <c r="BT4" s="126"/>
      <c r="BU4" s="126"/>
      <c r="BV4" s="126"/>
      <c r="BW4" s="126"/>
      <c r="BX4" s="126"/>
      <c r="BY4" s="126"/>
      <c r="BZ4" s="126"/>
      <c r="CA4" s="126"/>
      <c r="CB4" s="126"/>
      <c r="CC4" s="0"/>
      <c r="CD4" s="127" t="s">
        <v>
136</v>
      </c>
      <c r="CE4" s="127"/>
      <c r="CF4" s="127"/>
      <c r="CG4" s="127"/>
      <c r="CH4" s="127"/>
      <c r="CI4" s="127"/>
      <c r="CJ4" s="127"/>
      <c r="CK4" s="127"/>
      <c r="CL4" s="127"/>
      <c r="CM4" s="127"/>
      <c r="CN4" s="127"/>
      <c r="CO4" s="127"/>
      <c r="CP4" s="127"/>
      <c r="CQ4" s="127"/>
      <c r="CR4" s="127"/>
      <c r="CS4" s="127"/>
      <c r="CT4" s="127"/>
      <c r="CU4" s="127"/>
      <c r="CV4" s="127"/>
      <c r="CW4" s="127"/>
      <c r="CX4" s="127"/>
      <c r="CY4" s="127"/>
      <c r="CZ4" s="127"/>
      <c r="DA4" s="127"/>
      <c r="DB4" s="127"/>
      <c r="DC4" s="127"/>
      <c r="DD4" s="127"/>
      <c r="DE4" s="127"/>
      <c r="DF4" s="127"/>
      <c r="DG4" s="127"/>
      <c r="DH4" s="127"/>
      <c r="DI4" s="127"/>
      <c r="DJ4" s="127"/>
      <c r="DK4" s="127"/>
      <c r="DL4" s="127"/>
      <c r="DM4" s="127"/>
      <c r="DN4" s="127"/>
      <c r="DO4" s="127"/>
      <c r="DP4" s="127"/>
      <c r="DQ4" s="127"/>
      <c r="DR4" s="127"/>
      <c r="DS4" s="127"/>
      <c r="DT4" s="127"/>
      <c r="DU4" s="127"/>
      <c r="DV4" s="127"/>
      <c r="DW4" s="127"/>
      <c r="DX4" s="127"/>
      <c r="DY4" s="127"/>
      <c r="DZ4" s="127"/>
      <c r="EA4" s="127"/>
      <c r="EB4" s="127"/>
      <c r="EC4" s="127"/>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s="128" customFormat="true" ht="11.25" hidden="false" customHeight="true" outlineLevel="0" collapsed="false">
      <c r="B5" s="129" t="s">
        <v>
137</v>
      </c>
      <c r="C5" s="129"/>
      <c r="D5" s="129"/>
      <c r="E5" s="129"/>
      <c r="F5" s="129"/>
      <c r="G5" s="129"/>
      <c r="H5" s="129"/>
      <c r="I5" s="129"/>
      <c r="J5" s="129"/>
      <c r="K5" s="129"/>
      <c r="L5" s="129"/>
      <c r="M5" s="129"/>
      <c r="N5" s="129"/>
      <c r="O5" s="129"/>
      <c r="P5" s="129"/>
      <c r="Q5" s="129"/>
      <c r="R5" s="130" t="n">
        <v>
3048325</v>
      </c>
      <c r="S5" s="130"/>
      <c r="T5" s="130"/>
      <c r="U5" s="130"/>
      <c r="V5" s="130"/>
      <c r="W5" s="130"/>
      <c r="X5" s="130"/>
      <c r="Y5" s="130"/>
      <c r="Z5" s="131" t="n">
        <v>
16.3</v>
      </c>
      <c r="AA5" s="131"/>
      <c r="AB5" s="131"/>
      <c r="AC5" s="131"/>
      <c r="AD5" s="132" t="n">
        <v>
3048325</v>
      </c>
      <c r="AE5" s="132"/>
      <c r="AF5" s="132"/>
      <c r="AG5" s="132"/>
      <c r="AH5" s="132"/>
      <c r="AI5" s="132"/>
      <c r="AJ5" s="132"/>
      <c r="AK5" s="132"/>
      <c r="AL5" s="133" t="n">
        <v>
36.5</v>
      </c>
      <c r="AM5" s="133"/>
      <c r="AN5" s="133"/>
      <c r="AO5" s="133"/>
      <c r="AP5" s="129" t="s">
        <v>
138</v>
      </c>
      <c r="AQ5" s="129"/>
      <c r="AR5" s="129"/>
      <c r="AS5" s="129"/>
      <c r="AT5" s="129"/>
      <c r="AU5" s="129"/>
      <c r="AV5" s="129"/>
      <c r="AW5" s="129"/>
      <c r="AX5" s="129"/>
      <c r="AY5" s="129"/>
      <c r="AZ5" s="129"/>
      <c r="BA5" s="129"/>
      <c r="BB5" s="129"/>
      <c r="BC5" s="129"/>
      <c r="BD5" s="129"/>
      <c r="BE5" s="129"/>
      <c r="BF5" s="129"/>
      <c r="BG5" s="134" t="n">
        <v>
3046144</v>
      </c>
      <c r="BH5" s="134"/>
      <c r="BI5" s="134"/>
      <c r="BJ5" s="134"/>
      <c r="BK5" s="134"/>
      <c r="BL5" s="134"/>
      <c r="BM5" s="134"/>
      <c r="BN5" s="134"/>
      <c r="BO5" s="135" t="n">
        <v>
99.9</v>
      </c>
      <c r="BP5" s="135"/>
      <c r="BQ5" s="135"/>
      <c r="BR5" s="135"/>
      <c r="BS5" s="136" t="n">
        <v>
24780</v>
      </c>
      <c r="BT5" s="136"/>
      <c r="BU5" s="136"/>
      <c r="BV5" s="136"/>
      <c r="BW5" s="136"/>
      <c r="BX5" s="136"/>
      <c r="BY5" s="136"/>
      <c r="BZ5" s="136"/>
      <c r="CA5" s="136"/>
      <c r="CB5" s="136"/>
      <c r="CD5" s="127" t="s">
        <v>
7</v>
      </c>
      <c r="CE5" s="127"/>
      <c r="CF5" s="127"/>
      <c r="CG5" s="127"/>
      <c r="CH5" s="127"/>
      <c r="CI5" s="127"/>
      <c r="CJ5" s="127"/>
      <c r="CK5" s="127"/>
      <c r="CL5" s="127"/>
      <c r="CM5" s="127"/>
      <c r="CN5" s="127"/>
      <c r="CO5" s="127"/>
      <c r="CP5" s="127"/>
      <c r="CQ5" s="127"/>
      <c r="CR5" s="127" t="s">
        <v>
139</v>
      </c>
      <c r="CS5" s="127"/>
      <c r="CT5" s="127"/>
      <c r="CU5" s="127"/>
      <c r="CV5" s="127"/>
      <c r="CW5" s="127"/>
      <c r="CX5" s="127"/>
      <c r="CY5" s="127"/>
      <c r="CZ5" s="127" t="s">
        <v>
132</v>
      </c>
      <c r="DA5" s="127"/>
      <c r="DB5" s="127"/>
      <c r="DC5" s="127"/>
      <c r="DD5" s="137" t="s">
        <v>
140</v>
      </c>
      <c r="DE5" s="137"/>
      <c r="DF5" s="137"/>
      <c r="DG5" s="137"/>
      <c r="DH5" s="137"/>
      <c r="DI5" s="137"/>
      <c r="DJ5" s="137"/>
      <c r="DK5" s="137"/>
      <c r="DL5" s="137"/>
      <c r="DM5" s="137"/>
      <c r="DN5" s="137"/>
      <c r="DO5" s="137"/>
      <c r="DP5" s="137"/>
      <c r="DQ5" s="137" t="s">
        <v>
141</v>
      </c>
      <c r="DR5" s="137"/>
      <c r="DS5" s="137"/>
      <c r="DT5" s="137"/>
      <c r="DU5" s="137"/>
      <c r="DV5" s="137"/>
      <c r="DW5" s="137"/>
      <c r="DX5" s="137"/>
      <c r="DY5" s="137"/>
      <c r="DZ5" s="137"/>
      <c r="EA5" s="137"/>
      <c r="EB5" s="137"/>
      <c r="EC5" s="137"/>
    </row>
    <row r="6" customFormat="false" ht="11.25" hidden="false" customHeight="true" outlineLevel="0" collapsed="false">
      <c r="B6" s="138" t="s">
        <v>
142</v>
      </c>
      <c r="C6" s="138"/>
      <c r="D6" s="138"/>
      <c r="E6" s="138"/>
      <c r="F6" s="138"/>
      <c r="G6" s="138"/>
      <c r="H6" s="138"/>
      <c r="I6" s="138"/>
      <c r="J6" s="138"/>
      <c r="K6" s="138"/>
      <c r="L6" s="138"/>
      <c r="M6" s="138"/>
      <c r="N6" s="138"/>
      <c r="O6" s="138"/>
      <c r="P6" s="138"/>
      <c r="Q6" s="138"/>
      <c r="R6" s="134" t="n">
        <v>
129506</v>
      </c>
      <c r="S6" s="134"/>
      <c r="T6" s="134"/>
      <c r="U6" s="134"/>
      <c r="V6" s="134"/>
      <c r="W6" s="134"/>
      <c r="X6" s="134"/>
      <c r="Y6" s="134"/>
      <c r="Z6" s="135" t="n">
        <v>
0.7</v>
      </c>
      <c r="AA6" s="135"/>
      <c r="AB6" s="135"/>
      <c r="AC6" s="135"/>
      <c r="AD6" s="139" t="n">
        <v>
129506</v>
      </c>
      <c r="AE6" s="139"/>
      <c r="AF6" s="139"/>
      <c r="AG6" s="139"/>
      <c r="AH6" s="139"/>
      <c r="AI6" s="139"/>
      <c r="AJ6" s="139"/>
      <c r="AK6" s="139"/>
      <c r="AL6" s="140" t="n">
        <v>
1.6</v>
      </c>
      <c r="AM6" s="140"/>
      <c r="AN6" s="140"/>
      <c r="AO6" s="140"/>
      <c r="AP6" s="138" t="s">
        <v>
143</v>
      </c>
      <c r="AQ6" s="138"/>
      <c r="AR6" s="138"/>
      <c r="AS6" s="138"/>
      <c r="AT6" s="138"/>
      <c r="AU6" s="138"/>
      <c r="AV6" s="138"/>
      <c r="AW6" s="138"/>
      <c r="AX6" s="138"/>
      <c r="AY6" s="138"/>
      <c r="AZ6" s="138"/>
      <c r="BA6" s="138"/>
      <c r="BB6" s="138"/>
      <c r="BC6" s="138"/>
      <c r="BD6" s="138"/>
      <c r="BE6" s="138"/>
      <c r="BF6" s="138"/>
      <c r="BG6" s="134" t="n">
        <v>
3046144</v>
      </c>
      <c r="BH6" s="134"/>
      <c r="BI6" s="134"/>
      <c r="BJ6" s="134"/>
      <c r="BK6" s="134"/>
      <c r="BL6" s="134"/>
      <c r="BM6" s="134"/>
      <c r="BN6" s="134"/>
      <c r="BO6" s="135" t="n">
        <v>
99.9</v>
      </c>
      <c r="BP6" s="135"/>
      <c r="BQ6" s="135"/>
      <c r="BR6" s="135"/>
      <c r="BS6" s="136" t="n">
        <v>
24780</v>
      </c>
      <c r="BT6" s="136"/>
      <c r="BU6" s="136"/>
      <c r="BV6" s="136"/>
      <c r="BW6" s="136"/>
      <c r="BX6" s="136"/>
      <c r="BY6" s="136"/>
      <c r="BZ6" s="136"/>
      <c r="CA6" s="136"/>
      <c r="CB6" s="136"/>
      <c r="CD6" s="141" t="s">
        <v>
144</v>
      </c>
      <c r="CE6" s="141"/>
      <c r="CF6" s="141"/>
      <c r="CG6" s="141"/>
      <c r="CH6" s="141"/>
      <c r="CI6" s="141"/>
      <c r="CJ6" s="141"/>
      <c r="CK6" s="141"/>
      <c r="CL6" s="141"/>
      <c r="CM6" s="141"/>
      <c r="CN6" s="141"/>
      <c r="CO6" s="141"/>
      <c r="CP6" s="141"/>
      <c r="CQ6" s="141"/>
      <c r="CR6" s="134" t="n">
        <v>
145265</v>
      </c>
      <c r="CS6" s="134"/>
      <c r="CT6" s="134"/>
      <c r="CU6" s="134"/>
      <c r="CV6" s="134"/>
      <c r="CW6" s="134"/>
      <c r="CX6" s="134"/>
      <c r="CY6" s="134"/>
      <c r="CZ6" s="131" t="n">
        <v>
0.8</v>
      </c>
      <c r="DA6" s="131"/>
      <c r="DB6" s="131"/>
      <c r="DC6" s="131"/>
      <c r="DD6" s="139" t="s">
        <v>
46</v>
      </c>
      <c r="DE6" s="139"/>
      <c r="DF6" s="139"/>
      <c r="DG6" s="139"/>
      <c r="DH6" s="139"/>
      <c r="DI6" s="139"/>
      <c r="DJ6" s="139"/>
      <c r="DK6" s="139"/>
      <c r="DL6" s="139"/>
      <c r="DM6" s="139"/>
      <c r="DN6" s="139"/>
      <c r="DO6" s="139"/>
      <c r="DP6" s="139"/>
      <c r="DQ6" s="136" t="n">
        <v>
145265</v>
      </c>
      <c r="DR6" s="136"/>
      <c r="DS6" s="136"/>
      <c r="DT6" s="136"/>
      <c r="DU6" s="136"/>
      <c r="DV6" s="136"/>
      <c r="DW6" s="136"/>
      <c r="DX6" s="136"/>
      <c r="DY6" s="136"/>
      <c r="DZ6" s="136"/>
      <c r="EA6" s="136"/>
      <c r="EB6" s="136"/>
      <c r="EC6" s="136"/>
    </row>
    <row r="7" customFormat="false" ht="11.25" hidden="false" customHeight="true" outlineLevel="0" collapsed="false">
      <c r="B7" s="138" t="s">
        <v>
145</v>
      </c>
      <c r="C7" s="138"/>
      <c r="D7" s="138"/>
      <c r="E7" s="138"/>
      <c r="F7" s="138"/>
      <c r="G7" s="138"/>
      <c r="H7" s="138"/>
      <c r="I7" s="138"/>
      <c r="J7" s="138"/>
      <c r="K7" s="138"/>
      <c r="L7" s="138"/>
      <c r="M7" s="138"/>
      <c r="N7" s="138"/>
      <c r="O7" s="138"/>
      <c r="P7" s="138"/>
      <c r="Q7" s="138"/>
      <c r="R7" s="134" t="n">
        <v>
1806</v>
      </c>
      <c r="S7" s="134"/>
      <c r="T7" s="134"/>
      <c r="U7" s="134"/>
      <c r="V7" s="134"/>
      <c r="W7" s="134"/>
      <c r="X7" s="134"/>
      <c r="Y7" s="134"/>
      <c r="Z7" s="135" t="n">
        <v>
0</v>
      </c>
      <c r="AA7" s="135"/>
      <c r="AB7" s="135"/>
      <c r="AC7" s="135"/>
      <c r="AD7" s="139" t="n">
        <v>
1806</v>
      </c>
      <c r="AE7" s="139"/>
      <c r="AF7" s="139"/>
      <c r="AG7" s="139"/>
      <c r="AH7" s="139"/>
      <c r="AI7" s="139"/>
      <c r="AJ7" s="139"/>
      <c r="AK7" s="139"/>
      <c r="AL7" s="140" t="n">
        <v>
0</v>
      </c>
      <c r="AM7" s="140"/>
      <c r="AN7" s="140"/>
      <c r="AO7" s="140"/>
      <c r="AP7" s="138" t="s">
        <v>
146</v>
      </c>
      <c r="AQ7" s="138"/>
      <c r="AR7" s="138"/>
      <c r="AS7" s="138"/>
      <c r="AT7" s="138"/>
      <c r="AU7" s="138"/>
      <c r="AV7" s="138"/>
      <c r="AW7" s="138"/>
      <c r="AX7" s="138"/>
      <c r="AY7" s="138"/>
      <c r="AZ7" s="138"/>
      <c r="BA7" s="138"/>
      <c r="BB7" s="138"/>
      <c r="BC7" s="138"/>
      <c r="BD7" s="138"/>
      <c r="BE7" s="138"/>
      <c r="BF7" s="138"/>
      <c r="BG7" s="134" t="n">
        <v>
1117948</v>
      </c>
      <c r="BH7" s="134"/>
      <c r="BI7" s="134"/>
      <c r="BJ7" s="134"/>
      <c r="BK7" s="134"/>
      <c r="BL7" s="134"/>
      <c r="BM7" s="134"/>
      <c r="BN7" s="134"/>
      <c r="BO7" s="135" t="n">
        <v>
36.7</v>
      </c>
      <c r="BP7" s="135"/>
      <c r="BQ7" s="135"/>
      <c r="BR7" s="135"/>
      <c r="BS7" s="136" t="n">
        <v>
24780</v>
      </c>
      <c r="BT7" s="136"/>
      <c r="BU7" s="136"/>
      <c r="BV7" s="136"/>
      <c r="BW7" s="136"/>
      <c r="BX7" s="136"/>
      <c r="BY7" s="136"/>
      <c r="BZ7" s="136"/>
      <c r="CA7" s="136"/>
      <c r="CB7" s="136"/>
      <c r="CD7" s="142" t="s">
        <v>
147</v>
      </c>
      <c r="CE7" s="142"/>
      <c r="CF7" s="142"/>
      <c r="CG7" s="142"/>
      <c r="CH7" s="142"/>
      <c r="CI7" s="142"/>
      <c r="CJ7" s="142"/>
      <c r="CK7" s="142"/>
      <c r="CL7" s="142"/>
      <c r="CM7" s="142"/>
      <c r="CN7" s="142"/>
      <c r="CO7" s="142"/>
      <c r="CP7" s="142"/>
      <c r="CQ7" s="142"/>
      <c r="CR7" s="134" t="n">
        <v>
2321102</v>
      </c>
      <c r="CS7" s="134"/>
      <c r="CT7" s="134"/>
      <c r="CU7" s="134"/>
      <c r="CV7" s="134"/>
      <c r="CW7" s="134"/>
      <c r="CX7" s="134"/>
      <c r="CY7" s="134"/>
      <c r="CZ7" s="135" t="n">
        <v>
12.8</v>
      </c>
      <c r="DA7" s="135"/>
      <c r="DB7" s="135"/>
      <c r="DC7" s="135"/>
      <c r="DD7" s="139" t="n">
        <v>
597640</v>
      </c>
      <c r="DE7" s="139"/>
      <c r="DF7" s="139"/>
      <c r="DG7" s="139"/>
      <c r="DH7" s="139"/>
      <c r="DI7" s="139"/>
      <c r="DJ7" s="139"/>
      <c r="DK7" s="139"/>
      <c r="DL7" s="139"/>
      <c r="DM7" s="139"/>
      <c r="DN7" s="139"/>
      <c r="DO7" s="139"/>
      <c r="DP7" s="139"/>
      <c r="DQ7" s="136" t="n">
        <v>
2100414</v>
      </c>
      <c r="DR7" s="136"/>
      <c r="DS7" s="136"/>
      <c r="DT7" s="136"/>
      <c r="DU7" s="136"/>
      <c r="DV7" s="136"/>
      <c r="DW7" s="136"/>
      <c r="DX7" s="136"/>
      <c r="DY7" s="136"/>
      <c r="DZ7" s="136"/>
      <c r="EA7" s="136"/>
      <c r="EB7" s="136"/>
      <c r="EC7" s="136"/>
    </row>
    <row r="8" customFormat="false" ht="11.25" hidden="false" customHeight="true" outlineLevel="0" collapsed="false">
      <c r="B8" s="138" t="s">
        <v>
148</v>
      </c>
      <c r="C8" s="138"/>
      <c r="D8" s="138"/>
      <c r="E8" s="138"/>
      <c r="F8" s="138"/>
      <c r="G8" s="138"/>
      <c r="H8" s="138"/>
      <c r="I8" s="138"/>
      <c r="J8" s="138"/>
      <c r="K8" s="138"/>
      <c r="L8" s="138"/>
      <c r="M8" s="138"/>
      <c r="N8" s="138"/>
      <c r="O8" s="138"/>
      <c r="P8" s="138"/>
      <c r="Q8" s="138"/>
      <c r="R8" s="134" t="n">
        <v>
5511</v>
      </c>
      <c r="S8" s="134"/>
      <c r="T8" s="134"/>
      <c r="U8" s="134"/>
      <c r="V8" s="134"/>
      <c r="W8" s="134"/>
      <c r="X8" s="134"/>
      <c r="Y8" s="134"/>
      <c r="Z8" s="135" t="n">
        <v>
0</v>
      </c>
      <c r="AA8" s="135"/>
      <c r="AB8" s="135"/>
      <c r="AC8" s="135"/>
      <c r="AD8" s="139" t="n">
        <v>
5511</v>
      </c>
      <c r="AE8" s="139"/>
      <c r="AF8" s="139"/>
      <c r="AG8" s="139"/>
      <c r="AH8" s="139"/>
      <c r="AI8" s="139"/>
      <c r="AJ8" s="139"/>
      <c r="AK8" s="139"/>
      <c r="AL8" s="140" t="n">
        <v>
0.1</v>
      </c>
      <c r="AM8" s="140"/>
      <c r="AN8" s="140"/>
      <c r="AO8" s="140"/>
      <c r="AP8" s="138" t="s">
        <v>
149</v>
      </c>
      <c r="AQ8" s="138"/>
      <c r="AR8" s="138"/>
      <c r="AS8" s="138"/>
      <c r="AT8" s="138"/>
      <c r="AU8" s="138"/>
      <c r="AV8" s="138"/>
      <c r="AW8" s="138"/>
      <c r="AX8" s="138"/>
      <c r="AY8" s="138"/>
      <c r="AZ8" s="138"/>
      <c r="BA8" s="138"/>
      <c r="BB8" s="138"/>
      <c r="BC8" s="138"/>
      <c r="BD8" s="138"/>
      <c r="BE8" s="138"/>
      <c r="BF8" s="138"/>
      <c r="BG8" s="134" t="n">
        <v>
45068</v>
      </c>
      <c r="BH8" s="134"/>
      <c r="BI8" s="134"/>
      <c r="BJ8" s="134"/>
      <c r="BK8" s="134"/>
      <c r="BL8" s="134"/>
      <c r="BM8" s="134"/>
      <c r="BN8" s="134"/>
      <c r="BO8" s="135" t="n">
        <v>
1.5</v>
      </c>
      <c r="BP8" s="135"/>
      <c r="BQ8" s="135"/>
      <c r="BR8" s="135"/>
      <c r="BS8" s="136" t="s">
        <v>
46</v>
      </c>
      <c r="BT8" s="136"/>
      <c r="BU8" s="136"/>
      <c r="BV8" s="136"/>
      <c r="BW8" s="136"/>
      <c r="BX8" s="136"/>
      <c r="BY8" s="136"/>
      <c r="BZ8" s="136"/>
      <c r="CA8" s="136"/>
      <c r="CB8" s="136"/>
      <c r="CD8" s="142" t="s">
        <v>
150</v>
      </c>
      <c r="CE8" s="142"/>
      <c r="CF8" s="142"/>
      <c r="CG8" s="142"/>
      <c r="CH8" s="142"/>
      <c r="CI8" s="142"/>
      <c r="CJ8" s="142"/>
      <c r="CK8" s="142"/>
      <c r="CL8" s="142"/>
      <c r="CM8" s="142"/>
      <c r="CN8" s="142"/>
      <c r="CO8" s="142"/>
      <c r="CP8" s="142"/>
      <c r="CQ8" s="142"/>
      <c r="CR8" s="134" t="n">
        <v>
5191528</v>
      </c>
      <c r="CS8" s="134"/>
      <c r="CT8" s="134"/>
      <c r="CU8" s="134"/>
      <c r="CV8" s="134"/>
      <c r="CW8" s="134"/>
      <c r="CX8" s="134"/>
      <c r="CY8" s="134"/>
      <c r="CZ8" s="135" t="n">
        <v>
28.6</v>
      </c>
      <c r="DA8" s="135"/>
      <c r="DB8" s="135"/>
      <c r="DC8" s="135"/>
      <c r="DD8" s="139" t="n">
        <v>
7556</v>
      </c>
      <c r="DE8" s="139"/>
      <c r="DF8" s="139"/>
      <c r="DG8" s="139"/>
      <c r="DH8" s="139"/>
      <c r="DI8" s="139"/>
      <c r="DJ8" s="139"/>
      <c r="DK8" s="139"/>
      <c r="DL8" s="139"/>
      <c r="DM8" s="139"/>
      <c r="DN8" s="139"/>
      <c r="DO8" s="139"/>
      <c r="DP8" s="139"/>
      <c r="DQ8" s="136" t="n">
        <v>
2548075</v>
      </c>
      <c r="DR8" s="136"/>
      <c r="DS8" s="136"/>
      <c r="DT8" s="136"/>
      <c r="DU8" s="136"/>
      <c r="DV8" s="136"/>
      <c r="DW8" s="136"/>
      <c r="DX8" s="136"/>
      <c r="DY8" s="136"/>
      <c r="DZ8" s="136"/>
      <c r="EA8" s="136"/>
      <c r="EB8" s="136"/>
      <c r="EC8" s="136"/>
    </row>
    <row r="9" customFormat="false" ht="11.25" hidden="false" customHeight="true" outlineLevel="0" collapsed="false">
      <c r="B9" s="138" t="s">
        <v>
151</v>
      </c>
      <c r="C9" s="138"/>
      <c r="D9" s="138"/>
      <c r="E9" s="138"/>
      <c r="F9" s="138"/>
      <c r="G9" s="138"/>
      <c r="H9" s="138"/>
      <c r="I9" s="138"/>
      <c r="J9" s="138"/>
      <c r="K9" s="138"/>
      <c r="L9" s="138"/>
      <c r="M9" s="138"/>
      <c r="N9" s="138"/>
      <c r="O9" s="138"/>
      <c r="P9" s="138"/>
      <c r="Q9" s="138"/>
      <c r="R9" s="134" t="n">
        <v>
3163</v>
      </c>
      <c r="S9" s="134"/>
      <c r="T9" s="134"/>
      <c r="U9" s="134"/>
      <c r="V9" s="134"/>
      <c r="W9" s="134"/>
      <c r="X9" s="134"/>
      <c r="Y9" s="134"/>
      <c r="Z9" s="135" t="n">
        <v>
0</v>
      </c>
      <c r="AA9" s="135"/>
      <c r="AB9" s="135"/>
      <c r="AC9" s="135"/>
      <c r="AD9" s="139" t="n">
        <v>
3163</v>
      </c>
      <c r="AE9" s="139"/>
      <c r="AF9" s="139"/>
      <c r="AG9" s="139"/>
      <c r="AH9" s="139"/>
      <c r="AI9" s="139"/>
      <c r="AJ9" s="139"/>
      <c r="AK9" s="139"/>
      <c r="AL9" s="140" t="n">
        <v>
0</v>
      </c>
      <c r="AM9" s="140"/>
      <c r="AN9" s="140"/>
      <c r="AO9" s="140"/>
      <c r="AP9" s="138" t="s">
        <v>
152</v>
      </c>
      <c r="AQ9" s="138"/>
      <c r="AR9" s="138"/>
      <c r="AS9" s="138"/>
      <c r="AT9" s="138"/>
      <c r="AU9" s="138"/>
      <c r="AV9" s="138"/>
      <c r="AW9" s="138"/>
      <c r="AX9" s="138"/>
      <c r="AY9" s="138"/>
      <c r="AZ9" s="138"/>
      <c r="BA9" s="138"/>
      <c r="BB9" s="138"/>
      <c r="BC9" s="138"/>
      <c r="BD9" s="138"/>
      <c r="BE9" s="138"/>
      <c r="BF9" s="138"/>
      <c r="BG9" s="134" t="n">
        <v>
890442</v>
      </c>
      <c r="BH9" s="134"/>
      <c r="BI9" s="134"/>
      <c r="BJ9" s="134"/>
      <c r="BK9" s="134"/>
      <c r="BL9" s="134"/>
      <c r="BM9" s="134"/>
      <c r="BN9" s="134"/>
      <c r="BO9" s="135" t="n">
        <v>
29.2</v>
      </c>
      <c r="BP9" s="135"/>
      <c r="BQ9" s="135"/>
      <c r="BR9" s="135"/>
      <c r="BS9" s="136" t="s">
        <v>
46</v>
      </c>
      <c r="BT9" s="136"/>
      <c r="BU9" s="136"/>
      <c r="BV9" s="136"/>
      <c r="BW9" s="136"/>
      <c r="BX9" s="136"/>
      <c r="BY9" s="136"/>
      <c r="BZ9" s="136"/>
      <c r="CA9" s="136"/>
      <c r="CB9" s="136"/>
      <c r="CD9" s="142" t="s">
        <v>
153</v>
      </c>
      <c r="CE9" s="142"/>
      <c r="CF9" s="142"/>
      <c r="CG9" s="142"/>
      <c r="CH9" s="142"/>
      <c r="CI9" s="142"/>
      <c r="CJ9" s="142"/>
      <c r="CK9" s="142"/>
      <c r="CL9" s="142"/>
      <c r="CM9" s="142"/>
      <c r="CN9" s="142"/>
      <c r="CO9" s="142"/>
      <c r="CP9" s="142"/>
      <c r="CQ9" s="142"/>
      <c r="CR9" s="134" t="n">
        <v>
963723</v>
      </c>
      <c r="CS9" s="134"/>
      <c r="CT9" s="134"/>
      <c r="CU9" s="134"/>
      <c r="CV9" s="134"/>
      <c r="CW9" s="134"/>
      <c r="CX9" s="134"/>
      <c r="CY9" s="134"/>
      <c r="CZ9" s="135" t="n">
        <v>
5.3</v>
      </c>
      <c r="DA9" s="135"/>
      <c r="DB9" s="135"/>
      <c r="DC9" s="135"/>
      <c r="DD9" s="139" t="n">
        <v>
71922</v>
      </c>
      <c r="DE9" s="139"/>
      <c r="DF9" s="139"/>
      <c r="DG9" s="139"/>
      <c r="DH9" s="139"/>
      <c r="DI9" s="139"/>
      <c r="DJ9" s="139"/>
      <c r="DK9" s="139"/>
      <c r="DL9" s="139"/>
      <c r="DM9" s="139"/>
      <c r="DN9" s="139"/>
      <c r="DO9" s="139"/>
      <c r="DP9" s="139"/>
      <c r="DQ9" s="136" t="n">
        <v>
710763</v>
      </c>
      <c r="DR9" s="136"/>
      <c r="DS9" s="136"/>
      <c r="DT9" s="136"/>
      <c r="DU9" s="136"/>
      <c r="DV9" s="136"/>
      <c r="DW9" s="136"/>
      <c r="DX9" s="136"/>
      <c r="DY9" s="136"/>
      <c r="DZ9" s="136"/>
      <c r="EA9" s="136"/>
      <c r="EB9" s="136"/>
      <c r="EC9" s="136"/>
    </row>
    <row r="10" customFormat="false" ht="11.25" hidden="false" customHeight="true" outlineLevel="0" collapsed="false">
      <c r="B10" s="138" t="s">
        <v>
154</v>
      </c>
      <c r="C10" s="138"/>
      <c r="D10" s="138"/>
      <c r="E10" s="138"/>
      <c r="F10" s="138"/>
      <c r="G10" s="138"/>
      <c r="H10" s="138"/>
      <c r="I10" s="138"/>
      <c r="J10" s="138"/>
      <c r="K10" s="138"/>
      <c r="L10" s="138"/>
      <c r="M10" s="138"/>
      <c r="N10" s="138"/>
      <c r="O10" s="138"/>
      <c r="P10" s="138"/>
      <c r="Q10" s="138"/>
      <c r="R10" s="134" t="s">
        <v>
46</v>
      </c>
      <c r="S10" s="134"/>
      <c r="T10" s="134"/>
      <c r="U10" s="134"/>
      <c r="V10" s="134"/>
      <c r="W10" s="134"/>
      <c r="X10" s="134"/>
      <c r="Y10" s="134"/>
      <c r="Z10" s="135" t="s">
        <v>
46</v>
      </c>
      <c r="AA10" s="135"/>
      <c r="AB10" s="135"/>
      <c r="AC10" s="135"/>
      <c r="AD10" s="139" t="s">
        <v>
46</v>
      </c>
      <c r="AE10" s="139"/>
      <c r="AF10" s="139"/>
      <c r="AG10" s="139"/>
      <c r="AH10" s="139"/>
      <c r="AI10" s="139"/>
      <c r="AJ10" s="139"/>
      <c r="AK10" s="139"/>
      <c r="AL10" s="140" t="s">
        <v>
46</v>
      </c>
      <c r="AM10" s="140"/>
      <c r="AN10" s="140"/>
      <c r="AO10" s="140"/>
      <c r="AP10" s="138" t="s">
        <v>
155</v>
      </c>
      <c r="AQ10" s="138"/>
      <c r="AR10" s="138"/>
      <c r="AS10" s="138"/>
      <c r="AT10" s="138"/>
      <c r="AU10" s="138"/>
      <c r="AV10" s="138"/>
      <c r="AW10" s="138"/>
      <c r="AX10" s="138"/>
      <c r="AY10" s="138"/>
      <c r="AZ10" s="138"/>
      <c r="BA10" s="138"/>
      <c r="BB10" s="138"/>
      <c r="BC10" s="138"/>
      <c r="BD10" s="138"/>
      <c r="BE10" s="138"/>
      <c r="BF10" s="138"/>
      <c r="BG10" s="134" t="n">
        <v>
57415</v>
      </c>
      <c r="BH10" s="134"/>
      <c r="BI10" s="134"/>
      <c r="BJ10" s="134"/>
      <c r="BK10" s="134"/>
      <c r="BL10" s="134"/>
      <c r="BM10" s="134"/>
      <c r="BN10" s="134"/>
      <c r="BO10" s="135" t="n">
        <v>
1.9</v>
      </c>
      <c r="BP10" s="135"/>
      <c r="BQ10" s="135"/>
      <c r="BR10" s="135"/>
      <c r="BS10" s="136" t="s">
        <v>
46</v>
      </c>
      <c r="BT10" s="136"/>
      <c r="BU10" s="136"/>
      <c r="BV10" s="136"/>
      <c r="BW10" s="136"/>
      <c r="BX10" s="136"/>
      <c r="BY10" s="136"/>
      <c r="BZ10" s="136"/>
      <c r="CA10" s="136"/>
      <c r="CB10" s="136"/>
      <c r="CD10" s="142" t="s">
        <v>
156</v>
      </c>
      <c r="CE10" s="142"/>
      <c r="CF10" s="142"/>
      <c r="CG10" s="142"/>
      <c r="CH10" s="142"/>
      <c r="CI10" s="142"/>
      <c r="CJ10" s="142"/>
      <c r="CK10" s="142"/>
      <c r="CL10" s="142"/>
      <c r="CM10" s="142"/>
      <c r="CN10" s="142"/>
      <c r="CO10" s="142"/>
      <c r="CP10" s="142"/>
      <c r="CQ10" s="142"/>
      <c r="CR10" s="134" t="n">
        <v>
8657</v>
      </c>
      <c r="CS10" s="134"/>
      <c r="CT10" s="134"/>
      <c r="CU10" s="134"/>
      <c r="CV10" s="134"/>
      <c r="CW10" s="134"/>
      <c r="CX10" s="134"/>
      <c r="CY10" s="134"/>
      <c r="CZ10" s="135" t="n">
        <v>
0</v>
      </c>
      <c r="DA10" s="135"/>
      <c r="DB10" s="135"/>
      <c r="DC10" s="135"/>
      <c r="DD10" s="139" t="s">
        <v>
46</v>
      </c>
      <c r="DE10" s="139"/>
      <c r="DF10" s="139"/>
      <c r="DG10" s="139"/>
      <c r="DH10" s="139"/>
      <c r="DI10" s="139"/>
      <c r="DJ10" s="139"/>
      <c r="DK10" s="139"/>
      <c r="DL10" s="139"/>
      <c r="DM10" s="139"/>
      <c r="DN10" s="139"/>
      <c r="DO10" s="139"/>
      <c r="DP10" s="139"/>
      <c r="DQ10" s="136" t="n">
        <v>
8657</v>
      </c>
      <c r="DR10" s="136"/>
      <c r="DS10" s="136"/>
      <c r="DT10" s="136"/>
      <c r="DU10" s="136"/>
      <c r="DV10" s="136"/>
      <c r="DW10" s="136"/>
      <c r="DX10" s="136"/>
      <c r="DY10" s="136"/>
      <c r="DZ10" s="136"/>
      <c r="EA10" s="136"/>
      <c r="EB10" s="136"/>
      <c r="EC10" s="136"/>
    </row>
    <row r="11" customFormat="false" ht="11.25" hidden="false" customHeight="true" outlineLevel="0" collapsed="false">
      <c r="B11" s="138" t="s">
        <v>
157</v>
      </c>
      <c r="C11" s="138"/>
      <c r="D11" s="138"/>
      <c r="E11" s="138"/>
      <c r="F11" s="138"/>
      <c r="G11" s="138"/>
      <c r="H11" s="138"/>
      <c r="I11" s="138"/>
      <c r="J11" s="138"/>
      <c r="K11" s="138"/>
      <c r="L11" s="138"/>
      <c r="M11" s="138"/>
      <c r="N11" s="138"/>
      <c r="O11" s="138"/>
      <c r="P11" s="138"/>
      <c r="Q11" s="138"/>
      <c r="R11" s="134" t="n">
        <v>
499530</v>
      </c>
      <c r="S11" s="134"/>
      <c r="T11" s="134"/>
      <c r="U11" s="134"/>
      <c r="V11" s="134"/>
      <c r="W11" s="134"/>
      <c r="X11" s="134"/>
      <c r="Y11" s="134"/>
      <c r="Z11" s="135" t="n">
        <v>
2.7</v>
      </c>
      <c r="AA11" s="135"/>
      <c r="AB11" s="135"/>
      <c r="AC11" s="135"/>
      <c r="AD11" s="139" t="n">
        <v>
499530</v>
      </c>
      <c r="AE11" s="139"/>
      <c r="AF11" s="139"/>
      <c r="AG11" s="139"/>
      <c r="AH11" s="139"/>
      <c r="AI11" s="139"/>
      <c r="AJ11" s="139"/>
      <c r="AK11" s="139"/>
      <c r="AL11" s="140" t="n">
        <v>
6</v>
      </c>
      <c r="AM11" s="140"/>
      <c r="AN11" s="140"/>
      <c r="AO11" s="140"/>
      <c r="AP11" s="138" t="s">
        <v>
158</v>
      </c>
      <c r="AQ11" s="138"/>
      <c r="AR11" s="138"/>
      <c r="AS11" s="138"/>
      <c r="AT11" s="138"/>
      <c r="AU11" s="138"/>
      <c r="AV11" s="138"/>
      <c r="AW11" s="138"/>
      <c r="AX11" s="138"/>
      <c r="AY11" s="138"/>
      <c r="AZ11" s="138"/>
      <c r="BA11" s="138"/>
      <c r="BB11" s="138"/>
      <c r="BC11" s="138"/>
      <c r="BD11" s="138"/>
      <c r="BE11" s="138"/>
      <c r="BF11" s="138"/>
      <c r="BG11" s="134" t="n">
        <v>
125023</v>
      </c>
      <c r="BH11" s="134"/>
      <c r="BI11" s="134"/>
      <c r="BJ11" s="134"/>
      <c r="BK11" s="134"/>
      <c r="BL11" s="134"/>
      <c r="BM11" s="134"/>
      <c r="BN11" s="134"/>
      <c r="BO11" s="135" t="n">
        <v>
4.1</v>
      </c>
      <c r="BP11" s="135"/>
      <c r="BQ11" s="135"/>
      <c r="BR11" s="135"/>
      <c r="BS11" s="136" t="n">
        <v>
24780</v>
      </c>
      <c r="BT11" s="136"/>
      <c r="BU11" s="136"/>
      <c r="BV11" s="136"/>
      <c r="BW11" s="136"/>
      <c r="BX11" s="136"/>
      <c r="BY11" s="136"/>
      <c r="BZ11" s="136"/>
      <c r="CA11" s="136"/>
      <c r="CB11" s="136"/>
      <c r="CD11" s="142" t="s">
        <v>
159</v>
      </c>
      <c r="CE11" s="142"/>
      <c r="CF11" s="142"/>
      <c r="CG11" s="142"/>
      <c r="CH11" s="142"/>
      <c r="CI11" s="142"/>
      <c r="CJ11" s="142"/>
      <c r="CK11" s="142"/>
      <c r="CL11" s="142"/>
      <c r="CM11" s="142"/>
      <c r="CN11" s="142"/>
      <c r="CO11" s="142"/>
      <c r="CP11" s="142"/>
      <c r="CQ11" s="142"/>
      <c r="CR11" s="134" t="n">
        <v>
684987</v>
      </c>
      <c r="CS11" s="134"/>
      <c r="CT11" s="134"/>
      <c r="CU11" s="134"/>
      <c r="CV11" s="134"/>
      <c r="CW11" s="134"/>
      <c r="CX11" s="134"/>
      <c r="CY11" s="134"/>
      <c r="CZ11" s="135" t="n">
        <v>
3.8</v>
      </c>
      <c r="DA11" s="135"/>
      <c r="DB11" s="135"/>
      <c r="DC11" s="135"/>
      <c r="DD11" s="139" t="n">
        <v>
303254</v>
      </c>
      <c r="DE11" s="139"/>
      <c r="DF11" s="139"/>
      <c r="DG11" s="139"/>
      <c r="DH11" s="139"/>
      <c r="DI11" s="139"/>
      <c r="DJ11" s="139"/>
      <c r="DK11" s="139"/>
      <c r="DL11" s="139"/>
      <c r="DM11" s="139"/>
      <c r="DN11" s="139"/>
      <c r="DO11" s="139"/>
      <c r="DP11" s="139"/>
      <c r="DQ11" s="136" t="n">
        <v>
356676</v>
      </c>
      <c r="DR11" s="136"/>
      <c r="DS11" s="136"/>
      <c r="DT11" s="136"/>
      <c r="DU11" s="136"/>
      <c r="DV11" s="136"/>
      <c r="DW11" s="136"/>
      <c r="DX11" s="136"/>
      <c r="DY11" s="136"/>
      <c r="DZ11" s="136"/>
      <c r="EA11" s="136"/>
      <c r="EB11" s="136"/>
      <c r="EC11" s="136"/>
    </row>
    <row r="12" customFormat="false" ht="11.25" hidden="false" customHeight="true" outlineLevel="0" collapsed="false">
      <c r="B12" s="138" t="s">
        <v>
160</v>
      </c>
      <c r="C12" s="138"/>
      <c r="D12" s="138"/>
      <c r="E12" s="138"/>
      <c r="F12" s="138"/>
      <c r="G12" s="138"/>
      <c r="H12" s="138"/>
      <c r="I12" s="138"/>
      <c r="J12" s="138"/>
      <c r="K12" s="138"/>
      <c r="L12" s="138"/>
      <c r="M12" s="138"/>
      <c r="N12" s="138"/>
      <c r="O12" s="138"/>
      <c r="P12" s="138"/>
      <c r="Q12" s="138"/>
      <c r="R12" s="134" t="s">
        <v>
46</v>
      </c>
      <c r="S12" s="134"/>
      <c r="T12" s="134"/>
      <c r="U12" s="134"/>
      <c r="V12" s="134"/>
      <c r="W12" s="134"/>
      <c r="X12" s="134"/>
      <c r="Y12" s="134"/>
      <c r="Z12" s="135" t="s">
        <v>
46</v>
      </c>
      <c r="AA12" s="135"/>
      <c r="AB12" s="135"/>
      <c r="AC12" s="135"/>
      <c r="AD12" s="139" t="s">
        <v>
46</v>
      </c>
      <c r="AE12" s="139"/>
      <c r="AF12" s="139"/>
      <c r="AG12" s="139"/>
      <c r="AH12" s="139"/>
      <c r="AI12" s="139"/>
      <c r="AJ12" s="139"/>
      <c r="AK12" s="139"/>
      <c r="AL12" s="140" t="s">
        <v>
46</v>
      </c>
      <c r="AM12" s="140"/>
      <c r="AN12" s="140"/>
      <c r="AO12" s="140"/>
      <c r="AP12" s="138" t="s">
        <v>
161</v>
      </c>
      <c r="AQ12" s="138"/>
      <c r="AR12" s="138"/>
      <c r="AS12" s="138"/>
      <c r="AT12" s="138"/>
      <c r="AU12" s="138"/>
      <c r="AV12" s="138"/>
      <c r="AW12" s="138"/>
      <c r="AX12" s="138"/>
      <c r="AY12" s="138"/>
      <c r="AZ12" s="138"/>
      <c r="BA12" s="138"/>
      <c r="BB12" s="138"/>
      <c r="BC12" s="138"/>
      <c r="BD12" s="138"/>
      <c r="BE12" s="138"/>
      <c r="BF12" s="138"/>
      <c r="BG12" s="134" t="n">
        <v>
1673150</v>
      </c>
      <c r="BH12" s="134"/>
      <c r="BI12" s="134"/>
      <c r="BJ12" s="134"/>
      <c r="BK12" s="134"/>
      <c r="BL12" s="134"/>
      <c r="BM12" s="134"/>
      <c r="BN12" s="134"/>
      <c r="BO12" s="135" t="n">
        <v>
54.9</v>
      </c>
      <c r="BP12" s="135"/>
      <c r="BQ12" s="135"/>
      <c r="BR12" s="135"/>
      <c r="BS12" s="136" t="s">
        <v>
46</v>
      </c>
      <c r="BT12" s="136"/>
      <c r="BU12" s="136"/>
      <c r="BV12" s="136"/>
      <c r="BW12" s="136"/>
      <c r="BX12" s="136"/>
      <c r="BY12" s="136"/>
      <c r="BZ12" s="136"/>
      <c r="CA12" s="136"/>
      <c r="CB12" s="136"/>
      <c r="CD12" s="142" t="s">
        <v>
162</v>
      </c>
      <c r="CE12" s="142"/>
      <c r="CF12" s="142"/>
      <c r="CG12" s="142"/>
      <c r="CH12" s="142"/>
      <c r="CI12" s="142"/>
      <c r="CJ12" s="142"/>
      <c r="CK12" s="142"/>
      <c r="CL12" s="142"/>
      <c r="CM12" s="142"/>
      <c r="CN12" s="142"/>
      <c r="CO12" s="142"/>
      <c r="CP12" s="142"/>
      <c r="CQ12" s="142"/>
      <c r="CR12" s="134" t="n">
        <v>
1738558</v>
      </c>
      <c r="CS12" s="134"/>
      <c r="CT12" s="134"/>
      <c r="CU12" s="134"/>
      <c r="CV12" s="134"/>
      <c r="CW12" s="134"/>
      <c r="CX12" s="134"/>
      <c r="CY12" s="134"/>
      <c r="CZ12" s="135" t="n">
        <v>
9.6</v>
      </c>
      <c r="DA12" s="135"/>
      <c r="DB12" s="135"/>
      <c r="DC12" s="135"/>
      <c r="DD12" s="139" t="n">
        <v>
6461</v>
      </c>
      <c r="DE12" s="139"/>
      <c r="DF12" s="139"/>
      <c r="DG12" s="139"/>
      <c r="DH12" s="139"/>
      <c r="DI12" s="139"/>
      <c r="DJ12" s="139"/>
      <c r="DK12" s="139"/>
      <c r="DL12" s="139"/>
      <c r="DM12" s="139"/>
      <c r="DN12" s="139"/>
      <c r="DO12" s="139"/>
      <c r="DP12" s="139"/>
      <c r="DQ12" s="136" t="n">
        <v>
195744</v>
      </c>
      <c r="DR12" s="136"/>
      <c r="DS12" s="136"/>
      <c r="DT12" s="136"/>
      <c r="DU12" s="136"/>
      <c r="DV12" s="136"/>
      <c r="DW12" s="136"/>
      <c r="DX12" s="136"/>
      <c r="DY12" s="136"/>
      <c r="DZ12" s="136"/>
      <c r="EA12" s="136"/>
      <c r="EB12" s="136"/>
      <c r="EC12" s="136"/>
    </row>
    <row r="13" customFormat="false" ht="11.25" hidden="false" customHeight="true" outlineLevel="0" collapsed="false">
      <c r="B13" s="138" t="s">
        <v>
163</v>
      </c>
      <c r="C13" s="138"/>
      <c r="D13" s="138"/>
      <c r="E13" s="138"/>
      <c r="F13" s="138"/>
      <c r="G13" s="138"/>
      <c r="H13" s="138"/>
      <c r="I13" s="138"/>
      <c r="J13" s="138"/>
      <c r="K13" s="138"/>
      <c r="L13" s="138"/>
      <c r="M13" s="138"/>
      <c r="N13" s="138"/>
      <c r="O13" s="138"/>
      <c r="P13" s="138"/>
      <c r="Q13" s="138"/>
      <c r="R13" s="134" t="s">
        <v>
46</v>
      </c>
      <c r="S13" s="134"/>
      <c r="T13" s="134"/>
      <c r="U13" s="134"/>
      <c r="V13" s="134"/>
      <c r="W13" s="134"/>
      <c r="X13" s="134"/>
      <c r="Y13" s="134"/>
      <c r="Z13" s="135" t="s">
        <v>
46</v>
      </c>
      <c r="AA13" s="135"/>
      <c r="AB13" s="135"/>
      <c r="AC13" s="135"/>
      <c r="AD13" s="139" t="s">
        <v>
46</v>
      </c>
      <c r="AE13" s="139"/>
      <c r="AF13" s="139"/>
      <c r="AG13" s="139"/>
      <c r="AH13" s="139"/>
      <c r="AI13" s="139"/>
      <c r="AJ13" s="139"/>
      <c r="AK13" s="139"/>
      <c r="AL13" s="140" t="s">
        <v>
46</v>
      </c>
      <c r="AM13" s="140"/>
      <c r="AN13" s="140"/>
      <c r="AO13" s="140"/>
      <c r="AP13" s="138" t="s">
        <v>
164</v>
      </c>
      <c r="AQ13" s="138"/>
      <c r="AR13" s="138"/>
      <c r="AS13" s="138"/>
      <c r="AT13" s="138"/>
      <c r="AU13" s="138"/>
      <c r="AV13" s="138"/>
      <c r="AW13" s="138"/>
      <c r="AX13" s="138"/>
      <c r="AY13" s="138"/>
      <c r="AZ13" s="138"/>
      <c r="BA13" s="138"/>
      <c r="BB13" s="138"/>
      <c r="BC13" s="138"/>
      <c r="BD13" s="138"/>
      <c r="BE13" s="138"/>
      <c r="BF13" s="138"/>
      <c r="BG13" s="134" t="n">
        <v>
1437205</v>
      </c>
      <c r="BH13" s="134"/>
      <c r="BI13" s="134"/>
      <c r="BJ13" s="134"/>
      <c r="BK13" s="134"/>
      <c r="BL13" s="134"/>
      <c r="BM13" s="134"/>
      <c r="BN13" s="134"/>
      <c r="BO13" s="135" t="n">
        <v>
47.1</v>
      </c>
      <c r="BP13" s="135"/>
      <c r="BQ13" s="135"/>
      <c r="BR13" s="135"/>
      <c r="BS13" s="136" t="s">
        <v>
46</v>
      </c>
      <c r="BT13" s="136"/>
      <c r="BU13" s="136"/>
      <c r="BV13" s="136"/>
      <c r="BW13" s="136"/>
      <c r="BX13" s="136"/>
      <c r="BY13" s="136"/>
      <c r="BZ13" s="136"/>
      <c r="CA13" s="136"/>
      <c r="CB13" s="136"/>
      <c r="CD13" s="142" t="s">
        <v>
165</v>
      </c>
      <c r="CE13" s="142"/>
      <c r="CF13" s="142"/>
      <c r="CG13" s="142"/>
      <c r="CH13" s="142"/>
      <c r="CI13" s="142"/>
      <c r="CJ13" s="142"/>
      <c r="CK13" s="142"/>
      <c r="CL13" s="142"/>
      <c r="CM13" s="142"/>
      <c r="CN13" s="142"/>
      <c r="CO13" s="142"/>
      <c r="CP13" s="142"/>
      <c r="CQ13" s="142"/>
      <c r="CR13" s="134" t="n">
        <v>
2051696</v>
      </c>
      <c r="CS13" s="134"/>
      <c r="CT13" s="134"/>
      <c r="CU13" s="134"/>
      <c r="CV13" s="134"/>
      <c r="CW13" s="134"/>
      <c r="CX13" s="134"/>
      <c r="CY13" s="134"/>
      <c r="CZ13" s="135" t="n">
        <v>
11.3</v>
      </c>
      <c r="DA13" s="135"/>
      <c r="DB13" s="135"/>
      <c r="DC13" s="135"/>
      <c r="DD13" s="139" t="n">
        <v>
1486169</v>
      </c>
      <c r="DE13" s="139"/>
      <c r="DF13" s="139"/>
      <c r="DG13" s="139"/>
      <c r="DH13" s="139"/>
      <c r="DI13" s="139"/>
      <c r="DJ13" s="139"/>
      <c r="DK13" s="139"/>
      <c r="DL13" s="139"/>
      <c r="DM13" s="139"/>
      <c r="DN13" s="139"/>
      <c r="DO13" s="139"/>
      <c r="DP13" s="139"/>
      <c r="DQ13" s="136" t="n">
        <v>
897305</v>
      </c>
      <c r="DR13" s="136"/>
      <c r="DS13" s="136"/>
      <c r="DT13" s="136"/>
      <c r="DU13" s="136"/>
      <c r="DV13" s="136"/>
      <c r="DW13" s="136"/>
      <c r="DX13" s="136"/>
      <c r="DY13" s="136"/>
      <c r="DZ13" s="136"/>
      <c r="EA13" s="136"/>
      <c r="EB13" s="136"/>
      <c r="EC13" s="136"/>
    </row>
    <row r="14" customFormat="false" ht="11.25" hidden="false" customHeight="true" outlineLevel="0" collapsed="false">
      <c r="B14" s="138" t="s">
        <v>
166</v>
      </c>
      <c r="C14" s="138"/>
      <c r="D14" s="138"/>
      <c r="E14" s="138"/>
      <c r="F14" s="138"/>
      <c r="G14" s="138"/>
      <c r="H14" s="138"/>
      <c r="I14" s="138"/>
      <c r="J14" s="138"/>
      <c r="K14" s="138"/>
      <c r="L14" s="138"/>
      <c r="M14" s="138"/>
      <c r="N14" s="138"/>
      <c r="O14" s="138"/>
      <c r="P14" s="138"/>
      <c r="Q14" s="138"/>
      <c r="R14" s="134" t="n">
        <v>
11168</v>
      </c>
      <c r="S14" s="134"/>
      <c r="T14" s="134"/>
      <c r="U14" s="134"/>
      <c r="V14" s="134"/>
      <c r="W14" s="134"/>
      <c r="X14" s="134"/>
      <c r="Y14" s="134"/>
      <c r="Z14" s="135" t="n">
        <v>
0.1</v>
      </c>
      <c r="AA14" s="135"/>
      <c r="AB14" s="135"/>
      <c r="AC14" s="135"/>
      <c r="AD14" s="139" t="n">
        <v>
11168</v>
      </c>
      <c r="AE14" s="139"/>
      <c r="AF14" s="139"/>
      <c r="AG14" s="139"/>
      <c r="AH14" s="139"/>
      <c r="AI14" s="139"/>
      <c r="AJ14" s="139"/>
      <c r="AK14" s="139"/>
      <c r="AL14" s="140" t="n">
        <v>
0.1</v>
      </c>
      <c r="AM14" s="140"/>
      <c r="AN14" s="140"/>
      <c r="AO14" s="140"/>
      <c r="AP14" s="138" t="s">
        <v>
167</v>
      </c>
      <c r="AQ14" s="138"/>
      <c r="AR14" s="138"/>
      <c r="AS14" s="138"/>
      <c r="AT14" s="138"/>
      <c r="AU14" s="138"/>
      <c r="AV14" s="138"/>
      <c r="AW14" s="138"/>
      <c r="AX14" s="138"/>
      <c r="AY14" s="138"/>
      <c r="AZ14" s="138"/>
      <c r="BA14" s="138"/>
      <c r="BB14" s="138"/>
      <c r="BC14" s="138"/>
      <c r="BD14" s="138"/>
      <c r="BE14" s="138"/>
      <c r="BF14" s="138"/>
      <c r="BG14" s="134" t="n">
        <v>
102407</v>
      </c>
      <c r="BH14" s="134"/>
      <c r="BI14" s="134"/>
      <c r="BJ14" s="134"/>
      <c r="BK14" s="134"/>
      <c r="BL14" s="134"/>
      <c r="BM14" s="134"/>
      <c r="BN14" s="134"/>
      <c r="BO14" s="135" t="n">
        <v>
3.4</v>
      </c>
      <c r="BP14" s="135"/>
      <c r="BQ14" s="135"/>
      <c r="BR14" s="135"/>
      <c r="BS14" s="136" t="s">
        <v>
46</v>
      </c>
      <c r="BT14" s="136"/>
      <c r="BU14" s="136"/>
      <c r="BV14" s="136"/>
      <c r="BW14" s="136"/>
      <c r="BX14" s="136"/>
      <c r="BY14" s="136"/>
      <c r="BZ14" s="136"/>
      <c r="CA14" s="136"/>
      <c r="CB14" s="136"/>
      <c r="CD14" s="142" t="s">
        <v>
168</v>
      </c>
      <c r="CE14" s="142"/>
      <c r="CF14" s="142"/>
      <c r="CG14" s="142"/>
      <c r="CH14" s="142"/>
      <c r="CI14" s="142"/>
      <c r="CJ14" s="142"/>
      <c r="CK14" s="142"/>
      <c r="CL14" s="142"/>
      <c r="CM14" s="142"/>
      <c r="CN14" s="142"/>
      <c r="CO14" s="142"/>
      <c r="CP14" s="142"/>
      <c r="CQ14" s="142"/>
      <c r="CR14" s="134" t="n">
        <v>
487748</v>
      </c>
      <c r="CS14" s="134"/>
      <c r="CT14" s="134"/>
      <c r="CU14" s="134"/>
      <c r="CV14" s="134"/>
      <c r="CW14" s="134"/>
      <c r="CX14" s="134"/>
      <c r="CY14" s="134"/>
      <c r="CZ14" s="135" t="n">
        <v>
2.7</v>
      </c>
      <c r="DA14" s="135"/>
      <c r="DB14" s="135"/>
      <c r="DC14" s="135"/>
      <c r="DD14" s="139" t="n">
        <v>
2811</v>
      </c>
      <c r="DE14" s="139"/>
      <c r="DF14" s="139"/>
      <c r="DG14" s="139"/>
      <c r="DH14" s="139"/>
      <c r="DI14" s="139"/>
      <c r="DJ14" s="139"/>
      <c r="DK14" s="139"/>
      <c r="DL14" s="139"/>
      <c r="DM14" s="139"/>
      <c r="DN14" s="139"/>
      <c r="DO14" s="139"/>
      <c r="DP14" s="139"/>
      <c r="DQ14" s="136" t="n">
        <v>
458161</v>
      </c>
      <c r="DR14" s="136"/>
      <c r="DS14" s="136"/>
      <c r="DT14" s="136"/>
      <c r="DU14" s="136"/>
      <c r="DV14" s="136"/>
      <c r="DW14" s="136"/>
      <c r="DX14" s="136"/>
      <c r="DY14" s="136"/>
      <c r="DZ14" s="136"/>
      <c r="EA14" s="136"/>
      <c r="EB14" s="136"/>
      <c r="EC14" s="136"/>
    </row>
    <row r="15" customFormat="false" ht="11.25" hidden="false" customHeight="true" outlineLevel="0" collapsed="false">
      <c r="B15" s="138" t="s">
        <v>
169</v>
      </c>
      <c r="C15" s="138"/>
      <c r="D15" s="138"/>
      <c r="E15" s="138"/>
      <c r="F15" s="138"/>
      <c r="G15" s="138"/>
      <c r="H15" s="138"/>
      <c r="I15" s="138"/>
      <c r="J15" s="138"/>
      <c r="K15" s="138"/>
      <c r="L15" s="138"/>
      <c r="M15" s="138"/>
      <c r="N15" s="138"/>
      <c r="O15" s="138"/>
      <c r="P15" s="138"/>
      <c r="Q15" s="138"/>
      <c r="R15" s="134" t="s">
        <v>
46</v>
      </c>
      <c r="S15" s="134"/>
      <c r="T15" s="134"/>
      <c r="U15" s="134"/>
      <c r="V15" s="134"/>
      <c r="W15" s="134"/>
      <c r="X15" s="134"/>
      <c r="Y15" s="134"/>
      <c r="Z15" s="135" t="s">
        <v>
46</v>
      </c>
      <c r="AA15" s="135"/>
      <c r="AB15" s="135"/>
      <c r="AC15" s="135"/>
      <c r="AD15" s="139" t="s">
        <v>
46</v>
      </c>
      <c r="AE15" s="139"/>
      <c r="AF15" s="139"/>
      <c r="AG15" s="139"/>
      <c r="AH15" s="139"/>
      <c r="AI15" s="139"/>
      <c r="AJ15" s="139"/>
      <c r="AK15" s="139"/>
      <c r="AL15" s="140" t="s">
        <v>
46</v>
      </c>
      <c r="AM15" s="140"/>
      <c r="AN15" s="140"/>
      <c r="AO15" s="140"/>
      <c r="AP15" s="138" t="s">
        <v>
170</v>
      </c>
      <c r="AQ15" s="138"/>
      <c r="AR15" s="138"/>
      <c r="AS15" s="138"/>
      <c r="AT15" s="138"/>
      <c r="AU15" s="138"/>
      <c r="AV15" s="138"/>
      <c r="AW15" s="138"/>
      <c r="AX15" s="138"/>
      <c r="AY15" s="138"/>
      <c r="AZ15" s="138"/>
      <c r="BA15" s="138"/>
      <c r="BB15" s="138"/>
      <c r="BC15" s="138"/>
      <c r="BD15" s="138"/>
      <c r="BE15" s="138"/>
      <c r="BF15" s="138"/>
      <c r="BG15" s="134" t="n">
        <v>
152639</v>
      </c>
      <c r="BH15" s="134"/>
      <c r="BI15" s="134"/>
      <c r="BJ15" s="134"/>
      <c r="BK15" s="134"/>
      <c r="BL15" s="134"/>
      <c r="BM15" s="134"/>
      <c r="BN15" s="134"/>
      <c r="BO15" s="135" t="n">
        <v>
5</v>
      </c>
      <c r="BP15" s="135"/>
      <c r="BQ15" s="135"/>
      <c r="BR15" s="135"/>
      <c r="BS15" s="136" t="s">
        <v>
46</v>
      </c>
      <c r="BT15" s="136"/>
      <c r="BU15" s="136"/>
      <c r="BV15" s="136"/>
      <c r="BW15" s="136"/>
      <c r="BX15" s="136"/>
      <c r="BY15" s="136"/>
      <c r="BZ15" s="136"/>
      <c r="CA15" s="136"/>
      <c r="CB15" s="136"/>
      <c r="CD15" s="142" t="s">
        <v>
171</v>
      </c>
      <c r="CE15" s="142"/>
      <c r="CF15" s="142"/>
      <c r="CG15" s="142"/>
      <c r="CH15" s="142"/>
      <c r="CI15" s="142"/>
      <c r="CJ15" s="142"/>
      <c r="CK15" s="142"/>
      <c r="CL15" s="142"/>
      <c r="CM15" s="142"/>
      <c r="CN15" s="142"/>
      <c r="CO15" s="142"/>
      <c r="CP15" s="142"/>
      <c r="CQ15" s="142"/>
      <c r="CR15" s="134" t="n">
        <v>
2358751</v>
      </c>
      <c r="CS15" s="134"/>
      <c r="CT15" s="134"/>
      <c r="CU15" s="134"/>
      <c r="CV15" s="134"/>
      <c r="CW15" s="134"/>
      <c r="CX15" s="134"/>
      <c r="CY15" s="134"/>
      <c r="CZ15" s="135" t="n">
        <v>
13</v>
      </c>
      <c r="DA15" s="135"/>
      <c r="DB15" s="135"/>
      <c r="DC15" s="135"/>
      <c r="DD15" s="139" t="n">
        <v>
1378376</v>
      </c>
      <c r="DE15" s="139"/>
      <c r="DF15" s="139"/>
      <c r="DG15" s="139"/>
      <c r="DH15" s="139"/>
      <c r="DI15" s="139"/>
      <c r="DJ15" s="139"/>
      <c r="DK15" s="139"/>
      <c r="DL15" s="139"/>
      <c r="DM15" s="139"/>
      <c r="DN15" s="139"/>
      <c r="DO15" s="139"/>
      <c r="DP15" s="139"/>
      <c r="DQ15" s="136" t="n">
        <v>
987578</v>
      </c>
      <c r="DR15" s="136"/>
      <c r="DS15" s="136"/>
      <c r="DT15" s="136"/>
      <c r="DU15" s="136"/>
      <c r="DV15" s="136"/>
      <c r="DW15" s="136"/>
      <c r="DX15" s="136"/>
      <c r="DY15" s="136"/>
      <c r="DZ15" s="136"/>
      <c r="EA15" s="136"/>
      <c r="EB15" s="136"/>
      <c r="EC15" s="136"/>
    </row>
    <row r="16" customFormat="false" ht="11.25" hidden="false" customHeight="true" outlineLevel="0" collapsed="false">
      <c r="B16" s="138" t="s">
        <v>
172</v>
      </c>
      <c r="C16" s="138"/>
      <c r="D16" s="138"/>
      <c r="E16" s="138"/>
      <c r="F16" s="138"/>
      <c r="G16" s="138"/>
      <c r="H16" s="138"/>
      <c r="I16" s="138"/>
      <c r="J16" s="138"/>
      <c r="K16" s="138"/>
      <c r="L16" s="138"/>
      <c r="M16" s="138"/>
      <c r="N16" s="138"/>
      <c r="O16" s="138"/>
      <c r="P16" s="138"/>
      <c r="Q16" s="138"/>
      <c r="R16" s="134" t="n">
        <v>
3132</v>
      </c>
      <c r="S16" s="134"/>
      <c r="T16" s="134"/>
      <c r="U16" s="134"/>
      <c r="V16" s="134"/>
      <c r="W16" s="134"/>
      <c r="X16" s="134"/>
      <c r="Y16" s="134"/>
      <c r="Z16" s="135" t="n">
        <v>
0</v>
      </c>
      <c r="AA16" s="135"/>
      <c r="AB16" s="135"/>
      <c r="AC16" s="135"/>
      <c r="AD16" s="139" t="n">
        <v>
3132</v>
      </c>
      <c r="AE16" s="139"/>
      <c r="AF16" s="139"/>
      <c r="AG16" s="139"/>
      <c r="AH16" s="139"/>
      <c r="AI16" s="139"/>
      <c r="AJ16" s="139"/>
      <c r="AK16" s="139"/>
      <c r="AL16" s="140" t="n">
        <v>
0</v>
      </c>
      <c r="AM16" s="140"/>
      <c r="AN16" s="140"/>
      <c r="AO16" s="140"/>
      <c r="AP16" s="138" t="s">
        <v>
173</v>
      </c>
      <c r="AQ16" s="138"/>
      <c r="AR16" s="138"/>
      <c r="AS16" s="138"/>
      <c r="AT16" s="138"/>
      <c r="AU16" s="138"/>
      <c r="AV16" s="138"/>
      <c r="AW16" s="138"/>
      <c r="AX16" s="138"/>
      <c r="AY16" s="138"/>
      <c r="AZ16" s="138"/>
      <c r="BA16" s="138"/>
      <c r="BB16" s="138"/>
      <c r="BC16" s="138"/>
      <c r="BD16" s="138"/>
      <c r="BE16" s="138"/>
      <c r="BF16" s="138"/>
      <c r="BG16" s="134" t="s">
        <v>
46</v>
      </c>
      <c r="BH16" s="134"/>
      <c r="BI16" s="134"/>
      <c r="BJ16" s="134"/>
      <c r="BK16" s="134"/>
      <c r="BL16" s="134"/>
      <c r="BM16" s="134"/>
      <c r="BN16" s="134"/>
      <c r="BO16" s="135" t="s">
        <v>
46</v>
      </c>
      <c r="BP16" s="135"/>
      <c r="BQ16" s="135"/>
      <c r="BR16" s="135"/>
      <c r="BS16" s="136" t="s">
        <v>
46</v>
      </c>
      <c r="BT16" s="136"/>
      <c r="BU16" s="136"/>
      <c r="BV16" s="136"/>
      <c r="BW16" s="136"/>
      <c r="BX16" s="136"/>
      <c r="BY16" s="136"/>
      <c r="BZ16" s="136"/>
      <c r="CA16" s="136"/>
      <c r="CB16" s="136"/>
      <c r="CD16" s="142" t="s">
        <v>
174</v>
      </c>
      <c r="CE16" s="142"/>
      <c r="CF16" s="142"/>
      <c r="CG16" s="142"/>
      <c r="CH16" s="142"/>
      <c r="CI16" s="142"/>
      <c r="CJ16" s="142"/>
      <c r="CK16" s="142"/>
      <c r="CL16" s="142"/>
      <c r="CM16" s="142"/>
      <c r="CN16" s="142"/>
      <c r="CO16" s="142"/>
      <c r="CP16" s="142"/>
      <c r="CQ16" s="142"/>
      <c r="CR16" s="134" t="n">
        <v>
134524</v>
      </c>
      <c r="CS16" s="134"/>
      <c r="CT16" s="134"/>
      <c r="CU16" s="134"/>
      <c r="CV16" s="134"/>
      <c r="CW16" s="134"/>
      <c r="CX16" s="134"/>
      <c r="CY16" s="134"/>
      <c r="CZ16" s="135" t="n">
        <v>
0.7</v>
      </c>
      <c r="DA16" s="135"/>
      <c r="DB16" s="135"/>
      <c r="DC16" s="135"/>
      <c r="DD16" s="139" t="s">
        <v>
46</v>
      </c>
      <c r="DE16" s="139"/>
      <c r="DF16" s="139"/>
      <c r="DG16" s="139"/>
      <c r="DH16" s="139"/>
      <c r="DI16" s="139"/>
      <c r="DJ16" s="139"/>
      <c r="DK16" s="139"/>
      <c r="DL16" s="139"/>
      <c r="DM16" s="139"/>
      <c r="DN16" s="139"/>
      <c r="DO16" s="139"/>
      <c r="DP16" s="139"/>
      <c r="DQ16" s="136" t="n">
        <v>
85043</v>
      </c>
      <c r="DR16" s="136"/>
      <c r="DS16" s="136"/>
      <c r="DT16" s="136"/>
      <c r="DU16" s="136"/>
      <c r="DV16" s="136"/>
      <c r="DW16" s="136"/>
      <c r="DX16" s="136"/>
      <c r="DY16" s="136"/>
      <c r="DZ16" s="136"/>
      <c r="EA16" s="136"/>
      <c r="EB16" s="136"/>
      <c r="EC16" s="136"/>
    </row>
    <row r="17" customFormat="false" ht="11.25" hidden="false" customHeight="true" outlineLevel="0" collapsed="false">
      <c r="B17" s="138" t="s">
        <v>
175</v>
      </c>
      <c r="C17" s="138"/>
      <c r="D17" s="138"/>
      <c r="E17" s="138"/>
      <c r="F17" s="138"/>
      <c r="G17" s="138"/>
      <c r="H17" s="138"/>
      <c r="I17" s="138"/>
      <c r="J17" s="138"/>
      <c r="K17" s="138"/>
      <c r="L17" s="138"/>
      <c r="M17" s="138"/>
      <c r="N17" s="138"/>
      <c r="O17" s="138"/>
      <c r="P17" s="138"/>
      <c r="Q17" s="138"/>
      <c r="R17" s="134" t="n">
        <v>
43070</v>
      </c>
      <c r="S17" s="134"/>
      <c r="T17" s="134"/>
      <c r="U17" s="134"/>
      <c r="V17" s="134"/>
      <c r="W17" s="134"/>
      <c r="X17" s="134"/>
      <c r="Y17" s="134"/>
      <c r="Z17" s="135" t="n">
        <v>
0.2</v>
      </c>
      <c r="AA17" s="135"/>
      <c r="AB17" s="135"/>
      <c r="AC17" s="135"/>
      <c r="AD17" s="139" t="n">
        <v>
43070</v>
      </c>
      <c r="AE17" s="139"/>
      <c r="AF17" s="139"/>
      <c r="AG17" s="139"/>
      <c r="AH17" s="139"/>
      <c r="AI17" s="139"/>
      <c r="AJ17" s="139"/>
      <c r="AK17" s="139"/>
      <c r="AL17" s="140" t="n">
        <v>
0.5</v>
      </c>
      <c r="AM17" s="140"/>
      <c r="AN17" s="140"/>
      <c r="AO17" s="140"/>
      <c r="AP17" s="138" t="s">
        <v>
176</v>
      </c>
      <c r="AQ17" s="138"/>
      <c r="AR17" s="138"/>
      <c r="AS17" s="138"/>
      <c r="AT17" s="138"/>
      <c r="AU17" s="138"/>
      <c r="AV17" s="138"/>
      <c r="AW17" s="138"/>
      <c r="AX17" s="138"/>
      <c r="AY17" s="138"/>
      <c r="AZ17" s="138"/>
      <c r="BA17" s="138"/>
      <c r="BB17" s="138"/>
      <c r="BC17" s="138"/>
      <c r="BD17" s="138"/>
      <c r="BE17" s="138"/>
      <c r="BF17" s="138"/>
      <c r="BG17" s="134" t="s">
        <v>
46</v>
      </c>
      <c r="BH17" s="134"/>
      <c r="BI17" s="134"/>
      <c r="BJ17" s="134"/>
      <c r="BK17" s="134"/>
      <c r="BL17" s="134"/>
      <c r="BM17" s="134"/>
      <c r="BN17" s="134"/>
      <c r="BO17" s="135" t="s">
        <v>
46</v>
      </c>
      <c r="BP17" s="135"/>
      <c r="BQ17" s="135"/>
      <c r="BR17" s="135"/>
      <c r="BS17" s="136" t="s">
        <v>
46</v>
      </c>
      <c r="BT17" s="136"/>
      <c r="BU17" s="136"/>
      <c r="BV17" s="136"/>
      <c r="BW17" s="136"/>
      <c r="BX17" s="136"/>
      <c r="BY17" s="136"/>
      <c r="BZ17" s="136"/>
      <c r="CA17" s="136"/>
      <c r="CB17" s="136"/>
      <c r="CD17" s="142" t="s">
        <v>
177</v>
      </c>
      <c r="CE17" s="142"/>
      <c r="CF17" s="142"/>
      <c r="CG17" s="142"/>
      <c r="CH17" s="142"/>
      <c r="CI17" s="142"/>
      <c r="CJ17" s="142"/>
      <c r="CK17" s="142"/>
      <c r="CL17" s="142"/>
      <c r="CM17" s="142"/>
      <c r="CN17" s="142"/>
      <c r="CO17" s="142"/>
      <c r="CP17" s="142"/>
      <c r="CQ17" s="142"/>
      <c r="CR17" s="134" t="n">
        <v>
2083340</v>
      </c>
      <c r="CS17" s="134"/>
      <c r="CT17" s="134"/>
      <c r="CU17" s="134"/>
      <c r="CV17" s="134"/>
      <c r="CW17" s="134"/>
      <c r="CX17" s="134"/>
      <c r="CY17" s="134"/>
      <c r="CZ17" s="135" t="n">
        <v>
11.5</v>
      </c>
      <c r="DA17" s="135"/>
      <c r="DB17" s="135"/>
      <c r="DC17" s="135"/>
      <c r="DD17" s="139" t="s">
        <v>
46</v>
      </c>
      <c r="DE17" s="139"/>
      <c r="DF17" s="139"/>
      <c r="DG17" s="139"/>
      <c r="DH17" s="139"/>
      <c r="DI17" s="139"/>
      <c r="DJ17" s="139"/>
      <c r="DK17" s="139"/>
      <c r="DL17" s="139"/>
      <c r="DM17" s="139"/>
      <c r="DN17" s="139"/>
      <c r="DO17" s="139"/>
      <c r="DP17" s="139"/>
      <c r="DQ17" s="136" t="n">
        <v>
1992513</v>
      </c>
      <c r="DR17" s="136"/>
      <c r="DS17" s="136"/>
      <c r="DT17" s="136"/>
      <c r="DU17" s="136"/>
      <c r="DV17" s="136"/>
      <c r="DW17" s="136"/>
      <c r="DX17" s="136"/>
      <c r="DY17" s="136"/>
      <c r="DZ17" s="136"/>
      <c r="EA17" s="136"/>
      <c r="EB17" s="136"/>
      <c r="EC17" s="136"/>
    </row>
    <row r="18" customFormat="false" ht="11.25" hidden="false" customHeight="true" outlineLevel="0" collapsed="false">
      <c r="B18" s="138" t="s">
        <v>
178</v>
      </c>
      <c r="C18" s="138"/>
      <c r="D18" s="138"/>
      <c r="E18" s="138"/>
      <c r="F18" s="138"/>
      <c r="G18" s="138"/>
      <c r="H18" s="138"/>
      <c r="I18" s="138"/>
      <c r="J18" s="138"/>
      <c r="K18" s="138"/>
      <c r="L18" s="138"/>
      <c r="M18" s="138"/>
      <c r="N18" s="138"/>
      <c r="O18" s="138"/>
      <c r="P18" s="138"/>
      <c r="Q18" s="138"/>
      <c r="R18" s="134" t="n">
        <v>
18952</v>
      </c>
      <c r="S18" s="134"/>
      <c r="T18" s="134"/>
      <c r="U18" s="134"/>
      <c r="V18" s="134"/>
      <c r="W18" s="134"/>
      <c r="X18" s="134"/>
      <c r="Y18" s="134"/>
      <c r="Z18" s="135" t="n">
        <v>
0.1</v>
      </c>
      <c r="AA18" s="135"/>
      <c r="AB18" s="135"/>
      <c r="AC18" s="135"/>
      <c r="AD18" s="139" t="n">
        <v>
18952</v>
      </c>
      <c r="AE18" s="139"/>
      <c r="AF18" s="139"/>
      <c r="AG18" s="139"/>
      <c r="AH18" s="139"/>
      <c r="AI18" s="139"/>
      <c r="AJ18" s="139"/>
      <c r="AK18" s="139"/>
      <c r="AL18" s="140" t="n">
        <v>
0.2</v>
      </c>
      <c r="AM18" s="140"/>
      <c r="AN18" s="140"/>
      <c r="AO18" s="140"/>
      <c r="AP18" s="138" t="s">
        <v>
179</v>
      </c>
      <c r="AQ18" s="138"/>
      <c r="AR18" s="138"/>
      <c r="AS18" s="138"/>
      <c r="AT18" s="138"/>
      <c r="AU18" s="138"/>
      <c r="AV18" s="138"/>
      <c r="AW18" s="138"/>
      <c r="AX18" s="138"/>
      <c r="AY18" s="138"/>
      <c r="AZ18" s="138"/>
      <c r="BA18" s="138"/>
      <c r="BB18" s="138"/>
      <c r="BC18" s="138"/>
      <c r="BD18" s="138"/>
      <c r="BE18" s="138"/>
      <c r="BF18" s="138"/>
      <c r="BG18" s="134" t="s">
        <v>
46</v>
      </c>
      <c r="BH18" s="134"/>
      <c r="BI18" s="134"/>
      <c r="BJ18" s="134"/>
      <c r="BK18" s="134"/>
      <c r="BL18" s="134"/>
      <c r="BM18" s="134"/>
      <c r="BN18" s="134"/>
      <c r="BO18" s="135" t="s">
        <v>
46</v>
      </c>
      <c r="BP18" s="135"/>
      <c r="BQ18" s="135"/>
      <c r="BR18" s="135"/>
      <c r="BS18" s="136" t="s">
        <v>
46</v>
      </c>
      <c r="BT18" s="136"/>
      <c r="BU18" s="136"/>
      <c r="BV18" s="136"/>
      <c r="BW18" s="136"/>
      <c r="BX18" s="136"/>
      <c r="BY18" s="136"/>
      <c r="BZ18" s="136"/>
      <c r="CA18" s="136"/>
      <c r="CB18" s="136"/>
      <c r="CD18" s="142" t="s">
        <v>
180</v>
      </c>
      <c r="CE18" s="142"/>
      <c r="CF18" s="142"/>
      <c r="CG18" s="142"/>
      <c r="CH18" s="142"/>
      <c r="CI18" s="142"/>
      <c r="CJ18" s="142"/>
      <c r="CK18" s="142"/>
      <c r="CL18" s="142"/>
      <c r="CM18" s="142"/>
      <c r="CN18" s="142"/>
      <c r="CO18" s="142"/>
      <c r="CP18" s="142"/>
      <c r="CQ18" s="142"/>
      <c r="CR18" s="134" t="s">
        <v>
46</v>
      </c>
      <c r="CS18" s="134"/>
      <c r="CT18" s="134"/>
      <c r="CU18" s="134"/>
      <c r="CV18" s="134"/>
      <c r="CW18" s="134"/>
      <c r="CX18" s="134"/>
      <c r="CY18" s="134"/>
      <c r="CZ18" s="135" t="s">
        <v>
46</v>
      </c>
      <c r="DA18" s="135"/>
      <c r="DB18" s="135"/>
      <c r="DC18" s="135"/>
      <c r="DD18" s="139" t="s">
        <v>
46</v>
      </c>
      <c r="DE18" s="139"/>
      <c r="DF18" s="139"/>
      <c r="DG18" s="139"/>
      <c r="DH18" s="139"/>
      <c r="DI18" s="139"/>
      <c r="DJ18" s="139"/>
      <c r="DK18" s="139"/>
      <c r="DL18" s="139"/>
      <c r="DM18" s="139"/>
      <c r="DN18" s="139"/>
      <c r="DO18" s="139"/>
      <c r="DP18" s="139"/>
      <c r="DQ18" s="136" t="s">
        <v>
46</v>
      </c>
      <c r="DR18" s="136"/>
      <c r="DS18" s="136"/>
      <c r="DT18" s="136"/>
      <c r="DU18" s="136"/>
      <c r="DV18" s="136"/>
      <c r="DW18" s="136"/>
      <c r="DX18" s="136"/>
      <c r="DY18" s="136"/>
      <c r="DZ18" s="136"/>
      <c r="EA18" s="136"/>
      <c r="EB18" s="136"/>
      <c r="EC18" s="136"/>
    </row>
    <row r="19" customFormat="false" ht="11.25" hidden="false" customHeight="true" outlineLevel="0" collapsed="false">
      <c r="B19" s="138" t="s">
        <v>
181</v>
      </c>
      <c r="C19" s="138"/>
      <c r="D19" s="138"/>
      <c r="E19" s="138"/>
      <c r="F19" s="138"/>
      <c r="G19" s="138"/>
      <c r="H19" s="138"/>
      <c r="I19" s="138"/>
      <c r="J19" s="138"/>
      <c r="K19" s="138"/>
      <c r="L19" s="138"/>
      <c r="M19" s="138"/>
      <c r="N19" s="138"/>
      <c r="O19" s="138"/>
      <c r="P19" s="138"/>
      <c r="Q19" s="138"/>
      <c r="R19" s="134" t="n">
        <v>
1429</v>
      </c>
      <c r="S19" s="134"/>
      <c r="T19" s="134"/>
      <c r="U19" s="134"/>
      <c r="V19" s="134"/>
      <c r="W19" s="134"/>
      <c r="X19" s="134"/>
      <c r="Y19" s="134"/>
      <c r="Z19" s="135" t="n">
        <v>
0</v>
      </c>
      <c r="AA19" s="135"/>
      <c r="AB19" s="135"/>
      <c r="AC19" s="135"/>
      <c r="AD19" s="139" t="n">
        <v>
1429</v>
      </c>
      <c r="AE19" s="139"/>
      <c r="AF19" s="139"/>
      <c r="AG19" s="139"/>
      <c r="AH19" s="139"/>
      <c r="AI19" s="139"/>
      <c r="AJ19" s="139"/>
      <c r="AK19" s="139"/>
      <c r="AL19" s="140" t="n">
        <v>
0</v>
      </c>
      <c r="AM19" s="140"/>
      <c r="AN19" s="140"/>
      <c r="AO19" s="140"/>
      <c r="AP19" s="138" t="s">
        <v>
182</v>
      </c>
      <c r="AQ19" s="138"/>
      <c r="AR19" s="138"/>
      <c r="AS19" s="138"/>
      <c r="AT19" s="138"/>
      <c r="AU19" s="138"/>
      <c r="AV19" s="138"/>
      <c r="AW19" s="138"/>
      <c r="AX19" s="138"/>
      <c r="AY19" s="138"/>
      <c r="AZ19" s="138"/>
      <c r="BA19" s="138"/>
      <c r="BB19" s="138"/>
      <c r="BC19" s="138"/>
      <c r="BD19" s="138"/>
      <c r="BE19" s="138"/>
      <c r="BF19" s="138"/>
      <c r="BG19" s="134" t="n">
        <v>
2181</v>
      </c>
      <c r="BH19" s="134"/>
      <c r="BI19" s="134"/>
      <c r="BJ19" s="134"/>
      <c r="BK19" s="134"/>
      <c r="BL19" s="134"/>
      <c r="BM19" s="134"/>
      <c r="BN19" s="134"/>
      <c r="BO19" s="135" t="n">
        <v>
0.1</v>
      </c>
      <c r="BP19" s="135"/>
      <c r="BQ19" s="135"/>
      <c r="BR19" s="135"/>
      <c r="BS19" s="136" t="s">
        <v>
46</v>
      </c>
      <c r="BT19" s="136"/>
      <c r="BU19" s="136"/>
      <c r="BV19" s="136"/>
      <c r="BW19" s="136"/>
      <c r="BX19" s="136"/>
      <c r="BY19" s="136"/>
      <c r="BZ19" s="136"/>
      <c r="CA19" s="136"/>
      <c r="CB19" s="136"/>
      <c r="CD19" s="142" t="s">
        <v>
183</v>
      </c>
      <c r="CE19" s="142"/>
      <c r="CF19" s="142"/>
      <c r="CG19" s="142"/>
      <c r="CH19" s="142"/>
      <c r="CI19" s="142"/>
      <c r="CJ19" s="142"/>
      <c r="CK19" s="142"/>
      <c r="CL19" s="142"/>
      <c r="CM19" s="142"/>
      <c r="CN19" s="142"/>
      <c r="CO19" s="142"/>
      <c r="CP19" s="142"/>
      <c r="CQ19" s="142"/>
      <c r="CR19" s="134" t="s">
        <v>
46</v>
      </c>
      <c r="CS19" s="134"/>
      <c r="CT19" s="134"/>
      <c r="CU19" s="134"/>
      <c r="CV19" s="134"/>
      <c r="CW19" s="134"/>
      <c r="CX19" s="134"/>
      <c r="CY19" s="134"/>
      <c r="CZ19" s="135" t="s">
        <v>
46</v>
      </c>
      <c r="DA19" s="135"/>
      <c r="DB19" s="135"/>
      <c r="DC19" s="135"/>
      <c r="DD19" s="139" t="s">
        <v>
46</v>
      </c>
      <c r="DE19" s="139"/>
      <c r="DF19" s="139"/>
      <c r="DG19" s="139"/>
      <c r="DH19" s="139"/>
      <c r="DI19" s="139"/>
      <c r="DJ19" s="139"/>
      <c r="DK19" s="139"/>
      <c r="DL19" s="139"/>
      <c r="DM19" s="139"/>
      <c r="DN19" s="139"/>
      <c r="DO19" s="139"/>
      <c r="DP19" s="139"/>
      <c r="DQ19" s="136" t="s">
        <v>
46</v>
      </c>
      <c r="DR19" s="136"/>
      <c r="DS19" s="136"/>
      <c r="DT19" s="136"/>
      <c r="DU19" s="136"/>
      <c r="DV19" s="136"/>
      <c r="DW19" s="136"/>
      <c r="DX19" s="136"/>
      <c r="DY19" s="136"/>
      <c r="DZ19" s="136"/>
      <c r="EA19" s="136"/>
      <c r="EB19" s="136"/>
      <c r="EC19" s="136"/>
    </row>
    <row r="20" customFormat="false" ht="11.25" hidden="false" customHeight="true" outlineLevel="0" collapsed="false">
      <c r="B20" s="138" t="s">
        <v>
184</v>
      </c>
      <c r="C20" s="138"/>
      <c r="D20" s="138"/>
      <c r="E20" s="138"/>
      <c r="F20" s="138"/>
      <c r="G20" s="138"/>
      <c r="H20" s="138"/>
      <c r="I20" s="138"/>
      <c r="J20" s="138"/>
      <c r="K20" s="138"/>
      <c r="L20" s="138"/>
      <c r="M20" s="138"/>
      <c r="N20" s="138"/>
      <c r="O20" s="138"/>
      <c r="P20" s="138"/>
      <c r="Q20" s="138"/>
      <c r="R20" s="134" t="n">
        <v>
487</v>
      </c>
      <c r="S20" s="134"/>
      <c r="T20" s="134"/>
      <c r="U20" s="134"/>
      <c r="V20" s="134"/>
      <c r="W20" s="134"/>
      <c r="X20" s="134"/>
      <c r="Y20" s="134"/>
      <c r="Z20" s="135" t="n">
        <v>
0</v>
      </c>
      <c r="AA20" s="135"/>
      <c r="AB20" s="135"/>
      <c r="AC20" s="135"/>
      <c r="AD20" s="139" t="n">
        <v>
487</v>
      </c>
      <c r="AE20" s="139"/>
      <c r="AF20" s="139"/>
      <c r="AG20" s="139"/>
      <c r="AH20" s="139"/>
      <c r="AI20" s="139"/>
      <c r="AJ20" s="139"/>
      <c r="AK20" s="139"/>
      <c r="AL20" s="140" t="n">
        <v>
0</v>
      </c>
      <c r="AM20" s="140"/>
      <c r="AN20" s="140"/>
      <c r="AO20" s="140"/>
      <c r="AP20" s="138" t="s">
        <v>
185</v>
      </c>
      <c r="AQ20" s="138"/>
      <c r="AR20" s="138"/>
      <c r="AS20" s="138"/>
      <c r="AT20" s="138"/>
      <c r="AU20" s="138"/>
      <c r="AV20" s="138"/>
      <c r="AW20" s="138"/>
      <c r="AX20" s="138"/>
      <c r="AY20" s="138"/>
      <c r="AZ20" s="138"/>
      <c r="BA20" s="138"/>
      <c r="BB20" s="138"/>
      <c r="BC20" s="138"/>
      <c r="BD20" s="138"/>
      <c r="BE20" s="138"/>
      <c r="BF20" s="138"/>
      <c r="BG20" s="134" t="n">
        <v>
2181</v>
      </c>
      <c r="BH20" s="134"/>
      <c r="BI20" s="134"/>
      <c r="BJ20" s="134"/>
      <c r="BK20" s="134"/>
      <c r="BL20" s="134"/>
      <c r="BM20" s="134"/>
      <c r="BN20" s="134"/>
      <c r="BO20" s="135" t="n">
        <v>
0.1</v>
      </c>
      <c r="BP20" s="135"/>
      <c r="BQ20" s="135"/>
      <c r="BR20" s="135"/>
      <c r="BS20" s="136" t="s">
        <v>
46</v>
      </c>
      <c r="BT20" s="136"/>
      <c r="BU20" s="136"/>
      <c r="BV20" s="136"/>
      <c r="BW20" s="136"/>
      <c r="BX20" s="136"/>
      <c r="BY20" s="136"/>
      <c r="BZ20" s="136"/>
      <c r="CA20" s="136"/>
      <c r="CB20" s="136"/>
      <c r="CD20" s="142" t="s">
        <v>
186</v>
      </c>
      <c r="CE20" s="142"/>
      <c r="CF20" s="142"/>
      <c r="CG20" s="142"/>
      <c r="CH20" s="142"/>
      <c r="CI20" s="142"/>
      <c r="CJ20" s="142"/>
      <c r="CK20" s="142"/>
      <c r="CL20" s="142"/>
      <c r="CM20" s="142"/>
      <c r="CN20" s="142"/>
      <c r="CO20" s="142"/>
      <c r="CP20" s="142"/>
      <c r="CQ20" s="142"/>
      <c r="CR20" s="134" t="n">
        <v>
18169879</v>
      </c>
      <c r="CS20" s="134"/>
      <c r="CT20" s="134"/>
      <c r="CU20" s="134"/>
      <c r="CV20" s="134"/>
      <c r="CW20" s="134"/>
      <c r="CX20" s="134"/>
      <c r="CY20" s="134"/>
      <c r="CZ20" s="135" t="n">
        <v>
100</v>
      </c>
      <c r="DA20" s="135"/>
      <c r="DB20" s="135"/>
      <c r="DC20" s="135"/>
      <c r="DD20" s="139" t="n">
        <v>
3854189</v>
      </c>
      <c r="DE20" s="139"/>
      <c r="DF20" s="139"/>
      <c r="DG20" s="139"/>
      <c r="DH20" s="139"/>
      <c r="DI20" s="139"/>
      <c r="DJ20" s="139"/>
      <c r="DK20" s="139"/>
      <c r="DL20" s="139"/>
      <c r="DM20" s="139"/>
      <c r="DN20" s="139"/>
      <c r="DO20" s="139"/>
      <c r="DP20" s="139"/>
      <c r="DQ20" s="136" t="n">
        <v>
10486194</v>
      </c>
      <c r="DR20" s="136"/>
      <c r="DS20" s="136"/>
      <c r="DT20" s="136"/>
      <c r="DU20" s="136"/>
      <c r="DV20" s="136"/>
      <c r="DW20" s="136"/>
      <c r="DX20" s="136"/>
      <c r="DY20" s="136"/>
      <c r="DZ20" s="136"/>
      <c r="EA20" s="136"/>
      <c r="EB20" s="136"/>
      <c r="EC20" s="136"/>
    </row>
    <row r="21" customFormat="false" ht="11.25" hidden="false" customHeight="true" outlineLevel="0" collapsed="false">
      <c r="B21" s="138" t="s">
        <v>
187</v>
      </c>
      <c r="C21" s="138"/>
      <c r="D21" s="138"/>
      <c r="E21" s="138"/>
      <c r="F21" s="138"/>
      <c r="G21" s="138"/>
      <c r="H21" s="138"/>
      <c r="I21" s="138"/>
      <c r="J21" s="138"/>
      <c r="K21" s="138"/>
      <c r="L21" s="138"/>
      <c r="M21" s="138"/>
      <c r="N21" s="138"/>
      <c r="O21" s="138"/>
      <c r="P21" s="138"/>
      <c r="Q21" s="138"/>
      <c r="R21" s="134" t="n">
        <v>
22202</v>
      </c>
      <c r="S21" s="134"/>
      <c r="T21" s="134"/>
      <c r="U21" s="134"/>
      <c r="V21" s="134"/>
      <c r="W21" s="134"/>
      <c r="X21" s="134"/>
      <c r="Y21" s="134"/>
      <c r="Z21" s="135" t="n">
        <v>
0.1</v>
      </c>
      <c r="AA21" s="135"/>
      <c r="AB21" s="135"/>
      <c r="AC21" s="135"/>
      <c r="AD21" s="139" t="n">
        <v>
22202</v>
      </c>
      <c r="AE21" s="139"/>
      <c r="AF21" s="139"/>
      <c r="AG21" s="139"/>
      <c r="AH21" s="139"/>
      <c r="AI21" s="139"/>
      <c r="AJ21" s="139"/>
      <c r="AK21" s="139"/>
      <c r="AL21" s="140" t="n">
        <v>
0.3</v>
      </c>
      <c r="AM21" s="140"/>
      <c r="AN21" s="140"/>
      <c r="AO21" s="140"/>
      <c r="AP21" s="143" t="s">
        <v>
188</v>
      </c>
      <c r="AQ21" s="143"/>
      <c r="AR21" s="143"/>
      <c r="AS21" s="143"/>
      <c r="AT21" s="143"/>
      <c r="AU21" s="143"/>
      <c r="AV21" s="143"/>
      <c r="AW21" s="143"/>
      <c r="AX21" s="143"/>
      <c r="AY21" s="143"/>
      <c r="AZ21" s="143"/>
      <c r="BA21" s="143"/>
      <c r="BB21" s="143"/>
      <c r="BC21" s="143"/>
      <c r="BD21" s="143"/>
      <c r="BE21" s="143"/>
      <c r="BF21" s="143"/>
      <c r="BG21" s="134" t="n">
        <v>
2181</v>
      </c>
      <c r="BH21" s="134"/>
      <c r="BI21" s="134"/>
      <c r="BJ21" s="134"/>
      <c r="BK21" s="134"/>
      <c r="BL21" s="134"/>
      <c r="BM21" s="134"/>
      <c r="BN21" s="134"/>
      <c r="BO21" s="135" t="n">
        <v>
0.1</v>
      </c>
      <c r="BP21" s="135"/>
      <c r="BQ21" s="135"/>
      <c r="BR21" s="135"/>
      <c r="BS21" s="136" t="s">
        <v>
46</v>
      </c>
      <c r="BT21" s="136"/>
      <c r="BU21" s="136"/>
      <c r="BV21" s="136"/>
      <c r="BW21" s="136"/>
      <c r="BX21" s="136"/>
      <c r="BY21" s="136"/>
      <c r="BZ21" s="136"/>
      <c r="CA21" s="136"/>
      <c r="CB21" s="136"/>
      <c r="CD21" s="144"/>
      <c r="CE21" s="144"/>
      <c r="CF21" s="144"/>
      <c r="CG21" s="144"/>
      <c r="CH21" s="144"/>
      <c r="CI21" s="144"/>
      <c r="CJ21" s="144"/>
      <c r="CK21" s="144"/>
      <c r="CL21" s="144"/>
      <c r="CM21" s="144"/>
      <c r="CN21" s="144"/>
      <c r="CO21" s="144"/>
      <c r="CP21" s="144"/>
      <c r="CQ21" s="144"/>
      <c r="CR21" s="145"/>
      <c r="CS21" s="145"/>
      <c r="CT21" s="145"/>
      <c r="CU21" s="145"/>
      <c r="CV21" s="145"/>
      <c r="CW21" s="145"/>
      <c r="CX21" s="145"/>
      <c r="CY21" s="145"/>
      <c r="CZ21" s="146"/>
      <c r="DA21" s="146"/>
      <c r="DB21" s="146"/>
      <c r="DC21" s="146"/>
      <c r="DD21" s="147"/>
      <c r="DE21" s="147"/>
      <c r="DF21" s="147"/>
      <c r="DG21" s="147"/>
      <c r="DH21" s="147"/>
      <c r="DI21" s="147"/>
      <c r="DJ21" s="147"/>
      <c r="DK21" s="147"/>
      <c r="DL21" s="147"/>
      <c r="DM21" s="147"/>
      <c r="DN21" s="147"/>
      <c r="DO21" s="147"/>
      <c r="DP21" s="147"/>
      <c r="DQ21" s="148"/>
      <c r="DR21" s="148"/>
      <c r="DS21" s="148"/>
      <c r="DT21" s="148"/>
      <c r="DU21" s="148"/>
      <c r="DV21" s="148"/>
      <c r="DW21" s="148"/>
      <c r="DX21" s="148"/>
      <c r="DY21" s="148"/>
      <c r="DZ21" s="148"/>
      <c r="EA21" s="148"/>
      <c r="EB21" s="148"/>
      <c r="EC21" s="148"/>
    </row>
    <row r="22" customFormat="false" ht="11.25" hidden="false" customHeight="true" outlineLevel="0" collapsed="false">
      <c r="B22" s="138" t="s">
        <v>
189</v>
      </c>
      <c r="C22" s="138"/>
      <c r="D22" s="138"/>
      <c r="E22" s="138"/>
      <c r="F22" s="138"/>
      <c r="G22" s="138"/>
      <c r="H22" s="138"/>
      <c r="I22" s="138"/>
      <c r="J22" s="138"/>
      <c r="K22" s="138"/>
      <c r="L22" s="138"/>
      <c r="M22" s="138"/>
      <c r="N22" s="138"/>
      <c r="O22" s="138"/>
      <c r="P22" s="138"/>
      <c r="Q22" s="138"/>
      <c r="R22" s="134" t="n">
        <v>
5471343</v>
      </c>
      <c r="S22" s="134"/>
      <c r="T22" s="134"/>
      <c r="U22" s="134"/>
      <c r="V22" s="134"/>
      <c r="W22" s="134"/>
      <c r="X22" s="134"/>
      <c r="Y22" s="134"/>
      <c r="Z22" s="135" t="n">
        <v>
29.3</v>
      </c>
      <c r="AA22" s="135"/>
      <c r="AB22" s="135"/>
      <c r="AC22" s="135"/>
      <c r="AD22" s="139" t="n">
        <v>
4567375</v>
      </c>
      <c r="AE22" s="139"/>
      <c r="AF22" s="139"/>
      <c r="AG22" s="139"/>
      <c r="AH22" s="139"/>
      <c r="AI22" s="139"/>
      <c r="AJ22" s="139"/>
      <c r="AK22" s="139"/>
      <c r="AL22" s="140" t="n">
        <v>
54.7</v>
      </c>
      <c r="AM22" s="140"/>
      <c r="AN22" s="140"/>
      <c r="AO22" s="140"/>
      <c r="AP22" s="143" t="s">
        <v>
190</v>
      </c>
      <c r="AQ22" s="143"/>
      <c r="AR22" s="143"/>
      <c r="AS22" s="143"/>
      <c r="AT22" s="143"/>
      <c r="AU22" s="143"/>
      <c r="AV22" s="143"/>
      <c r="AW22" s="143"/>
      <c r="AX22" s="143"/>
      <c r="AY22" s="143"/>
      <c r="AZ22" s="143"/>
      <c r="BA22" s="143"/>
      <c r="BB22" s="143"/>
      <c r="BC22" s="143"/>
      <c r="BD22" s="143"/>
      <c r="BE22" s="143"/>
      <c r="BF22" s="143"/>
      <c r="BG22" s="134" t="s">
        <v>
46</v>
      </c>
      <c r="BH22" s="134"/>
      <c r="BI22" s="134"/>
      <c r="BJ22" s="134"/>
      <c r="BK22" s="134"/>
      <c r="BL22" s="134"/>
      <c r="BM22" s="134"/>
      <c r="BN22" s="134"/>
      <c r="BO22" s="135" t="s">
        <v>
46</v>
      </c>
      <c r="BP22" s="135"/>
      <c r="BQ22" s="135"/>
      <c r="BR22" s="135"/>
      <c r="BS22" s="136" t="s">
        <v>
46</v>
      </c>
      <c r="BT22" s="136"/>
      <c r="BU22" s="136"/>
      <c r="BV22" s="136"/>
      <c r="BW22" s="136"/>
      <c r="BX22" s="136"/>
      <c r="BY22" s="136"/>
      <c r="BZ22" s="136"/>
      <c r="CA22" s="136"/>
      <c r="CB22" s="136"/>
      <c r="CD22" s="127" t="s">
        <v>
191</v>
      </c>
      <c r="CE22" s="127"/>
      <c r="CF22" s="127"/>
      <c r="CG22" s="127"/>
      <c r="CH22" s="127"/>
      <c r="CI22" s="127"/>
      <c r="CJ22" s="127"/>
      <c r="CK22" s="127"/>
      <c r="CL22" s="127"/>
      <c r="CM22" s="127"/>
      <c r="CN22" s="127"/>
      <c r="CO22" s="127"/>
      <c r="CP22" s="127"/>
      <c r="CQ22" s="127"/>
      <c r="CR22" s="127"/>
      <c r="CS22" s="127"/>
      <c r="CT22" s="127"/>
      <c r="CU22" s="127"/>
      <c r="CV22" s="127"/>
      <c r="CW22" s="127"/>
      <c r="CX22" s="127"/>
      <c r="CY22" s="127"/>
      <c r="CZ22" s="127"/>
      <c r="DA22" s="127"/>
      <c r="DB22" s="127"/>
      <c r="DC22" s="127"/>
      <c r="DD22" s="127"/>
      <c r="DE22" s="127"/>
      <c r="DF22" s="127"/>
      <c r="DG22" s="127"/>
      <c r="DH22" s="127"/>
      <c r="DI22" s="127"/>
      <c r="DJ22" s="127"/>
      <c r="DK22" s="127"/>
      <c r="DL22" s="127"/>
      <c r="DM22" s="127"/>
      <c r="DN22" s="127"/>
      <c r="DO22" s="127"/>
      <c r="DP22" s="127"/>
      <c r="DQ22" s="127"/>
      <c r="DR22" s="127"/>
      <c r="DS22" s="127"/>
      <c r="DT22" s="127"/>
      <c r="DU22" s="127"/>
      <c r="DV22" s="127"/>
      <c r="DW22" s="127"/>
      <c r="DX22" s="127"/>
      <c r="DY22" s="127"/>
      <c r="DZ22" s="127"/>
      <c r="EA22" s="127"/>
      <c r="EB22" s="127"/>
      <c r="EC22" s="127"/>
    </row>
    <row r="23" customFormat="false" ht="11.25" hidden="false" customHeight="true" outlineLevel="0" collapsed="false">
      <c r="B23" s="138" t="s">
        <v>
192</v>
      </c>
      <c r="C23" s="138"/>
      <c r="D23" s="138"/>
      <c r="E23" s="138"/>
      <c r="F23" s="138"/>
      <c r="G23" s="138"/>
      <c r="H23" s="138"/>
      <c r="I23" s="138"/>
      <c r="J23" s="138"/>
      <c r="K23" s="138"/>
      <c r="L23" s="138"/>
      <c r="M23" s="138"/>
      <c r="N23" s="138"/>
      <c r="O23" s="138"/>
      <c r="P23" s="138"/>
      <c r="Q23" s="138"/>
      <c r="R23" s="134" t="n">
        <v>
4567375</v>
      </c>
      <c r="S23" s="134"/>
      <c r="T23" s="134"/>
      <c r="U23" s="134"/>
      <c r="V23" s="134"/>
      <c r="W23" s="134"/>
      <c r="X23" s="134"/>
      <c r="Y23" s="134"/>
      <c r="Z23" s="135" t="n">
        <v>
24.5</v>
      </c>
      <c r="AA23" s="135"/>
      <c r="AB23" s="135"/>
      <c r="AC23" s="135"/>
      <c r="AD23" s="139" t="n">
        <v>
4567375</v>
      </c>
      <c r="AE23" s="139"/>
      <c r="AF23" s="139"/>
      <c r="AG23" s="139"/>
      <c r="AH23" s="139"/>
      <c r="AI23" s="139"/>
      <c r="AJ23" s="139"/>
      <c r="AK23" s="139"/>
      <c r="AL23" s="140" t="n">
        <v>
54.7</v>
      </c>
      <c r="AM23" s="140"/>
      <c r="AN23" s="140"/>
      <c r="AO23" s="140"/>
      <c r="AP23" s="143" t="s">
        <v>
193</v>
      </c>
      <c r="AQ23" s="143"/>
      <c r="AR23" s="143"/>
      <c r="AS23" s="143"/>
      <c r="AT23" s="143"/>
      <c r="AU23" s="143"/>
      <c r="AV23" s="143"/>
      <c r="AW23" s="143"/>
      <c r="AX23" s="143"/>
      <c r="AY23" s="143"/>
      <c r="AZ23" s="143"/>
      <c r="BA23" s="143"/>
      <c r="BB23" s="143"/>
      <c r="BC23" s="143"/>
      <c r="BD23" s="143"/>
      <c r="BE23" s="143"/>
      <c r="BF23" s="143"/>
      <c r="BG23" s="134" t="s">
        <v>
46</v>
      </c>
      <c r="BH23" s="134"/>
      <c r="BI23" s="134"/>
      <c r="BJ23" s="134"/>
      <c r="BK23" s="134"/>
      <c r="BL23" s="134"/>
      <c r="BM23" s="134"/>
      <c r="BN23" s="134"/>
      <c r="BO23" s="135" t="s">
        <v>
46</v>
      </c>
      <c r="BP23" s="135"/>
      <c r="BQ23" s="135"/>
      <c r="BR23" s="135"/>
      <c r="BS23" s="136" t="s">
        <v>
46</v>
      </c>
      <c r="BT23" s="136"/>
      <c r="BU23" s="136"/>
      <c r="BV23" s="136"/>
      <c r="BW23" s="136"/>
      <c r="BX23" s="136"/>
      <c r="BY23" s="136"/>
      <c r="BZ23" s="136"/>
      <c r="CA23" s="136"/>
      <c r="CB23" s="136"/>
      <c r="CD23" s="127" t="s">
        <v>
7</v>
      </c>
      <c r="CE23" s="127"/>
      <c r="CF23" s="127"/>
      <c r="CG23" s="127"/>
      <c r="CH23" s="127"/>
      <c r="CI23" s="127"/>
      <c r="CJ23" s="127"/>
      <c r="CK23" s="127"/>
      <c r="CL23" s="127"/>
      <c r="CM23" s="127"/>
      <c r="CN23" s="127"/>
      <c r="CO23" s="127"/>
      <c r="CP23" s="127"/>
      <c r="CQ23" s="127"/>
      <c r="CR23" s="127" t="s">
        <v>
131</v>
      </c>
      <c r="CS23" s="127"/>
      <c r="CT23" s="127"/>
      <c r="CU23" s="127"/>
      <c r="CV23" s="127"/>
      <c r="CW23" s="127"/>
      <c r="CX23" s="127"/>
      <c r="CY23" s="127"/>
      <c r="CZ23" s="127" t="s">
        <v>
132</v>
      </c>
      <c r="DA23" s="127"/>
      <c r="DB23" s="127"/>
      <c r="DC23" s="127"/>
      <c r="DD23" s="127" t="s">
        <v>
194</v>
      </c>
      <c r="DE23" s="127"/>
      <c r="DF23" s="127"/>
      <c r="DG23" s="127"/>
      <c r="DH23" s="127"/>
      <c r="DI23" s="127"/>
      <c r="DJ23" s="127"/>
      <c r="DK23" s="127"/>
      <c r="DL23" s="149" t="s">
        <v>
73</v>
      </c>
      <c r="DM23" s="149"/>
      <c r="DN23" s="149"/>
      <c r="DO23" s="149"/>
      <c r="DP23" s="149"/>
      <c r="DQ23" s="149"/>
      <c r="DR23" s="149"/>
      <c r="DS23" s="149"/>
      <c r="DT23" s="149"/>
      <c r="DU23" s="149"/>
      <c r="DV23" s="149"/>
      <c r="DW23" s="127" t="s">
        <v>
17</v>
      </c>
      <c r="DX23" s="127"/>
      <c r="DY23" s="127"/>
      <c r="DZ23" s="127"/>
      <c r="EA23" s="127"/>
      <c r="EB23" s="127"/>
      <c r="EC23" s="127"/>
    </row>
    <row r="24" customFormat="false" ht="11.25" hidden="false" customHeight="true" outlineLevel="0" collapsed="false">
      <c r="B24" s="138" t="s">
        <v>
195</v>
      </c>
      <c r="C24" s="138"/>
      <c r="D24" s="138"/>
      <c r="E24" s="138"/>
      <c r="F24" s="138"/>
      <c r="G24" s="138"/>
      <c r="H24" s="138"/>
      <c r="I24" s="138"/>
      <c r="J24" s="138"/>
      <c r="K24" s="138"/>
      <c r="L24" s="138"/>
      <c r="M24" s="138"/>
      <c r="N24" s="138"/>
      <c r="O24" s="138"/>
      <c r="P24" s="138"/>
      <c r="Q24" s="138"/>
      <c r="R24" s="134" t="n">
        <v>
903968</v>
      </c>
      <c r="S24" s="134"/>
      <c r="T24" s="134"/>
      <c r="U24" s="134"/>
      <c r="V24" s="134"/>
      <c r="W24" s="134"/>
      <c r="X24" s="134"/>
      <c r="Y24" s="134"/>
      <c r="Z24" s="135" t="n">
        <v>
4.8</v>
      </c>
      <c r="AA24" s="135"/>
      <c r="AB24" s="135"/>
      <c r="AC24" s="135"/>
      <c r="AD24" s="139" t="s">
        <v>
46</v>
      </c>
      <c r="AE24" s="139"/>
      <c r="AF24" s="139"/>
      <c r="AG24" s="139"/>
      <c r="AH24" s="139"/>
      <c r="AI24" s="139"/>
      <c r="AJ24" s="139"/>
      <c r="AK24" s="139"/>
      <c r="AL24" s="140" t="s">
        <v>
46</v>
      </c>
      <c r="AM24" s="140"/>
      <c r="AN24" s="140"/>
      <c r="AO24" s="140"/>
      <c r="AP24" s="143" t="s">
        <v>
196</v>
      </c>
      <c r="AQ24" s="143"/>
      <c r="AR24" s="143"/>
      <c r="AS24" s="143"/>
      <c r="AT24" s="143"/>
      <c r="AU24" s="143"/>
      <c r="AV24" s="143"/>
      <c r="AW24" s="143"/>
      <c r="AX24" s="143"/>
      <c r="AY24" s="143"/>
      <c r="AZ24" s="143"/>
      <c r="BA24" s="143"/>
      <c r="BB24" s="143"/>
      <c r="BC24" s="143"/>
      <c r="BD24" s="143"/>
      <c r="BE24" s="143"/>
      <c r="BF24" s="143"/>
      <c r="BG24" s="134" t="s">
        <v>
46</v>
      </c>
      <c r="BH24" s="134"/>
      <c r="BI24" s="134"/>
      <c r="BJ24" s="134"/>
      <c r="BK24" s="134"/>
      <c r="BL24" s="134"/>
      <c r="BM24" s="134"/>
      <c r="BN24" s="134"/>
      <c r="BO24" s="135" t="s">
        <v>
46</v>
      </c>
      <c r="BP24" s="135"/>
      <c r="BQ24" s="135"/>
      <c r="BR24" s="135"/>
      <c r="BS24" s="136" t="s">
        <v>
46</v>
      </c>
      <c r="BT24" s="136"/>
      <c r="BU24" s="136"/>
      <c r="BV24" s="136"/>
      <c r="BW24" s="136"/>
      <c r="BX24" s="136"/>
      <c r="BY24" s="136"/>
      <c r="BZ24" s="136"/>
      <c r="CA24" s="136"/>
      <c r="CB24" s="136"/>
      <c r="CD24" s="141" t="s">
        <v>
197</v>
      </c>
      <c r="CE24" s="141"/>
      <c r="CF24" s="141"/>
      <c r="CG24" s="141"/>
      <c r="CH24" s="141"/>
      <c r="CI24" s="141"/>
      <c r="CJ24" s="141"/>
      <c r="CK24" s="141"/>
      <c r="CL24" s="141"/>
      <c r="CM24" s="141"/>
      <c r="CN24" s="141"/>
      <c r="CO24" s="141"/>
      <c r="CP24" s="141"/>
      <c r="CQ24" s="141"/>
      <c r="CR24" s="130" t="n">
        <v>
7904324</v>
      </c>
      <c r="CS24" s="130"/>
      <c r="CT24" s="130"/>
      <c r="CU24" s="130"/>
      <c r="CV24" s="130"/>
      <c r="CW24" s="130"/>
      <c r="CX24" s="130"/>
      <c r="CY24" s="130"/>
      <c r="CZ24" s="131" t="n">
        <v>
43.5</v>
      </c>
      <c r="DA24" s="131"/>
      <c r="DB24" s="131"/>
      <c r="DC24" s="131"/>
      <c r="DD24" s="132" t="n">
        <v>
5349010</v>
      </c>
      <c r="DE24" s="132"/>
      <c r="DF24" s="132"/>
      <c r="DG24" s="132"/>
      <c r="DH24" s="132"/>
      <c r="DI24" s="132"/>
      <c r="DJ24" s="132"/>
      <c r="DK24" s="132"/>
      <c r="DL24" s="132" t="n">
        <v>
5327342</v>
      </c>
      <c r="DM24" s="132"/>
      <c r="DN24" s="132"/>
      <c r="DO24" s="132"/>
      <c r="DP24" s="132"/>
      <c r="DQ24" s="132"/>
      <c r="DR24" s="132"/>
      <c r="DS24" s="132"/>
      <c r="DT24" s="132"/>
      <c r="DU24" s="132"/>
      <c r="DV24" s="132"/>
      <c r="DW24" s="133" t="n">
        <v>
61.4</v>
      </c>
      <c r="DX24" s="133"/>
      <c r="DY24" s="133"/>
      <c r="DZ24" s="133"/>
      <c r="EA24" s="133"/>
      <c r="EB24" s="133"/>
      <c r="EC24" s="133"/>
    </row>
    <row r="25" customFormat="false" ht="11.25" hidden="false" customHeight="true" outlineLevel="0" collapsed="false">
      <c r="B25" s="138" t="s">
        <v>
198</v>
      </c>
      <c r="C25" s="138"/>
      <c r="D25" s="138"/>
      <c r="E25" s="138"/>
      <c r="F25" s="138"/>
      <c r="G25" s="138"/>
      <c r="H25" s="138"/>
      <c r="I25" s="138"/>
      <c r="J25" s="138"/>
      <c r="K25" s="138"/>
      <c r="L25" s="138"/>
      <c r="M25" s="138"/>
      <c r="N25" s="138"/>
      <c r="O25" s="138"/>
      <c r="P25" s="138"/>
      <c r="Q25" s="138"/>
      <c r="R25" s="134" t="s">
        <v>
46</v>
      </c>
      <c r="S25" s="134"/>
      <c r="T25" s="134"/>
      <c r="U25" s="134"/>
      <c r="V25" s="134"/>
      <c r="W25" s="134"/>
      <c r="X25" s="134"/>
      <c r="Y25" s="134"/>
      <c r="Z25" s="135" t="s">
        <v>
46</v>
      </c>
      <c r="AA25" s="135"/>
      <c r="AB25" s="135"/>
      <c r="AC25" s="135"/>
      <c r="AD25" s="139" t="s">
        <v>
46</v>
      </c>
      <c r="AE25" s="139"/>
      <c r="AF25" s="139"/>
      <c r="AG25" s="139"/>
      <c r="AH25" s="139"/>
      <c r="AI25" s="139"/>
      <c r="AJ25" s="139"/>
      <c r="AK25" s="139"/>
      <c r="AL25" s="140" t="s">
        <v>
46</v>
      </c>
      <c r="AM25" s="140"/>
      <c r="AN25" s="140"/>
      <c r="AO25" s="140"/>
      <c r="AP25" s="143" t="s">
        <v>
199</v>
      </c>
      <c r="AQ25" s="143"/>
      <c r="AR25" s="143"/>
      <c r="AS25" s="143"/>
      <c r="AT25" s="143"/>
      <c r="AU25" s="143"/>
      <c r="AV25" s="143"/>
      <c r="AW25" s="143"/>
      <c r="AX25" s="143"/>
      <c r="AY25" s="143"/>
      <c r="AZ25" s="143"/>
      <c r="BA25" s="143"/>
      <c r="BB25" s="143"/>
      <c r="BC25" s="143"/>
      <c r="BD25" s="143"/>
      <c r="BE25" s="143"/>
      <c r="BF25" s="143"/>
      <c r="BG25" s="134" t="s">
        <v>
46</v>
      </c>
      <c r="BH25" s="134"/>
      <c r="BI25" s="134"/>
      <c r="BJ25" s="134"/>
      <c r="BK25" s="134"/>
      <c r="BL25" s="134"/>
      <c r="BM25" s="134"/>
      <c r="BN25" s="134"/>
      <c r="BO25" s="135" t="s">
        <v>
46</v>
      </c>
      <c r="BP25" s="135"/>
      <c r="BQ25" s="135"/>
      <c r="BR25" s="135"/>
      <c r="BS25" s="136" t="s">
        <v>
46</v>
      </c>
      <c r="BT25" s="136"/>
      <c r="BU25" s="136"/>
      <c r="BV25" s="136"/>
      <c r="BW25" s="136"/>
      <c r="BX25" s="136"/>
      <c r="BY25" s="136"/>
      <c r="BZ25" s="136"/>
      <c r="CA25" s="136"/>
      <c r="CB25" s="136"/>
      <c r="CD25" s="142" t="s">
        <v>
200</v>
      </c>
      <c r="CE25" s="142"/>
      <c r="CF25" s="142"/>
      <c r="CG25" s="142"/>
      <c r="CH25" s="142"/>
      <c r="CI25" s="142"/>
      <c r="CJ25" s="142"/>
      <c r="CK25" s="142"/>
      <c r="CL25" s="142"/>
      <c r="CM25" s="142"/>
      <c r="CN25" s="142"/>
      <c r="CO25" s="142"/>
      <c r="CP25" s="142"/>
      <c r="CQ25" s="142"/>
      <c r="CR25" s="134" t="n">
        <v>
2486502</v>
      </c>
      <c r="CS25" s="134"/>
      <c r="CT25" s="134"/>
      <c r="CU25" s="134"/>
      <c r="CV25" s="134"/>
      <c r="CW25" s="134"/>
      <c r="CX25" s="134"/>
      <c r="CY25" s="134"/>
      <c r="CZ25" s="135" t="n">
        <v>
13.7</v>
      </c>
      <c r="DA25" s="135"/>
      <c r="DB25" s="135"/>
      <c r="DC25" s="135"/>
      <c r="DD25" s="139" t="n">
        <v>
2388517</v>
      </c>
      <c r="DE25" s="139"/>
      <c r="DF25" s="139"/>
      <c r="DG25" s="139"/>
      <c r="DH25" s="139"/>
      <c r="DI25" s="139"/>
      <c r="DJ25" s="139"/>
      <c r="DK25" s="139"/>
      <c r="DL25" s="139" t="n">
        <v>
2372366</v>
      </c>
      <c r="DM25" s="139"/>
      <c r="DN25" s="139"/>
      <c r="DO25" s="139"/>
      <c r="DP25" s="139"/>
      <c r="DQ25" s="139"/>
      <c r="DR25" s="139"/>
      <c r="DS25" s="139"/>
      <c r="DT25" s="139"/>
      <c r="DU25" s="139"/>
      <c r="DV25" s="139"/>
      <c r="DW25" s="140" t="n">
        <v>
27.3</v>
      </c>
      <c r="DX25" s="140"/>
      <c r="DY25" s="140"/>
      <c r="DZ25" s="140"/>
      <c r="EA25" s="140"/>
      <c r="EB25" s="140"/>
      <c r="EC25" s="140"/>
    </row>
    <row r="26" customFormat="false" ht="11.25" hidden="false" customHeight="true" outlineLevel="0" collapsed="false">
      <c r="B26" s="150" t="s">
        <v>
201</v>
      </c>
      <c r="C26" s="150"/>
      <c r="D26" s="150"/>
      <c r="E26" s="150"/>
      <c r="F26" s="150"/>
      <c r="G26" s="150"/>
      <c r="H26" s="150"/>
      <c r="I26" s="150"/>
      <c r="J26" s="150"/>
      <c r="K26" s="150"/>
      <c r="L26" s="150"/>
      <c r="M26" s="150"/>
      <c r="N26" s="150"/>
      <c r="O26" s="150"/>
      <c r="P26" s="150"/>
      <c r="Q26" s="150"/>
      <c r="R26" s="134" t="n">
        <v>
9216554</v>
      </c>
      <c r="S26" s="134"/>
      <c r="T26" s="134"/>
      <c r="U26" s="134"/>
      <c r="V26" s="134"/>
      <c r="W26" s="134"/>
      <c r="X26" s="134"/>
      <c r="Y26" s="134"/>
      <c r="Z26" s="135" t="n">
        <v>
49.4</v>
      </c>
      <c r="AA26" s="135"/>
      <c r="AB26" s="135"/>
      <c r="AC26" s="135"/>
      <c r="AD26" s="139" t="n">
        <v>
8312586</v>
      </c>
      <c r="AE26" s="139"/>
      <c r="AF26" s="139"/>
      <c r="AG26" s="139"/>
      <c r="AH26" s="139"/>
      <c r="AI26" s="139"/>
      <c r="AJ26" s="139"/>
      <c r="AK26" s="139"/>
      <c r="AL26" s="140" t="n">
        <v>
99.5</v>
      </c>
      <c r="AM26" s="140"/>
      <c r="AN26" s="140"/>
      <c r="AO26" s="140"/>
      <c r="AP26" s="143" t="s">
        <v>
202</v>
      </c>
      <c r="AQ26" s="143"/>
      <c r="AR26" s="143"/>
      <c r="AS26" s="143"/>
      <c r="AT26" s="143"/>
      <c r="AU26" s="143"/>
      <c r="AV26" s="143"/>
      <c r="AW26" s="143"/>
      <c r="AX26" s="143"/>
      <c r="AY26" s="143"/>
      <c r="AZ26" s="143"/>
      <c r="BA26" s="143"/>
      <c r="BB26" s="143"/>
      <c r="BC26" s="143"/>
      <c r="BD26" s="143"/>
      <c r="BE26" s="143"/>
      <c r="BF26" s="143"/>
      <c r="BG26" s="134" t="s">
        <v>
46</v>
      </c>
      <c r="BH26" s="134"/>
      <c r="BI26" s="134"/>
      <c r="BJ26" s="134"/>
      <c r="BK26" s="134"/>
      <c r="BL26" s="134"/>
      <c r="BM26" s="134"/>
      <c r="BN26" s="134"/>
      <c r="BO26" s="135" t="s">
        <v>
46</v>
      </c>
      <c r="BP26" s="135"/>
      <c r="BQ26" s="135"/>
      <c r="BR26" s="135"/>
      <c r="BS26" s="136" t="s">
        <v>
46</v>
      </c>
      <c r="BT26" s="136"/>
      <c r="BU26" s="136"/>
      <c r="BV26" s="136"/>
      <c r="BW26" s="136"/>
      <c r="BX26" s="136"/>
      <c r="BY26" s="136"/>
      <c r="BZ26" s="136"/>
      <c r="CA26" s="136"/>
      <c r="CB26" s="136"/>
      <c r="CD26" s="142" t="s">
        <v>
203</v>
      </c>
      <c r="CE26" s="142"/>
      <c r="CF26" s="142"/>
      <c r="CG26" s="142"/>
      <c r="CH26" s="142"/>
      <c r="CI26" s="142"/>
      <c r="CJ26" s="142"/>
      <c r="CK26" s="142"/>
      <c r="CL26" s="142"/>
      <c r="CM26" s="142"/>
      <c r="CN26" s="142"/>
      <c r="CO26" s="142"/>
      <c r="CP26" s="142"/>
      <c r="CQ26" s="142"/>
      <c r="CR26" s="134" t="n">
        <v>
1667154</v>
      </c>
      <c r="CS26" s="134"/>
      <c r="CT26" s="134"/>
      <c r="CU26" s="134"/>
      <c r="CV26" s="134"/>
      <c r="CW26" s="134"/>
      <c r="CX26" s="134"/>
      <c r="CY26" s="134"/>
      <c r="CZ26" s="135" t="n">
        <v>
9.2</v>
      </c>
      <c r="DA26" s="135"/>
      <c r="DB26" s="135"/>
      <c r="DC26" s="135"/>
      <c r="DD26" s="139" t="n">
        <v>
1588718</v>
      </c>
      <c r="DE26" s="139"/>
      <c r="DF26" s="139"/>
      <c r="DG26" s="139"/>
      <c r="DH26" s="139"/>
      <c r="DI26" s="139"/>
      <c r="DJ26" s="139"/>
      <c r="DK26" s="139"/>
      <c r="DL26" s="139" t="s">
        <v>
46</v>
      </c>
      <c r="DM26" s="139"/>
      <c r="DN26" s="139"/>
      <c r="DO26" s="139"/>
      <c r="DP26" s="139"/>
      <c r="DQ26" s="139"/>
      <c r="DR26" s="139"/>
      <c r="DS26" s="139"/>
      <c r="DT26" s="139"/>
      <c r="DU26" s="139"/>
      <c r="DV26" s="139"/>
      <c r="DW26" s="140" t="s">
        <v>
46</v>
      </c>
      <c r="DX26" s="140"/>
      <c r="DY26" s="140"/>
      <c r="DZ26" s="140"/>
      <c r="EA26" s="140"/>
      <c r="EB26" s="140"/>
      <c r="EC26" s="140"/>
    </row>
    <row r="27" customFormat="false" ht="11.25" hidden="false" customHeight="true" outlineLevel="0" collapsed="false">
      <c r="B27" s="138" t="s">
        <v>
204</v>
      </c>
      <c r="C27" s="138"/>
      <c r="D27" s="138"/>
      <c r="E27" s="138"/>
      <c r="F27" s="138"/>
      <c r="G27" s="138"/>
      <c r="H27" s="138"/>
      <c r="I27" s="138"/>
      <c r="J27" s="138"/>
      <c r="K27" s="138"/>
      <c r="L27" s="138"/>
      <c r="M27" s="138"/>
      <c r="N27" s="138"/>
      <c r="O27" s="138"/>
      <c r="P27" s="138"/>
      <c r="Q27" s="138"/>
      <c r="R27" s="134" t="n">
        <v>
3366</v>
      </c>
      <c r="S27" s="134"/>
      <c r="T27" s="134"/>
      <c r="U27" s="134"/>
      <c r="V27" s="134"/>
      <c r="W27" s="134"/>
      <c r="X27" s="134"/>
      <c r="Y27" s="134"/>
      <c r="Z27" s="135" t="n">
        <v>
0</v>
      </c>
      <c r="AA27" s="135"/>
      <c r="AB27" s="135"/>
      <c r="AC27" s="135"/>
      <c r="AD27" s="139" t="n">
        <v>
3366</v>
      </c>
      <c r="AE27" s="139"/>
      <c r="AF27" s="139"/>
      <c r="AG27" s="139"/>
      <c r="AH27" s="139"/>
      <c r="AI27" s="139"/>
      <c r="AJ27" s="139"/>
      <c r="AK27" s="139"/>
      <c r="AL27" s="140" t="n">
        <v>
0</v>
      </c>
      <c r="AM27" s="140"/>
      <c r="AN27" s="140"/>
      <c r="AO27" s="140"/>
      <c r="AP27" s="138" t="s">
        <v>
102</v>
      </c>
      <c r="AQ27" s="138"/>
      <c r="AR27" s="138"/>
      <c r="AS27" s="138"/>
      <c r="AT27" s="138"/>
      <c r="AU27" s="138"/>
      <c r="AV27" s="138"/>
      <c r="AW27" s="138"/>
      <c r="AX27" s="138"/>
      <c r="AY27" s="138"/>
      <c r="AZ27" s="138"/>
      <c r="BA27" s="138"/>
      <c r="BB27" s="138"/>
      <c r="BC27" s="138"/>
      <c r="BD27" s="138"/>
      <c r="BE27" s="138"/>
      <c r="BF27" s="138"/>
      <c r="BG27" s="134" t="n">
        <v>
3048325</v>
      </c>
      <c r="BH27" s="134"/>
      <c r="BI27" s="134"/>
      <c r="BJ27" s="134"/>
      <c r="BK27" s="134"/>
      <c r="BL27" s="134"/>
      <c r="BM27" s="134"/>
      <c r="BN27" s="134"/>
      <c r="BO27" s="135" t="n">
        <v>
100</v>
      </c>
      <c r="BP27" s="135"/>
      <c r="BQ27" s="135"/>
      <c r="BR27" s="135"/>
      <c r="BS27" s="136" t="n">
        <v>
24780</v>
      </c>
      <c r="BT27" s="136"/>
      <c r="BU27" s="136"/>
      <c r="BV27" s="136"/>
      <c r="BW27" s="136"/>
      <c r="BX27" s="136"/>
      <c r="BY27" s="136"/>
      <c r="BZ27" s="136"/>
      <c r="CA27" s="136"/>
      <c r="CB27" s="136"/>
      <c r="CD27" s="142" t="s">
        <v>
205</v>
      </c>
      <c r="CE27" s="142"/>
      <c r="CF27" s="142"/>
      <c r="CG27" s="142"/>
      <c r="CH27" s="142"/>
      <c r="CI27" s="142"/>
      <c r="CJ27" s="142"/>
      <c r="CK27" s="142"/>
      <c r="CL27" s="142"/>
      <c r="CM27" s="142"/>
      <c r="CN27" s="142"/>
      <c r="CO27" s="142"/>
      <c r="CP27" s="142"/>
      <c r="CQ27" s="142"/>
      <c r="CR27" s="134" t="n">
        <v>
3334482</v>
      </c>
      <c r="CS27" s="134"/>
      <c r="CT27" s="134"/>
      <c r="CU27" s="134"/>
      <c r="CV27" s="134"/>
      <c r="CW27" s="134"/>
      <c r="CX27" s="134"/>
      <c r="CY27" s="134"/>
      <c r="CZ27" s="135" t="n">
        <v>
18.4</v>
      </c>
      <c r="DA27" s="135"/>
      <c r="DB27" s="135"/>
      <c r="DC27" s="135"/>
      <c r="DD27" s="139" t="n">
        <v>
967980</v>
      </c>
      <c r="DE27" s="139"/>
      <c r="DF27" s="139"/>
      <c r="DG27" s="139"/>
      <c r="DH27" s="139"/>
      <c r="DI27" s="139"/>
      <c r="DJ27" s="139"/>
      <c r="DK27" s="139"/>
      <c r="DL27" s="139" t="n">
        <v>
962463</v>
      </c>
      <c r="DM27" s="139"/>
      <c r="DN27" s="139"/>
      <c r="DO27" s="139"/>
      <c r="DP27" s="139"/>
      <c r="DQ27" s="139"/>
      <c r="DR27" s="139"/>
      <c r="DS27" s="139"/>
      <c r="DT27" s="139"/>
      <c r="DU27" s="139"/>
      <c r="DV27" s="139"/>
      <c r="DW27" s="140" t="n">
        <v>
11.1</v>
      </c>
      <c r="DX27" s="140"/>
      <c r="DY27" s="140"/>
      <c r="DZ27" s="140"/>
      <c r="EA27" s="140"/>
      <c r="EB27" s="140"/>
      <c r="EC27" s="140"/>
    </row>
    <row r="28" customFormat="false" ht="11.25" hidden="false" customHeight="true" outlineLevel="0" collapsed="false">
      <c r="B28" s="138" t="s">
        <v>
206</v>
      </c>
      <c r="C28" s="138"/>
      <c r="D28" s="138"/>
      <c r="E28" s="138"/>
      <c r="F28" s="138"/>
      <c r="G28" s="138"/>
      <c r="H28" s="138"/>
      <c r="I28" s="138"/>
      <c r="J28" s="138"/>
      <c r="K28" s="138"/>
      <c r="L28" s="138"/>
      <c r="M28" s="138"/>
      <c r="N28" s="138"/>
      <c r="O28" s="138"/>
      <c r="P28" s="138"/>
      <c r="Q28" s="138"/>
      <c r="R28" s="134" t="n">
        <v>
129036</v>
      </c>
      <c r="S28" s="134"/>
      <c r="T28" s="134"/>
      <c r="U28" s="134"/>
      <c r="V28" s="134"/>
      <c r="W28" s="134"/>
      <c r="X28" s="134"/>
      <c r="Y28" s="134"/>
      <c r="Z28" s="135" t="n">
        <v>
0.7</v>
      </c>
      <c r="AA28" s="135"/>
      <c r="AB28" s="135"/>
      <c r="AC28" s="135"/>
      <c r="AD28" s="139" t="s">
        <v>
46</v>
      </c>
      <c r="AE28" s="139"/>
      <c r="AF28" s="139"/>
      <c r="AG28" s="139"/>
      <c r="AH28" s="139"/>
      <c r="AI28" s="139"/>
      <c r="AJ28" s="139"/>
      <c r="AK28" s="139"/>
      <c r="AL28" s="140" t="s">
        <v>
46</v>
      </c>
      <c r="AM28" s="140"/>
      <c r="AN28" s="140"/>
      <c r="AO28" s="140"/>
      <c r="AP28" s="138"/>
      <c r="AQ28" s="138"/>
      <c r="AR28" s="138"/>
      <c r="AS28" s="138"/>
      <c r="AT28" s="138"/>
      <c r="AU28" s="138"/>
      <c r="AV28" s="138"/>
      <c r="AW28" s="138"/>
      <c r="AX28" s="138"/>
      <c r="AY28" s="138"/>
      <c r="AZ28" s="138"/>
      <c r="BA28" s="138"/>
      <c r="BB28" s="138"/>
      <c r="BC28" s="138"/>
      <c r="BD28" s="138"/>
      <c r="BE28" s="138"/>
      <c r="BF28" s="138"/>
      <c r="BG28" s="134"/>
      <c r="BH28" s="134"/>
      <c r="BI28" s="134"/>
      <c r="BJ28" s="134"/>
      <c r="BK28" s="134"/>
      <c r="BL28" s="134"/>
      <c r="BM28" s="134"/>
      <c r="BN28" s="134"/>
      <c r="BO28" s="135"/>
      <c r="BP28" s="135"/>
      <c r="BQ28" s="135"/>
      <c r="BR28" s="135"/>
      <c r="BS28" s="136"/>
      <c r="BT28" s="136"/>
      <c r="BU28" s="136"/>
      <c r="BV28" s="136"/>
      <c r="BW28" s="136"/>
      <c r="BX28" s="136"/>
      <c r="BY28" s="136"/>
      <c r="BZ28" s="136"/>
      <c r="CA28" s="136"/>
      <c r="CB28" s="136"/>
      <c r="CD28" s="142" t="s">
        <v>
207</v>
      </c>
      <c r="CE28" s="142"/>
      <c r="CF28" s="142"/>
      <c r="CG28" s="142"/>
      <c r="CH28" s="142"/>
      <c r="CI28" s="142"/>
      <c r="CJ28" s="142"/>
      <c r="CK28" s="142"/>
      <c r="CL28" s="142"/>
      <c r="CM28" s="142"/>
      <c r="CN28" s="142"/>
      <c r="CO28" s="142"/>
      <c r="CP28" s="142"/>
      <c r="CQ28" s="142"/>
      <c r="CR28" s="134" t="n">
        <v>
2083340</v>
      </c>
      <c r="CS28" s="134"/>
      <c r="CT28" s="134"/>
      <c r="CU28" s="134"/>
      <c r="CV28" s="134"/>
      <c r="CW28" s="134"/>
      <c r="CX28" s="134"/>
      <c r="CY28" s="134"/>
      <c r="CZ28" s="135" t="n">
        <v>
11.5</v>
      </c>
      <c r="DA28" s="135"/>
      <c r="DB28" s="135"/>
      <c r="DC28" s="135"/>
      <c r="DD28" s="139" t="n">
        <v>
1992513</v>
      </c>
      <c r="DE28" s="139"/>
      <c r="DF28" s="139"/>
      <c r="DG28" s="139"/>
      <c r="DH28" s="139"/>
      <c r="DI28" s="139"/>
      <c r="DJ28" s="139"/>
      <c r="DK28" s="139"/>
      <c r="DL28" s="139" t="n">
        <v>
1992513</v>
      </c>
      <c r="DM28" s="139"/>
      <c r="DN28" s="139"/>
      <c r="DO28" s="139"/>
      <c r="DP28" s="139"/>
      <c r="DQ28" s="139"/>
      <c r="DR28" s="139"/>
      <c r="DS28" s="139"/>
      <c r="DT28" s="139"/>
      <c r="DU28" s="139"/>
      <c r="DV28" s="139"/>
      <c r="DW28" s="140" t="n">
        <v>
23</v>
      </c>
      <c r="DX28" s="140"/>
      <c r="DY28" s="140"/>
      <c r="DZ28" s="140"/>
      <c r="EA28" s="140"/>
      <c r="EB28" s="140"/>
      <c r="EC28" s="140"/>
    </row>
    <row r="29" customFormat="false" ht="11.25" hidden="false" customHeight="true" outlineLevel="0" collapsed="false">
      <c r="B29" s="138" t="s">
        <v>
208</v>
      </c>
      <c r="C29" s="138"/>
      <c r="D29" s="138"/>
      <c r="E29" s="138"/>
      <c r="F29" s="138"/>
      <c r="G29" s="138"/>
      <c r="H29" s="138"/>
      <c r="I29" s="138"/>
      <c r="J29" s="138"/>
      <c r="K29" s="138"/>
      <c r="L29" s="138"/>
      <c r="M29" s="138"/>
      <c r="N29" s="138"/>
      <c r="O29" s="138"/>
      <c r="P29" s="138"/>
      <c r="Q29" s="138"/>
      <c r="R29" s="134" t="n">
        <v>
138714</v>
      </c>
      <c r="S29" s="134"/>
      <c r="T29" s="134"/>
      <c r="U29" s="134"/>
      <c r="V29" s="134"/>
      <c r="W29" s="134"/>
      <c r="X29" s="134"/>
      <c r="Y29" s="134"/>
      <c r="Z29" s="135" t="n">
        <v>
0.7</v>
      </c>
      <c r="AA29" s="135"/>
      <c r="AB29" s="135"/>
      <c r="AC29" s="135"/>
      <c r="AD29" s="139" t="n">
        <v>
10138</v>
      </c>
      <c r="AE29" s="139"/>
      <c r="AF29" s="139"/>
      <c r="AG29" s="139"/>
      <c r="AH29" s="139"/>
      <c r="AI29" s="139"/>
      <c r="AJ29" s="139"/>
      <c r="AK29" s="139"/>
      <c r="AL29" s="140" t="n">
        <v>
0.1</v>
      </c>
      <c r="AM29" s="140"/>
      <c r="AN29" s="140"/>
      <c r="AO29" s="140"/>
      <c r="AP29" s="151"/>
      <c r="AQ29" s="151"/>
      <c r="AR29" s="151"/>
      <c r="AS29" s="151"/>
      <c r="AT29" s="151"/>
      <c r="AU29" s="151"/>
      <c r="AV29" s="151"/>
      <c r="AW29" s="151"/>
      <c r="AX29" s="151"/>
      <c r="AY29" s="151"/>
      <c r="AZ29" s="151"/>
      <c r="BA29" s="151"/>
      <c r="BB29" s="151"/>
      <c r="BC29" s="151"/>
      <c r="BD29" s="151"/>
      <c r="BE29" s="151"/>
      <c r="BF29" s="151"/>
      <c r="BG29" s="134"/>
      <c r="BH29" s="134"/>
      <c r="BI29" s="134"/>
      <c r="BJ29" s="134"/>
      <c r="BK29" s="134"/>
      <c r="BL29" s="134"/>
      <c r="BM29" s="134"/>
      <c r="BN29" s="134"/>
      <c r="BO29" s="135"/>
      <c r="BP29" s="135"/>
      <c r="BQ29" s="135"/>
      <c r="BR29" s="135"/>
      <c r="BS29" s="136"/>
      <c r="BT29" s="136"/>
      <c r="BU29" s="136"/>
      <c r="BV29" s="136"/>
      <c r="BW29" s="136"/>
      <c r="BX29" s="136"/>
      <c r="BY29" s="136"/>
      <c r="BZ29" s="136"/>
      <c r="CA29" s="136"/>
      <c r="CB29" s="136"/>
      <c r="CD29" s="152" t="s">
        <v>
209</v>
      </c>
      <c r="CE29" s="152"/>
      <c r="CF29" s="142" t="s">
        <v>
210</v>
      </c>
      <c r="CG29" s="142"/>
      <c r="CH29" s="142"/>
      <c r="CI29" s="142"/>
      <c r="CJ29" s="142"/>
      <c r="CK29" s="142"/>
      <c r="CL29" s="142"/>
      <c r="CM29" s="142"/>
      <c r="CN29" s="142"/>
      <c r="CO29" s="142"/>
      <c r="CP29" s="142"/>
      <c r="CQ29" s="142"/>
      <c r="CR29" s="134" t="n">
        <v>
2083301</v>
      </c>
      <c r="CS29" s="134"/>
      <c r="CT29" s="134"/>
      <c r="CU29" s="134"/>
      <c r="CV29" s="134"/>
      <c r="CW29" s="134"/>
      <c r="CX29" s="134"/>
      <c r="CY29" s="134"/>
      <c r="CZ29" s="135" t="n">
        <v>
11.5</v>
      </c>
      <c r="DA29" s="135"/>
      <c r="DB29" s="135"/>
      <c r="DC29" s="135"/>
      <c r="DD29" s="139" t="n">
        <v>
1992474</v>
      </c>
      <c r="DE29" s="139"/>
      <c r="DF29" s="139"/>
      <c r="DG29" s="139"/>
      <c r="DH29" s="139"/>
      <c r="DI29" s="139"/>
      <c r="DJ29" s="139"/>
      <c r="DK29" s="139"/>
      <c r="DL29" s="139" t="n">
        <v>
1992474</v>
      </c>
      <c r="DM29" s="139"/>
      <c r="DN29" s="139"/>
      <c r="DO29" s="139"/>
      <c r="DP29" s="139"/>
      <c r="DQ29" s="139"/>
      <c r="DR29" s="139"/>
      <c r="DS29" s="139"/>
      <c r="DT29" s="139"/>
      <c r="DU29" s="139"/>
      <c r="DV29" s="139"/>
      <c r="DW29" s="140" t="n">
        <v>
23</v>
      </c>
      <c r="DX29" s="140"/>
      <c r="DY29" s="140"/>
      <c r="DZ29" s="140"/>
      <c r="EA29" s="140"/>
      <c r="EB29" s="140"/>
      <c r="EC29" s="140"/>
    </row>
    <row r="30" customFormat="false" ht="11.25" hidden="false" customHeight="true" outlineLevel="0" collapsed="false">
      <c r="B30" s="138" t="s">
        <v>
211</v>
      </c>
      <c r="C30" s="138"/>
      <c r="D30" s="138"/>
      <c r="E30" s="138"/>
      <c r="F30" s="138"/>
      <c r="G30" s="138"/>
      <c r="H30" s="138"/>
      <c r="I30" s="138"/>
      <c r="J30" s="138"/>
      <c r="K30" s="138"/>
      <c r="L30" s="138"/>
      <c r="M30" s="138"/>
      <c r="N30" s="138"/>
      <c r="O30" s="138"/>
      <c r="P30" s="138"/>
      <c r="Q30" s="138"/>
      <c r="R30" s="134" t="n">
        <v>
32003</v>
      </c>
      <c r="S30" s="134"/>
      <c r="T30" s="134"/>
      <c r="U30" s="134"/>
      <c r="V30" s="134"/>
      <c r="W30" s="134"/>
      <c r="X30" s="134"/>
      <c r="Y30" s="134"/>
      <c r="Z30" s="135" t="n">
        <v>
0.2</v>
      </c>
      <c r="AA30" s="135"/>
      <c r="AB30" s="135"/>
      <c r="AC30" s="135"/>
      <c r="AD30" s="139" t="s">
        <v>
46</v>
      </c>
      <c r="AE30" s="139"/>
      <c r="AF30" s="139"/>
      <c r="AG30" s="139"/>
      <c r="AH30" s="139"/>
      <c r="AI30" s="139"/>
      <c r="AJ30" s="139"/>
      <c r="AK30" s="139"/>
      <c r="AL30" s="140" t="s">
        <v>
46</v>
      </c>
      <c r="AM30" s="140"/>
      <c r="AN30" s="140"/>
      <c r="AO30" s="140"/>
      <c r="AP30" s="126" t="s">
        <v>
7</v>
      </c>
      <c r="AQ30" s="126"/>
      <c r="AR30" s="126"/>
      <c r="AS30" s="126"/>
      <c r="AT30" s="126"/>
      <c r="AU30" s="126"/>
      <c r="AV30" s="126"/>
      <c r="AW30" s="126"/>
      <c r="AX30" s="126"/>
      <c r="AY30" s="126"/>
      <c r="AZ30" s="126"/>
      <c r="BA30" s="126"/>
      <c r="BB30" s="126"/>
      <c r="BC30" s="126"/>
      <c r="BD30" s="126"/>
      <c r="BE30" s="126"/>
      <c r="BF30" s="126"/>
      <c r="BG30" s="126" t="s">
        <v>
125</v>
      </c>
      <c r="BH30" s="126"/>
      <c r="BI30" s="126"/>
      <c r="BJ30" s="126"/>
      <c r="BK30" s="126"/>
      <c r="BL30" s="126"/>
      <c r="BM30" s="126"/>
      <c r="BN30" s="126"/>
      <c r="BO30" s="126"/>
      <c r="BP30" s="126"/>
      <c r="BQ30" s="126"/>
      <c r="BR30" s="126" t="s">
        <v>
212</v>
      </c>
      <c r="BS30" s="126"/>
      <c r="BT30" s="126"/>
      <c r="BU30" s="126"/>
      <c r="BV30" s="126"/>
      <c r="BW30" s="126"/>
      <c r="BX30" s="126"/>
      <c r="BY30" s="126"/>
      <c r="BZ30" s="126"/>
      <c r="CA30" s="126"/>
      <c r="CB30" s="126"/>
      <c r="CD30" s="152"/>
      <c r="CE30" s="152"/>
      <c r="CF30" s="142" t="s">
        <v>
213</v>
      </c>
      <c r="CG30" s="142"/>
      <c r="CH30" s="142"/>
      <c r="CI30" s="142"/>
      <c r="CJ30" s="142"/>
      <c r="CK30" s="142"/>
      <c r="CL30" s="142"/>
      <c r="CM30" s="142"/>
      <c r="CN30" s="142"/>
      <c r="CO30" s="142"/>
      <c r="CP30" s="142"/>
      <c r="CQ30" s="142"/>
      <c r="CR30" s="134" t="n">
        <v>
1943104</v>
      </c>
      <c r="CS30" s="134"/>
      <c r="CT30" s="134"/>
      <c r="CU30" s="134"/>
      <c r="CV30" s="134"/>
      <c r="CW30" s="134"/>
      <c r="CX30" s="134"/>
      <c r="CY30" s="134"/>
      <c r="CZ30" s="135" t="n">
        <v>
10.7</v>
      </c>
      <c r="DA30" s="135"/>
      <c r="DB30" s="135"/>
      <c r="DC30" s="135"/>
      <c r="DD30" s="139" t="n">
        <v>
1852277</v>
      </c>
      <c r="DE30" s="139"/>
      <c r="DF30" s="139"/>
      <c r="DG30" s="139"/>
      <c r="DH30" s="139"/>
      <c r="DI30" s="139"/>
      <c r="DJ30" s="139"/>
      <c r="DK30" s="139"/>
      <c r="DL30" s="139" t="n">
        <v>
1852277</v>
      </c>
      <c r="DM30" s="139"/>
      <c r="DN30" s="139"/>
      <c r="DO30" s="139"/>
      <c r="DP30" s="139"/>
      <c r="DQ30" s="139"/>
      <c r="DR30" s="139"/>
      <c r="DS30" s="139"/>
      <c r="DT30" s="139"/>
      <c r="DU30" s="139"/>
      <c r="DV30" s="139"/>
      <c r="DW30" s="140" t="n">
        <v>
21.3</v>
      </c>
      <c r="DX30" s="140"/>
      <c r="DY30" s="140"/>
      <c r="DZ30" s="140"/>
      <c r="EA30" s="140"/>
      <c r="EB30" s="140"/>
      <c r="EC30" s="140"/>
    </row>
    <row r="31" customFormat="false" ht="11.25" hidden="false" customHeight="true" outlineLevel="0" collapsed="false">
      <c r="B31" s="138" t="s">
        <v>
214</v>
      </c>
      <c r="C31" s="138"/>
      <c r="D31" s="138"/>
      <c r="E31" s="138"/>
      <c r="F31" s="138"/>
      <c r="G31" s="138"/>
      <c r="H31" s="138"/>
      <c r="I31" s="138"/>
      <c r="J31" s="138"/>
      <c r="K31" s="138"/>
      <c r="L31" s="138"/>
      <c r="M31" s="138"/>
      <c r="N31" s="138"/>
      <c r="O31" s="138"/>
      <c r="P31" s="138"/>
      <c r="Q31" s="138"/>
      <c r="R31" s="134" t="n">
        <v>
1990970</v>
      </c>
      <c r="S31" s="134"/>
      <c r="T31" s="134"/>
      <c r="U31" s="134"/>
      <c r="V31" s="134"/>
      <c r="W31" s="134"/>
      <c r="X31" s="134"/>
      <c r="Y31" s="134"/>
      <c r="Z31" s="135" t="n">
        <v>
10.7</v>
      </c>
      <c r="AA31" s="135"/>
      <c r="AB31" s="135"/>
      <c r="AC31" s="135"/>
      <c r="AD31" s="139" t="s">
        <v>
46</v>
      </c>
      <c r="AE31" s="139"/>
      <c r="AF31" s="139"/>
      <c r="AG31" s="139"/>
      <c r="AH31" s="139"/>
      <c r="AI31" s="139"/>
      <c r="AJ31" s="139"/>
      <c r="AK31" s="139"/>
      <c r="AL31" s="140" t="s">
        <v>
46</v>
      </c>
      <c r="AM31" s="140"/>
      <c r="AN31" s="140"/>
      <c r="AO31" s="140"/>
      <c r="AP31" s="153" t="s">
        <v>
215</v>
      </c>
      <c r="AQ31" s="153"/>
      <c r="AR31" s="153"/>
      <c r="AS31" s="153"/>
      <c r="AT31" s="154" t="s">
        <v>
216</v>
      </c>
      <c r="AU31" s="155"/>
      <c r="AV31" s="155"/>
      <c r="AW31" s="155"/>
      <c r="AX31" s="129" t="s">
        <v>
102</v>
      </c>
      <c r="AY31" s="129"/>
      <c r="AZ31" s="129"/>
      <c r="BA31" s="129"/>
      <c r="BB31" s="129"/>
      <c r="BC31" s="129"/>
      <c r="BD31" s="129"/>
      <c r="BE31" s="129"/>
      <c r="BF31" s="129"/>
      <c r="BG31" s="156" t="n">
        <v>
99.6</v>
      </c>
      <c r="BH31" s="156"/>
      <c r="BI31" s="156"/>
      <c r="BJ31" s="156"/>
      <c r="BK31" s="156"/>
      <c r="BL31" s="156"/>
      <c r="BM31" s="157" t="n">
        <v>
97</v>
      </c>
      <c r="BN31" s="157"/>
      <c r="BO31" s="157"/>
      <c r="BP31" s="157"/>
      <c r="BQ31" s="157"/>
      <c r="BR31" s="156" t="n">
        <v>
99.4</v>
      </c>
      <c r="BS31" s="156"/>
      <c r="BT31" s="156"/>
      <c r="BU31" s="156"/>
      <c r="BV31" s="156"/>
      <c r="BW31" s="156"/>
      <c r="BX31" s="157" t="n">
        <v>
96</v>
      </c>
      <c r="BY31" s="157"/>
      <c r="BZ31" s="157"/>
      <c r="CA31" s="157"/>
      <c r="CB31" s="157"/>
      <c r="CD31" s="152"/>
      <c r="CE31" s="152"/>
      <c r="CF31" s="142" t="s">
        <v>
217</v>
      </c>
      <c r="CG31" s="142"/>
      <c r="CH31" s="142"/>
      <c r="CI31" s="142"/>
      <c r="CJ31" s="142"/>
      <c r="CK31" s="142"/>
      <c r="CL31" s="142"/>
      <c r="CM31" s="142"/>
      <c r="CN31" s="142"/>
      <c r="CO31" s="142"/>
      <c r="CP31" s="142"/>
      <c r="CQ31" s="142"/>
      <c r="CR31" s="134" t="n">
        <v>
140197</v>
      </c>
      <c r="CS31" s="134"/>
      <c r="CT31" s="134"/>
      <c r="CU31" s="134"/>
      <c r="CV31" s="134"/>
      <c r="CW31" s="134"/>
      <c r="CX31" s="134"/>
      <c r="CY31" s="134"/>
      <c r="CZ31" s="135" t="n">
        <v>
0.8</v>
      </c>
      <c r="DA31" s="135"/>
      <c r="DB31" s="135"/>
      <c r="DC31" s="135"/>
      <c r="DD31" s="139" t="n">
        <v>
140197</v>
      </c>
      <c r="DE31" s="139"/>
      <c r="DF31" s="139"/>
      <c r="DG31" s="139"/>
      <c r="DH31" s="139"/>
      <c r="DI31" s="139"/>
      <c r="DJ31" s="139"/>
      <c r="DK31" s="139"/>
      <c r="DL31" s="139" t="n">
        <v>
140197</v>
      </c>
      <c r="DM31" s="139"/>
      <c r="DN31" s="139"/>
      <c r="DO31" s="139"/>
      <c r="DP31" s="139"/>
      <c r="DQ31" s="139"/>
      <c r="DR31" s="139"/>
      <c r="DS31" s="139"/>
      <c r="DT31" s="139"/>
      <c r="DU31" s="139"/>
      <c r="DV31" s="139"/>
      <c r="DW31" s="140" t="n">
        <v>
1.6</v>
      </c>
      <c r="DX31" s="140"/>
      <c r="DY31" s="140"/>
      <c r="DZ31" s="140"/>
      <c r="EA31" s="140"/>
      <c r="EB31" s="140"/>
      <c r="EC31" s="140"/>
    </row>
    <row r="32" customFormat="false" ht="11.25" hidden="false" customHeight="true" outlineLevel="0" collapsed="false">
      <c r="B32" s="158" t="s">
        <v>
218</v>
      </c>
      <c r="C32" s="158"/>
      <c r="D32" s="158"/>
      <c r="E32" s="158"/>
      <c r="F32" s="158"/>
      <c r="G32" s="158"/>
      <c r="H32" s="158"/>
      <c r="I32" s="158"/>
      <c r="J32" s="158"/>
      <c r="K32" s="158"/>
      <c r="L32" s="158"/>
      <c r="M32" s="158"/>
      <c r="N32" s="158"/>
      <c r="O32" s="158"/>
      <c r="P32" s="158"/>
      <c r="Q32" s="158"/>
      <c r="R32" s="134" t="s">
        <v>
46</v>
      </c>
      <c r="S32" s="134"/>
      <c r="T32" s="134"/>
      <c r="U32" s="134"/>
      <c r="V32" s="134"/>
      <c r="W32" s="134"/>
      <c r="X32" s="134"/>
      <c r="Y32" s="134"/>
      <c r="Z32" s="135" t="s">
        <v>
46</v>
      </c>
      <c r="AA32" s="135"/>
      <c r="AB32" s="135"/>
      <c r="AC32" s="135"/>
      <c r="AD32" s="139" t="s">
        <v>
46</v>
      </c>
      <c r="AE32" s="139"/>
      <c r="AF32" s="139"/>
      <c r="AG32" s="139"/>
      <c r="AH32" s="139"/>
      <c r="AI32" s="139"/>
      <c r="AJ32" s="139"/>
      <c r="AK32" s="139"/>
      <c r="AL32" s="140" t="s">
        <v>
46</v>
      </c>
      <c r="AM32" s="140"/>
      <c r="AN32" s="140"/>
      <c r="AO32" s="140"/>
      <c r="AP32" s="153"/>
      <c r="AQ32" s="153"/>
      <c r="AR32" s="153"/>
      <c r="AS32" s="153"/>
      <c r="AT32" s="154"/>
      <c r="AU32" s="159" t="s">
        <v>
219</v>
      </c>
      <c r="AV32" s="128"/>
      <c r="AW32" s="128"/>
      <c r="AX32" s="138" t="s">
        <v>
220</v>
      </c>
      <c r="AY32" s="138"/>
      <c r="AZ32" s="138"/>
      <c r="BA32" s="138"/>
      <c r="BB32" s="138"/>
      <c r="BC32" s="138"/>
      <c r="BD32" s="138"/>
      <c r="BE32" s="138"/>
      <c r="BF32" s="138"/>
      <c r="BG32" s="160" t="n">
        <v>
99.5</v>
      </c>
      <c r="BH32" s="160"/>
      <c r="BI32" s="160"/>
      <c r="BJ32" s="160"/>
      <c r="BK32" s="160"/>
      <c r="BL32" s="160"/>
      <c r="BM32" s="161" t="n">
        <v>
97</v>
      </c>
      <c r="BN32" s="161"/>
      <c r="BO32" s="161"/>
      <c r="BP32" s="161"/>
      <c r="BQ32" s="161"/>
      <c r="BR32" s="160" t="n">
        <v>
99.3</v>
      </c>
      <c r="BS32" s="160"/>
      <c r="BT32" s="160"/>
      <c r="BU32" s="160"/>
      <c r="BV32" s="160"/>
      <c r="BW32" s="160"/>
      <c r="BX32" s="161" t="n">
        <v>
96.5</v>
      </c>
      <c r="BY32" s="161"/>
      <c r="BZ32" s="161"/>
      <c r="CA32" s="161"/>
      <c r="CB32" s="161"/>
      <c r="CD32" s="152"/>
      <c r="CE32" s="152"/>
      <c r="CF32" s="142" t="s">
        <v>
221</v>
      </c>
      <c r="CG32" s="142"/>
      <c r="CH32" s="142"/>
      <c r="CI32" s="142"/>
      <c r="CJ32" s="142"/>
      <c r="CK32" s="142"/>
      <c r="CL32" s="142"/>
      <c r="CM32" s="142"/>
      <c r="CN32" s="142"/>
      <c r="CO32" s="142"/>
      <c r="CP32" s="142"/>
      <c r="CQ32" s="142"/>
      <c r="CR32" s="134" t="n">
        <v>
39</v>
      </c>
      <c r="CS32" s="134"/>
      <c r="CT32" s="134"/>
      <c r="CU32" s="134"/>
      <c r="CV32" s="134"/>
      <c r="CW32" s="134"/>
      <c r="CX32" s="134"/>
      <c r="CY32" s="134"/>
      <c r="CZ32" s="135" t="n">
        <v>
0</v>
      </c>
      <c r="DA32" s="135"/>
      <c r="DB32" s="135"/>
      <c r="DC32" s="135"/>
      <c r="DD32" s="139" t="n">
        <v>
39</v>
      </c>
      <c r="DE32" s="139"/>
      <c r="DF32" s="139"/>
      <c r="DG32" s="139"/>
      <c r="DH32" s="139"/>
      <c r="DI32" s="139"/>
      <c r="DJ32" s="139"/>
      <c r="DK32" s="139"/>
      <c r="DL32" s="139" t="n">
        <v>
39</v>
      </c>
      <c r="DM32" s="139"/>
      <c r="DN32" s="139"/>
      <c r="DO32" s="139"/>
      <c r="DP32" s="139"/>
      <c r="DQ32" s="139"/>
      <c r="DR32" s="139"/>
      <c r="DS32" s="139"/>
      <c r="DT32" s="139"/>
      <c r="DU32" s="139"/>
      <c r="DV32" s="139"/>
      <c r="DW32" s="140" t="n">
        <v>
0</v>
      </c>
      <c r="DX32" s="140"/>
      <c r="DY32" s="140"/>
      <c r="DZ32" s="140"/>
      <c r="EA32" s="140"/>
      <c r="EB32" s="140"/>
      <c r="EC32" s="140"/>
    </row>
    <row r="33" customFormat="false" ht="11.25" hidden="false" customHeight="true" outlineLevel="0" collapsed="false">
      <c r="B33" s="138" t="s">
        <v>
222</v>
      </c>
      <c r="C33" s="138"/>
      <c r="D33" s="138"/>
      <c r="E33" s="138"/>
      <c r="F33" s="138"/>
      <c r="G33" s="138"/>
      <c r="H33" s="138"/>
      <c r="I33" s="138"/>
      <c r="J33" s="138"/>
      <c r="K33" s="138"/>
      <c r="L33" s="138"/>
      <c r="M33" s="138"/>
      <c r="N33" s="138"/>
      <c r="O33" s="138"/>
      <c r="P33" s="138"/>
      <c r="Q33" s="138"/>
      <c r="R33" s="134" t="n">
        <v>
1717377</v>
      </c>
      <c r="S33" s="134"/>
      <c r="T33" s="134"/>
      <c r="U33" s="134"/>
      <c r="V33" s="134"/>
      <c r="W33" s="134"/>
      <c r="X33" s="134"/>
      <c r="Y33" s="134"/>
      <c r="Z33" s="135" t="n">
        <v>
9.2</v>
      </c>
      <c r="AA33" s="135"/>
      <c r="AB33" s="135"/>
      <c r="AC33" s="135"/>
      <c r="AD33" s="139" t="s">
        <v>
46</v>
      </c>
      <c r="AE33" s="139"/>
      <c r="AF33" s="139"/>
      <c r="AG33" s="139"/>
      <c r="AH33" s="139"/>
      <c r="AI33" s="139"/>
      <c r="AJ33" s="139"/>
      <c r="AK33" s="139"/>
      <c r="AL33" s="140" t="s">
        <v>
46</v>
      </c>
      <c r="AM33" s="140"/>
      <c r="AN33" s="140"/>
      <c r="AO33" s="140"/>
      <c r="AP33" s="153"/>
      <c r="AQ33" s="153"/>
      <c r="AR33" s="153"/>
      <c r="AS33" s="153"/>
      <c r="AT33" s="154"/>
      <c r="AU33" s="162"/>
      <c r="AV33" s="162"/>
      <c r="AW33" s="162"/>
      <c r="AX33" s="163" t="s">
        <v>
223</v>
      </c>
      <c r="AY33" s="163"/>
      <c r="AZ33" s="163"/>
      <c r="BA33" s="163"/>
      <c r="BB33" s="163"/>
      <c r="BC33" s="163"/>
      <c r="BD33" s="163"/>
      <c r="BE33" s="163"/>
      <c r="BF33" s="163"/>
      <c r="BG33" s="164" t="n">
        <v>
99.6</v>
      </c>
      <c r="BH33" s="164"/>
      <c r="BI33" s="164"/>
      <c r="BJ33" s="164"/>
      <c r="BK33" s="164"/>
      <c r="BL33" s="164"/>
      <c r="BM33" s="165" t="n">
        <v>
96.2</v>
      </c>
      <c r="BN33" s="165"/>
      <c r="BO33" s="165"/>
      <c r="BP33" s="165"/>
      <c r="BQ33" s="165"/>
      <c r="BR33" s="164" t="n">
        <v>
99.4</v>
      </c>
      <c r="BS33" s="164"/>
      <c r="BT33" s="164"/>
      <c r="BU33" s="164"/>
      <c r="BV33" s="164"/>
      <c r="BW33" s="164"/>
      <c r="BX33" s="165" t="n">
        <v>
94.5</v>
      </c>
      <c r="BY33" s="165"/>
      <c r="BZ33" s="165"/>
      <c r="CA33" s="165"/>
      <c r="CB33" s="165"/>
      <c r="CD33" s="142" t="s">
        <v>
224</v>
      </c>
      <c r="CE33" s="142"/>
      <c r="CF33" s="142"/>
      <c r="CG33" s="142"/>
      <c r="CH33" s="142"/>
      <c r="CI33" s="142"/>
      <c r="CJ33" s="142"/>
      <c r="CK33" s="142"/>
      <c r="CL33" s="142"/>
      <c r="CM33" s="142"/>
      <c r="CN33" s="142"/>
      <c r="CO33" s="142"/>
      <c r="CP33" s="142"/>
      <c r="CQ33" s="142"/>
      <c r="CR33" s="134" t="n">
        <v>
6276842</v>
      </c>
      <c r="CS33" s="134"/>
      <c r="CT33" s="134"/>
      <c r="CU33" s="134"/>
      <c r="CV33" s="134"/>
      <c r="CW33" s="134"/>
      <c r="CX33" s="134"/>
      <c r="CY33" s="134"/>
      <c r="CZ33" s="135" t="n">
        <v>
34.5</v>
      </c>
      <c r="DA33" s="135"/>
      <c r="DB33" s="135"/>
      <c r="DC33" s="135"/>
      <c r="DD33" s="139" t="n">
        <v>
3669190</v>
      </c>
      <c r="DE33" s="139"/>
      <c r="DF33" s="139"/>
      <c r="DG33" s="139"/>
      <c r="DH33" s="139"/>
      <c r="DI33" s="139"/>
      <c r="DJ33" s="139"/>
      <c r="DK33" s="139"/>
      <c r="DL33" s="139" t="n">
        <v>
2794634</v>
      </c>
      <c r="DM33" s="139"/>
      <c r="DN33" s="139"/>
      <c r="DO33" s="139"/>
      <c r="DP33" s="139"/>
      <c r="DQ33" s="139"/>
      <c r="DR33" s="139"/>
      <c r="DS33" s="139"/>
      <c r="DT33" s="139"/>
      <c r="DU33" s="139"/>
      <c r="DV33" s="139"/>
      <c r="DW33" s="140" t="n">
        <v>
32.2</v>
      </c>
      <c r="DX33" s="140"/>
      <c r="DY33" s="140"/>
      <c r="DZ33" s="140"/>
      <c r="EA33" s="140"/>
      <c r="EB33" s="140"/>
      <c r="EC33" s="140"/>
    </row>
    <row r="34" customFormat="false" ht="11.25" hidden="false" customHeight="true" outlineLevel="0" collapsed="false">
      <c r="B34" s="138" t="s">
        <v>
225</v>
      </c>
      <c r="C34" s="138"/>
      <c r="D34" s="138"/>
      <c r="E34" s="138"/>
      <c r="F34" s="138"/>
      <c r="G34" s="138"/>
      <c r="H34" s="138"/>
      <c r="I34" s="138"/>
      <c r="J34" s="138"/>
      <c r="K34" s="138"/>
      <c r="L34" s="138"/>
      <c r="M34" s="138"/>
      <c r="N34" s="138"/>
      <c r="O34" s="138"/>
      <c r="P34" s="138"/>
      <c r="Q34" s="138"/>
      <c r="R34" s="134" t="n">
        <v>
50700</v>
      </c>
      <c r="S34" s="134"/>
      <c r="T34" s="134"/>
      <c r="U34" s="134"/>
      <c r="V34" s="134"/>
      <c r="W34" s="134"/>
      <c r="X34" s="134"/>
      <c r="Y34" s="134"/>
      <c r="Z34" s="135" t="n">
        <v>
0.3</v>
      </c>
      <c r="AA34" s="135"/>
      <c r="AB34" s="135"/>
      <c r="AC34" s="135"/>
      <c r="AD34" s="139" t="n">
        <v>
25131</v>
      </c>
      <c r="AE34" s="139"/>
      <c r="AF34" s="139"/>
      <c r="AG34" s="139"/>
      <c r="AH34" s="139"/>
      <c r="AI34" s="139"/>
      <c r="AJ34" s="139"/>
      <c r="AK34" s="139"/>
      <c r="AL34" s="140" t="n">
        <v>
0.3</v>
      </c>
      <c r="AM34" s="140"/>
      <c r="AN34" s="140"/>
      <c r="AO34" s="140"/>
      <c r="AP34" s="166"/>
      <c r="AQ34" s="167"/>
      <c r="AR34" s="128"/>
      <c r="AS34" s="155"/>
      <c r="AT34" s="155"/>
      <c r="AU34" s="155"/>
      <c r="AV34" s="155"/>
      <c r="AW34" s="155"/>
      <c r="AX34" s="155"/>
      <c r="AY34" s="155"/>
      <c r="AZ34" s="155"/>
      <c r="BA34" s="155"/>
      <c r="BB34" s="155"/>
      <c r="BC34" s="155"/>
      <c r="BD34" s="155"/>
      <c r="BE34" s="155"/>
      <c r="BF34" s="155"/>
      <c r="BG34" s="167"/>
      <c r="BH34" s="167"/>
      <c r="BI34" s="167"/>
      <c r="BJ34" s="167"/>
      <c r="BK34" s="167"/>
      <c r="BL34" s="167"/>
      <c r="BM34" s="167"/>
      <c r="BN34" s="167"/>
      <c r="BO34" s="167"/>
      <c r="BP34" s="167"/>
      <c r="BQ34" s="167"/>
      <c r="BR34" s="167"/>
      <c r="BS34" s="167"/>
      <c r="BT34" s="167"/>
      <c r="BU34" s="167"/>
      <c r="BV34" s="167"/>
      <c r="BW34" s="167"/>
      <c r="BX34" s="167"/>
      <c r="BY34" s="167"/>
      <c r="BZ34" s="167"/>
      <c r="CA34" s="167"/>
      <c r="CB34" s="167"/>
      <c r="CD34" s="142" t="s">
        <v>
226</v>
      </c>
      <c r="CE34" s="142"/>
      <c r="CF34" s="142"/>
      <c r="CG34" s="142"/>
      <c r="CH34" s="142"/>
      <c r="CI34" s="142"/>
      <c r="CJ34" s="142"/>
      <c r="CK34" s="142"/>
      <c r="CL34" s="142"/>
      <c r="CM34" s="142"/>
      <c r="CN34" s="142"/>
      <c r="CO34" s="142"/>
      <c r="CP34" s="142"/>
      <c r="CQ34" s="142"/>
      <c r="CR34" s="134" t="n">
        <v>
2334965</v>
      </c>
      <c r="CS34" s="134"/>
      <c r="CT34" s="134"/>
      <c r="CU34" s="134"/>
      <c r="CV34" s="134"/>
      <c r="CW34" s="134"/>
      <c r="CX34" s="134"/>
      <c r="CY34" s="134"/>
      <c r="CZ34" s="135" t="n">
        <v>
12.9</v>
      </c>
      <c r="DA34" s="135"/>
      <c r="DB34" s="135"/>
      <c r="DC34" s="135"/>
      <c r="DD34" s="139" t="n">
        <v>
1062721</v>
      </c>
      <c r="DE34" s="139"/>
      <c r="DF34" s="139"/>
      <c r="DG34" s="139"/>
      <c r="DH34" s="139"/>
      <c r="DI34" s="139"/>
      <c r="DJ34" s="139"/>
      <c r="DK34" s="139"/>
      <c r="DL34" s="139" t="n">
        <v>
841828</v>
      </c>
      <c r="DM34" s="139"/>
      <c r="DN34" s="139"/>
      <c r="DO34" s="139"/>
      <c r="DP34" s="139"/>
      <c r="DQ34" s="139"/>
      <c r="DR34" s="139"/>
      <c r="DS34" s="139"/>
      <c r="DT34" s="139"/>
      <c r="DU34" s="139"/>
      <c r="DV34" s="139"/>
      <c r="DW34" s="140" t="n">
        <v>
9.7</v>
      </c>
      <c r="DX34" s="140"/>
      <c r="DY34" s="140"/>
      <c r="DZ34" s="140"/>
      <c r="EA34" s="140"/>
      <c r="EB34" s="140"/>
      <c r="EC34" s="140"/>
    </row>
    <row r="35" customFormat="false" ht="11.25" hidden="false" customHeight="true" outlineLevel="0" collapsed="false">
      <c r="B35" s="138" t="s">
        <v>
227</v>
      </c>
      <c r="C35" s="138"/>
      <c r="D35" s="138"/>
      <c r="E35" s="138"/>
      <c r="F35" s="138"/>
      <c r="G35" s="138"/>
      <c r="H35" s="138"/>
      <c r="I35" s="138"/>
      <c r="J35" s="138"/>
      <c r="K35" s="138"/>
      <c r="L35" s="138"/>
      <c r="M35" s="138"/>
      <c r="N35" s="138"/>
      <c r="O35" s="138"/>
      <c r="P35" s="138"/>
      <c r="Q35" s="138"/>
      <c r="R35" s="134" t="n">
        <v>
1373436</v>
      </c>
      <c r="S35" s="134"/>
      <c r="T35" s="134"/>
      <c r="U35" s="134"/>
      <c r="V35" s="134"/>
      <c r="W35" s="134"/>
      <c r="X35" s="134"/>
      <c r="Y35" s="134"/>
      <c r="Z35" s="135" t="n">
        <v>
7.4</v>
      </c>
      <c r="AA35" s="135"/>
      <c r="AB35" s="135"/>
      <c r="AC35" s="135"/>
      <c r="AD35" s="139" t="s">
        <v>
46</v>
      </c>
      <c r="AE35" s="139"/>
      <c r="AF35" s="139"/>
      <c r="AG35" s="139"/>
      <c r="AH35" s="139"/>
      <c r="AI35" s="139"/>
      <c r="AJ35" s="139"/>
      <c r="AK35" s="139"/>
      <c r="AL35" s="140" t="s">
        <v>
46</v>
      </c>
      <c r="AM35" s="140"/>
      <c r="AN35" s="140"/>
      <c r="AO35" s="140"/>
      <c r="AP35" s="168"/>
      <c r="AQ35" s="126" t="s">
        <v>
228</v>
      </c>
      <c r="AR35" s="126"/>
      <c r="AS35" s="126"/>
      <c r="AT35" s="126"/>
      <c r="AU35" s="126"/>
      <c r="AV35" s="126"/>
      <c r="AW35" s="126"/>
      <c r="AX35" s="126"/>
      <c r="AY35" s="126"/>
      <c r="AZ35" s="126"/>
      <c r="BA35" s="126"/>
      <c r="BB35" s="126"/>
      <c r="BC35" s="126"/>
      <c r="BD35" s="126"/>
      <c r="BE35" s="126"/>
      <c r="BF35" s="126"/>
      <c r="BG35" s="126" t="s">
        <v>
229</v>
      </c>
      <c r="BH35" s="126"/>
      <c r="BI35" s="126"/>
      <c r="BJ35" s="126"/>
      <c r="BK35" s="126"/>
      <c r="BL35" s="126"/>
      <c r="BM35" s="126"/>
      <c r="BN35" s="126"/>
      <c r="BO35" s="126"/>
      <c r="BP35" s="126"/>
      <c r="BQ35" s="126"/>
      <c r="BR35" s="126"/>
      <c r="BS35" s="126"/>
      <c r="BT35" s="126"/>
      <c r="BU35" s="126"/>
      <c r="BV35" s="126"/>
      <c r="BW35" s="126"/>
      <c r="BX35" s="126"/>
      <c r="BY35" s="126"/>
      <c r="BZ35" s="126"/>
      <c r="CA35" s="126"/>
      <c r="CB35" s="126"/>
      <c r="CD35" s="142" t="s">
        <v>
230</v>
      </c>
      <c r="CE35" s="142"/>
      <c r="CF35" s="142"/>
      <c r="CG35" s="142"/>
      <c r="CH35" s="142"/>
      <c r="CI35" s="142"/>
      <c r="CJ35" s="142"/>
      <c r="CK35" s="142"/>
      <c r="CL35" s="142"/>
      <c r="CM35" s="142"/>
      <c r="CN35" s="142"/>
      <c r="CO35" s="142"/>
      <c r="CP35" s="142"/>
      <c r="CQ35" s="142"/>
      <c r="CR35" s="134" t="n">
        <v>
117868</v>
      </c>
      <c r="CS35" s="134"/>
      <c r="CT35" s="134"/>
      <c r="CU35" s="134"/>
      <c r="CV35" s="134"/>
      <c r="CW35" s="134"/>
      <c r="CX35" s="134"/>
      <c r="CY35" s="134"/>
      <c r="CZ35" s="135" t="n">
        <v>
0.6</v>
      </c>
      <c r="DA35" s="135"/>
      <c r="DB35" s="135"/>
      <c r="DC35" s="135"/>
      <c r="DD35" s="139" t="n">
        <v>
85118</v>
      </c>
      <c r="DE35" s="139"/>
      <c r="DF35" s="139"/>
      <c r="DG35" s="139"/>
      <c r="DH35" s="139"/>
      <c r="DI35" s="139"/>
      <c r="DJ35" s="139"/>
      <c r="DK35" s="139"/>
      <c r="DL35" s="139" t="n">
        <v>
85118</v>
      </c>
      <c r="DM35" s="139"/>
      <c r="DN35" s="139"/>
      <c r="DO35" s="139"/>
      <c r="DP35" s="139"/>
      <c r="DQ35" s="139"/>
      <c r="DR35" s="139"/>
      <c r="DS35" s="139"/>
      <c r="DT35" s="139"/>
      <c r="DU35" s="139"/>
      <c r="DV35" s="139"/>
      <c r="DW35" s="140" t="n">
        <v>
1</v>
      </c>
      <c r="DX35" s="140"/>
      <c r="DY35" s="140"/>
      <c r="DZ35" s="140"/>
      <c r="EA35" s="140"/>
      <c r="EB35" s="140"/>
      <c r="EC35" s="140"/>
    </row>
    <row r="36" customFormat="false" ht="11.25" hidden="false" customHeight="true" outlineLevel="0" collapsed="false">
      <c r="B36" s="138" t="s">
        <v>
231</v>
      </c>
      <c r="C36" s="138"/>
      <c r="D36" s="138"/>
      <c r="E36" s="138"/>
      <c r="F36" s="138"/>
      <c r="G36" s="138"/>
      <c r="H36" s="138"/>
      <c r="I36" s="138"/>
      <c r="J36" s="138"/>
      <c r="K36" s="138"/>
      <c r="L36" s="138"/>
      <c r="M36" s="138"/>
      <c r="N36" s="138"/>
      <c r="O36" s="138"/>
      <c r="P36" s="138"/>
      <c r="Q36" s="138"/>
      <c r="R36" s="134" t="n">
        <v>
1632776</v>
      </c>
      <c r="S36" s="134"/>
      <c r="T36" s="134"/>
      <c r="U36" s="134"/>
      <c r="V36" s="134"/>
      <c r="W36" s="134"/>
      <c r="X36" s="134"/>
      <c r="Y36" s="134"/>
      <c r="Z36" s="135" t="n">
        <v>
8.7</v>
      </c>
      <c r="AA36" s="135"/>
      <c r="AB36" s="135"/>
      <c r="AC36" s="135"/>
      <c r="AD36" s="139" t="s">
        <v>
46</v>
      </c>
      <c r="AE36" s="139"/>
      <c r="AF36" s="139"/>
      <c r="AG36" s="139"/>
      <c r="AH36" s="139"/>
      <c r="AI36" s="139"/>
      <c r="AJ36" s="139"/>
      <c r="AK36" s="139"/>
      <c r="AL36" s="140" t="s">
        <v>
46</v>
      </c>
      <c r="AM36" s="140"/>
      <c r="AN36" s="140"/>
      <c r="AO36" s="140"/>
      <c r="AP36" s="168"/>
      <c r="AQ36" s="169" t="s">
        <v>
102</v>
      </c>
      <c r="AR36" s="169"/>
      <c r="AS36" s="169"/>
      <c r="AT36" s="169"/>
      <c r="AU36" s="169"/>
      <c r="AV36" s="169"/>
      <c r="AW36" s="169"/>
      <c r="AX36" s="169"/>
      <c r="AY36" s="169"/>
      <c r="AZ36" s="170" t="n">
        <v>
1950434</v>
      </c>
      <c r="BA36" s="170"/>
      <c r="BB36" s="170"/>
      <c r="BC36" s="170"/>
      <c r="BD36" s="170"/>
      <c r="BE36" s="170"/>
      <c r="BF36" s="170"/>
      <c r="BG36" s="141" t="s">
        <v>
29</v>
      </c>
      <c r="BH36" s="141"/>
      <c r="BI36" s="141"/>
      <c r="BJ36" s="141"/>
      <c r="BK36" s="141"/>
      <c r="BL36" s="141"/>
      <c r="BM36" s="141"/>
      <c r="BN36" s="141"/>
      <c r="BO36" s="141"/>
      <c r="BP36" s="141"/>
      <c r="BQ36" s="141"/>
      <c r="BR36" s="141"/>
      <c r="BS36" s="141"/>
      <c r="BT36" s="141"/>
      <c r="BU36" s="141"/>
      <c r="BV36" s="170" t="n">
        <v>
76265</v>
      </c>
      <c r="BW36" s="170"/>
      <c r="BX36" s="170"/>
      <c r="BY36" s="170"/>
      <c r="BZ36" s="170"/>
      <c r="CA36" s="170"/>
      <c r="CB36" s="170"/>
      <c r="CD36" s="142" t="s">
        <v>
232</v>
      </c>
      <c r="CE36" s="142"/>
      <c r="CF36" s="142"/>
      <c r="CG36" s="142"/>
      <c r="CH36" s="142"/>
      <c r="CI36" s="142"/>
      <c r="CJ36" s="142"/>
      <c r="CK36" s="142"/>
      <c r="CL36" s="142"/>
      <c r="CM36" s="142"/>
      <c r="CN36" s="142"/>
      <c r="CO36" s="142"/>
      <c r="CP36" s="142"/>
      <c r="CQ36" s="142"/>
      <c r="CR36" s="134" t="n">
        <v>
957885</v>
      </c>
      <c r="CS36" s="134"/>
      <c r="CT36" s="134"/>
      <c r="CU36" s="134"/>
      <c r="CV36" s="134"/>
      <c r="CW36" s="134"/>
      <c r="CX36" s="134"/>
      <c r="CY36" s="134"/>
      <c r="CZ36" s="135" t="n">
        <v>
5.3</v>
      </c>
      <c r="DA36" s="135"/>
      <c r="DB36" s="135"/>
      <c r="DC36" s="135"/>
      <c r="DD36" s="139" t="n">
        <v>
609821</v>
      </c>
      <c r="DE36" s="139"/>
      <c r="DF36" s="139"/>
      <c r="DG36" s="139"/>
      <c r="DH36" s="139"/>
      <c r="DI36" s="139"/>
      <c r="DJ36" s="139"/>
      <c r="DK36" s="139"/>
      <c r="DL36" s="139" t="n">
        <v>
325539</v>
      </c>
      <c r="DM36" s="139"/>
      <c r="DN36" s="139"/>
      <c r="DO36" s="139"/>
      <c r="DP36" s="139"/>
      <c r="DQ36" s="139"/>
      <c r="DR36" s="139"/>
      <c r="DS36" s="139"/>
      <c r="DT36" s="139"/>
      <c r="DU36" s="139"/>
      <c r="DV36" s="139"/>
      <c r="DW36" s="140" t="n">
        <v>
3.8</v>
      </c>
      <c r="DX36" s="140"/>
      <c r="DY36" s="140"/>
      <c r="DZ36" s="140"/>
      <c r="EA36" s="140"/>
      <c r="EB36" s="140"/>
      <c r="EC36" s="140"/>
    </row>
    <row r="37" customFormat="false" ht="11.25" hidden="false" customHeight="true" outlineLevel="0" collapsed="false">
      <c r="B37" s="138" t="s">
        <v>
233</v>
      </c>
      <c r="C37" s="138"/>
      <c r="D37" s="138"/>
      <c r="E37" s="138"/>
      <c r="F37" s="138"/>
      <c r="G37" s="138"/>
      <c r="H37" s="138"/>
      <c r="I37" s="138"/>
      <c r="J37" s="138"/>
      <c r="K37" s="138"/>
      <c r="L37" s="138"/>
      <c r="M37" s="138"/>
      <c r="N37" s="138"/>
      <c r="O37" s="138"/>
      <c r="P37" s="138"/>
      <c r="Q37" s="138"/>
      <c r="R37" s="134" t="n">
        <v>
422679</v>
      </c>
      <c r="S37" s="134"/>
      <c r="T37" s="134"/>
      <c r="U37" s="134"/>
      <c r="V37" s="134"/>
      <c r="W37" s="134"/>
      <c r="X37" s="134"/>
      <c r="Y37" s="134"/>
      <c r="Z37" s="135" t="n">
        <v>
2.3</v>
      </c>
      <c r="AA37" s="135"/>
      <c r="AB37" s="135"/>
      <c r="AC37" s="135"/>
      <c r="AD37" s="139" t="s">
        <v>
46</v>
      </c>
      <c r="AE37" s="139"/>
      <c r="AF37" s="139"/>
      <c r="AG37" s="139"/>
      <c r="AH37" s="139"/>
      <c r="AI37" s="139"/>
      <c r="AJ37" s="139"/>
      <c r="AK37" s="139"/>
      <c r="AL37" s="140" t="s">
        <v>
46</v>
      </c>
      <c r="AM37" s="140"/>
      <c r="AN37" s="140"/>
      <c r="AO37" s="140"/>
      <c r="AQ37" s="171" t="s">
        <v>
234</v>
      </c>
      <c r="AR37" s="171"/>
      <c r="AS37" s="171"/>
      <c r="AT37" s="171"/>
      <c r="AU37" s="171"/>
      <c r="AV37" s="171"/>
      <c r="AW37" s="171"/>
      <c r="AX37" s="171"/>
      <c r="AY37" s="171"/>
      <c r="AZ37" s="172" t="n">
        <v>
348154</v>
      </c>
      <c r="BA37" s="172"/>
      <c r="BB37" s="172"/>
      <c r="BC37" s="172"/>
      <c r="BD37" s="172"/>
      <c r="BE37" s="172"/>
      <c r="BF37" s="172"/>
      <c r="BG37" s="142" t="s">
        <v>
235</v>
      </c>
      <c r="BH37" s="142"/>
      <c r="BI37" s="142"/>
      <c r="BJ37" s="142"/>
      <c r="BK37" s="142"/>
      <c r="BL37" s="142"/>
      <c r="BM37" s="142"/>
      <c r="BN37" s="142"/>
      <c r="BO37" s="142"/>
      <c r="BP37" s="142"/>
      <c r="BQ37" s="142"/>
      <c r="BR37" s="142"/>
      <c r="BS37" s="142"/>
      <c r="BT37" s="142"/>
      <c r="BU37" s="142"/>
      <c r="BV37" s="172" t="n">
        <v>
3434</v>
      </c>
      <c r="BW37" s="172"/>
      <c r="BX37" s="172"/>
      <c r="BY37" s="172"/>
      <c r="BZ37" s="172"/>
      <c r="CA37" s="172"/>
      <c r="CB37" s="172"/>
      <c r="CD37" s="142" t="s">
        <v>
236</v>
      </c>
      <c r="CE37" s="142"/>
      <c r="CF37" s="142"/>
      <c r="CG37" s="142"/>
      <c r="CH37" s="142"/>
      <c r="CI37" s="142"/>
      <c r="CJ37" s="142"/>
      <c r="CK37" s="142"/>
      <c r="CL37" s="142"/>
      <c r="CM37" s="142"/>
      <c r="CN37" s="142"/>
      <c r="CO37" s="142"/>
      <c r="CP37" s="142"/>
      <c r="CQ37" s="142"/>
      <c r="CR37" s="134" t="n">
        <v>
109953</v>
      </c>
      <c r="CS37" s="134"/>
      <c r="CT37" s="134"/>
      <c r="CU37" s="134"/>
      <c r="CV37" s="134"/>
      <c r="CW37" s="134"/>
      <c r="CX37" s="134"/>
      <c r="CY37" s="134"/>
      <c r="CZ37" s="135" t="n">
        <v>
0.6</v>
      </c>
      <c r="DA37" s="135"/>
      <c r="DB37" s="135"/>
      <c r="DC37" s="135"/>
      <c r="DD37" s="139" t="n">
        <v>
109953</v>
      </c>
      <c r="DE37" s="139"/>
      <c r="DF37" s="139"/>
      <c r="DG37" s="139"/>
      <c r="DH37" s="139"/>
      <c r="DI37" s="139"/>
      <c r="DJ37" s="139"/>
      <c r="DK37" s="139"/>
      <c r="DL37" s="139" t="n">
        <v>
77895</v>
      </c>
      <c r="DM37" s="139"/>
      <c r="DN37" s="139"/>
      <c r="DO37" s="139"/>
      <c r="DP37" s="139"/>
      <c r="DQ37" s="139"/>
      <c r="DR37" s="139"/>
      <c r="DS37" s="139"/>
      <c r="DT37" s="139"/>
      <c r="DU37" s="139"/>
      <c r="DV37" s="139"/>
      <c r="DW37" s="140" t="n">
        <v>
0.9</v>
      </c>
      <c r="DX37" s="140"/>
      <c r="DY37" s="140"/>
      <c r="DZ37" s="140"/>
      <c r="EA37" s="140"/>
      <c r="EB37" s="140"/>
      <c r="EC37" s="140"/>
    </row>
    <row r="38" customFormat="false" ht="11.25" hidden="false" customHeight="true" outlineLevel="0" collapsed="false">
      <c r="B38" s="138" t="s">
        <v>
237</v>
      </c>
      <c r="C38" s="138"/>
      <c r="D38" s="138"/>
      <c r="E38" s="138"/>
      <c r="F38" s="138"/>
      <c r="G38" s="138"/>
      <c r="H38" s="138"/>
      <c r="I38" s="138"/>
      <c r="J38" s="138"/>
      <c r="K38" s="138"/>
      <c r="L38" s="138"/>
      <c r="M38" s="138"/>
      <c r="N38" s="138"/>
      <c r="O38" s="138"/>
      <c r="P38" s="138"/>
      <c r="Q38" s="138"/>
      <c r="R38" s="134" t="n">
        <v>
133585</v>
      </c>
      <c r="S38" s="134"/>
      <c r="T38" s="134"/>
      <c r="U38" s="134"/>
      <c r="V38" s="134"/>
      <c r="W38" s="134"/>
      <c r="X38" s="134"/>
      <c r="Y38" s="134"/>
      <c r="Z38" s="135" t="n">
        <v>
0.7</v>
      </c>
      <c r="AA38" s="135"/>
      <c r="AB38" s="135"/>
      <c r="AC38" s="135"/>
      <c r="AD38" s="139" t="n">
        <v>
1572</v>
      </c>
      <c r="AE38" s="139"/>
      <c r="AF38" s="139"/>
      <c r="AG38" s="139"/>
      <c r="AH38" s="139"/>
      <c r="AI38" s="139"/>
      <c r="AJ38" s="139"/>
      <c r="AK38" s="139"/>
      <c r="AL38" s="140" t="n">
        <v>
0</v>
      </c>
      <c r="AM38" s="140"/>
      <c r="AN38" s="140"/>
      <c r="AO38" s="140"/>
      <c r="AQ38" s="171" t="s">
        <v>
238</v>
      </c>
      <c r="AR38" s="171"/>
      <c r="AS38" s="171"/>
      <c r="AT38" s="171"/>
      <c r="AU38" s="171"/>
      <c r="AV38" s="171"/>
      <c r="AW38" s="171"/>
      <c r="AX38" s="171"/>
      <c r="AY38" s="171"/>
      <c r="AZ38" s="172" t="n">
        <v>
86974</v>
      </c>
      <c r="BA38" s="172"/>
      <c r="BB38" s="172"/>
      <c r="BC38" s="172"/>
      <c r="BD38" s="172"/>
      <c r="BE38" s="172"/>
      <c r="BF38" s="172"/>
      <c r="BG38" s="142" t="s">
        <v>
239</v>
      </c>
      <c r="BH38" s="142"/>
      <c r="BI38" s="142"/>
      <c r="BJ38" s="142"/>
      <c r="BK38" s="142"/>
      <c r="BL38" s="142"/>
      <c r="BM38" s="142"/>
      <c r="BN38" s="142"/>
      <c r="BO38" s="142"/>
      <c r="BP38" s="142"/>
      <c r="BQ38" s="142"/>
      <c r="BR38" s="142"/>
      <c r="BS38" s="142"/>
      <c r="BT38" s="142"/>
      <c r="BU38" s="142"/>
      <c r="BV38" s="172" t="n">
        <v>
3983</v>
      </c>
      <c r="BW38" s="172"/>
      <c r="BX38" s="172"/>
      <c r="BY38" s="172"/>
      <c r="BZ38" s="172"/>
      <c r="CA38" s="172"/>
      <c r="CB38" s="172"/>
      <c r="CD38" s="142" t="s">
        <v>
240</v>
      </c>
      <c r="CE38" s="142"/>
      <c r="CF38" s="142"/>
      <c r="CG38" s="142"/>
      <c r="CH38" s="142"/>
      <c r="CI38" s="142"/>
      <c r="CJ38" s="142"/>
      <c r="CK38" s="142"/>
      <c r="CL38" s="142"/>
      <c r="CM38" s="142"/>
      <c r="CN38" s="142"/>
      <c r="CO38" s="142"/>
      <c r="CP38" s="142"/>
      <c r="CQ38" s="142"/>
      <c r="CR38" s="134" t="n">
        <v>
1863460</v>
      </c>
      <c r="CS38" s="134"/>
      <c r="CT38" s="134"/>
      <c r="CU38" s="134"/>
      <c r="CV38" s="134"/>
      <c r="CW38" s="134"/>
      <c r="CX38" s="134"/>
      <c r="CY38" s="134"/>
      <c r="CZ38" s="135" t="n">
        <v>
10.3</v>
      </c>
      <c r="DA38" s="135"/>
      <c r="DB38" s="135"/>
      <c r="DC38" s="135"/>
      <c r="DD38" s="139" t="n">
        <v>
1606989</v>
      </c>
      <c r="DE38" s="139"/>
      <c r="DF38" s="139"/>
      <c r="DG38" s="139"/>
      <c r="DH38" s="139"/>
      <c r="DI38" s="139"/>
      <c r="DJ38" s="139"/>
      <c r="DK38" s="139"/>
      <c r="DL38" s="139" t="n">
        <v>
1542149</v>
      </c>
      <c r="DM38" s="139"/>
      <c r="DN38" s="139"/>
      <c r="DO38" s="139"/>
      <c r="DP38" s="139"/>
      <c r="DQ38" s="139"/>
      <c r="DR38" s="139"/>
      <c r="DS38" s="139"/>
      <c r="DT38" s="139"/>
      <c r="DU38" s="139"/>
      <c r="DV38" s="139"/>
      <c r="DW38" s="140" t="n">
        <v>
17.8</v>
      </c>
      <c r="DX38" s="140"/>
      <c r="DY38" s="140"/>
      <c r="DZ38" s="140"/>
      <c r="EA38" s="140"/>
      <c r="EB38" s="140"/>
      <c r="EC38" s="140"/>
    </row>
    <row r="39" customFormat="false" ht="11.25" hidden="false" customHeight="true" outlineLevel="0" collapsed="false">
      <c r="B39" s="138" t="s">
        <v>
241</v>
      </c>
      <c r="C39" s="138"/>
      <c r="D39" s="138"/>
      <c r="E39" s="138"/>
      <c r="F39" s="138"/>
      <c r="G39" s="138"/>
      <c r="H39" s="138"/>
      <c r="I39" s="138"/>
      <c r="J39" s="138"/>
      <c r="K39" s="138"/>
      <c r="L39" s="138"/>
      <c r="M39" s="138"/>
      <c r="N39" s="138"/>
      <c r="O39" s="138"/>
      <c r="P39" s="138"/>
      <c r="Q39" s="138"/>
      <c r="R39" s="134" t="n">
        <v>
1821880</v>
      </c>
      <c r="S39" s="134"/>
      <c r="T39" s="134"/>
      <c r="U39" s="134"/>
      <c r="V39" s="134"/>
      <c r="W39" s="134"/>
      <c r="X39" s="134"/>
      <c r="Y39" s="134"/>
      <c r="Z39" s="135" t="n">
        <v>
9.8</v>
      </c>
      <c r="AA39" s="135"/>
      <c r="AB39" s="135"/>
      <c r="AC39" s="135"/>
      <c r="AD39" s="139" t="s">
        <v>
46</v>
      </c>
      <c r="AE39" s="139"/>
      <c r="AF39" s="139"/>
      <c r="AG39" s="139"/>
      <c r="AH39" s="139"/>
      <c r="AI39" s="139"/>
      <c r="AJ39" s="139"/>
      <c r="AK39" s="139"/>
      <c r="AL39" s="140" t="s">
        <v>
46</v>
      </c>
      <c r="AM39" s="140"/>
      <c r="AN39" s="140"/>
      <c r="AO39" s="140"/>
      <c r="AQ39" s="171" t="s">
        <v>
242</v>
      </c>
      <c r="AR39" s="171"/>
      <c r="AS39" s="171"/>
      <c r="AT39" s="171"/>
      <c r="AU39" s="171"/>
      <c r="AV39" s="171"/>
      <c r="AW39" s="171"/>
      <c r="AX39" s="171"/>
      <c r="AY39" s="171"/>
      <c r="AZ39" s="172" t="n">
        <v>
204</v>
      </c>
      <c r="BA39" s="172"/>
      <c r="BB39" s="172"/>
      <c r="BC39" s="172"/>
      <c r="BD39" s="172"/>
      <c r="BE39" s="172"/>
      <c r="BF39" s="172"/>
      <c r="BG39" s="142" t="s">
        <v>
243</v>
      </c>
      <c r="BH39" s="142"/>
      <c r="BI39" s="142"/>
      <c r="BJ39" s="142"/>
      <c r="BK39" s="142"/>
      <c r="BL39" s="142"/>
      <c r="BM39" s="142"/>
      <c r="BN39" s="142"/>
      <c r="BO39" s="142"/>
      <c r="BP39" s="142"/>
      <c r="BQ39" s="142"/>
      <c r="BR39" s="142"/>
      <c r="BS39" s="142"/>
      <c r="BT39" s="142"/>
      <c r="BU39" s="142"/>
      <c r="BV39" s="172" t="n">
        <v>
5962</v>
      </c>
      <c r="BW39" s="172"/>
      <c r="BX39" s="172"/>
      <c r="BY39" s="172"/>
      <c r="BZ39" s="172"/>
      <c r="CA39" s="172"/>
      <c r="CB39" s="172"/>
      <c r="CD39" s="142" t="s">
        <v>
244</v>
      </c>
      <c r="CE39" s="142"/>
      <c r="CF39" s="142"/>
      <c r="CG39" s="142"/>
      <c r="CH39" s="142"/>
      <c r="CI39" s="142"/>
      <c r="CJ39" s="142"/>
      <c r="CK39" s="142"/>
      <c r="CL39" s="142"/>
      <c r="CM39" s="142"/>
      <c r="CN39" s="142"/>
      <c r="CO39" s="142"/>
      <c r="CP39" s="142"/>
      <c r="CQ39" s="142"/>
      <c r="CR39" s="134" t="n">
        <v>
936640</v>
      </c>
      <c r="CS39" s="134"/>
      <c r="CT39" s="134"/>
      <c r="CU39" s="134"/>
      <c r="CV39" s="134"/>
      <c r="CW39" s="134"/>
      <c r="CX39" s="134"/>
      <c r="CY39" s="134"/>
      <c r="CZ39" s="135" t="n">
        <v>
5.2</v>
      </c>
      <c r="DA39" s="135"/>
      <c r="DB39" s="135"/>
      <c r="DC39" s="135"/>
      <c r="DD39" s="139" t="n">
        <v>
238517</v>
      </c>
      <c r="DE39" s="139"/>
      <c r="DF39" s="139"/>
      <c r="DG39" s="139"/>
      <c r="DH39" s="139"/>
      <c r="DI39" s="139"/>
      <c r="DJ39" s="139"/>
      <c r="DK39" s="139"/>
      <c r="DL39" s="139" t="s">
        <v>
46</v>
      </c>
      <c r="DM39" s="139"/>
      <c r="DN39" s="139"/>
      <c r="DO39" s="139"/>
      <c r="DP39" s="139"/>
      <c r="DQ39" s="139"/>
      <c r="DR39" s="139"/>
      <c r="DS39" s="139"/>
      <c r="DT39" s="139"/>
      <c r="DU39" s="139"/>
      <c r="DV39" s="139"/>
      <c r="DW39" s="140" t="s">
        <v>
46</v>
      </c>
      <c r="DX39" s="140"/>
      <c r="DY39" s="140"/>
      <c r="DZ39" s="140"/>
      <c r="EA39" s="140"/>
      <c r="EB39" s="140"/>
      <c r="EC39" s="140"/>
    </row>
    <row r="40" customFormat="false" ht="11.25" hidden="false" customHeight="true" outlineLevel="0" collapsed="false">
      <c r="B40" s="138" t="s">
        <v>
245</v>
      </c>
      <c r="C40" s="138"/>
      <c r="D40" s="138"/>
      <c r="E40" s="138"/>
      <c r="F40" s="138"/>
      <c r="G40" s="138"/>
      <c r="H40" s="138"/>
      <c r="I40" s="138"/>
      <c r="J40" s="138"/>
      <c r="K40" s="138"/>
      <c r="L40" s="138"/>
      <c r="M40" s="138"/>
      <c r="N40" s="138"/>
      <c r="O40" s="138"/>
      <c r="P40" s="138"/>
      <c r="Q40" s="138"/>
      <c r="R40" s="134" t="s">
        <v>
46</v>
      </c>
      <c r="S40" s="134"/>
      <c r="T40" s="134"/>
      <c r="U40" s="134"/>
      <c r="V40" s="134"/>
      <c r="W40" s="134"/>
      <c r="X40" s="134"/>
      <c r="Y40" s="134"/>
      <c r="Z40" s="135" t="s">
        <v>
46</v>
      </c>
      <c r="AA40" s="135"/>
      <c r="AB40" s="135"/>
      <c r="AC40" s="135"/>
      <c r="AD40" s="139" t="s">
        <v>
46</v>
      </c>
      <c r="AE40" s="139"/>
      <c r="AF40" s="139"/>
      <c r="AG40" s="139"/>
      <c r="AH40" s="139"/>
      <c r="AI40" s="139"/>
      <c r="AJ40" s="139"/>
      <c r="AK40" s="139"/>
      <c r="AL40" s="140" t="s">
        <v>
46</v>
      </c>
      <c r="AM40" s="140"/>
      <c r="AN40" s="140"/>
      <c r="AO40" s="140"/>
      <c r="AQ40" s="171" t="s">
        <v>
246</v>
      </c>
      <c r="AR40" s="171"/>
      <c r="AS40" s="171"/>
      <c r="AT40" s="171"/>
      <c r="AU40" s="171"/>
      <c r="AV40" s="171"/>
      <c r="AW40" s="171"/>
      <c r="AX40" s="171"/>
      <c r="AY40" s="171"/>
      <c r="AZ40" s="172" t="s">
        <v>
46</v>
      </c>
      <c r="BA40" s="172"/>
      <c r="BB40" s="172"/>
      <c r="BC40" s="172"/>
      <c r="BD40" s="172"/>
      <c r="BE40" s="172"/>
      <c r="BF40" s="172"/>
      <c r="BG40" s="173" t="s">
        <v>
247</v>
      </c>
      <c r="BH40" s="173"/>
      <c r="BI40" s="173"/>
      <c r="BJ40" s="173"/>
      <c r="BK40" s="173"/>
      <c r="BL40" s="174"/>
      <c r="BM40" s="175" t="s">
        <v>
248</v>
      </c>
      <c r="BN40" s="175"/>
      <c r="BO40" s="175"/>
      <c r="BP40" s="175"/>
      <c r="BQ40" s="175"/>
      <c r="BR40" s="175"/>
      <c r="BS40" s="175"/>
      <c r="BT40" s="175"/>
      <c r="BU40" s="175"/>
      <c r="BV40" s="172" t="n">
        <v>
86</v>
      </c>
      <c r="BW40" s="172"/>
      <c r="BX40" s="172"/>
      <c r="BY40" s="172"/>
      <c r="BZ40" s="172"/>
      <c r="CA40" s="172"/>
      <c r="CB40" s="172"/>
      <c r="CD40" s="142" t="s">
        <v>
249</v>
      </c>
      <c r="CE40" s="142"/>
      <c r="CF40" s="142"/>
      <c r="CG40" s="142"/>
      <c r="CH40" s="142"/>
      <c r="CI40" s="142"/>
      <c r="CJ40" s="142"/>
      <c r="CK40" s="142"/>
      <c r="CL40" s="142"/>
      <c r="CM40" s="142"/>
      <c r="CN40" s="142"/>
      <c r="CO40" s="142"/>
      <c r="CP40" s="142"/>
      <c r="CQ40" s="142"/>
      <c r="CR40" s="134" t="n">
        <v>
66024</v>
      </c>
      <c r="CS40" s="134"/>
      <c r="CT40" s="134"/>
      <c r="CU40" s="134"/>
      <c r="CV40" s="134"/>
      <c r="CW40" s="134"/>
      <c r="CX40" s="134"/>
      <c r="CY40" s="134"/>
      <c r="CZ40" s="135" t="n">
        <v>
0.4</v>
      </c>
      <c r="DA40" s="135"/>
      <c r="DB40" s="135"/>
      <c r="DC40" s="135"/>
      <c r="DD40" s="139" t="n">
        <v>
66024</v>
      </c>
      <c r="DE40" s="139"/>
      <c r="DF40" s="139"/>
      <c r="DG40" s="139"/>
      <c r="DH40" s="139"/>
      <c r="DI40" s="139"/>
      <c r="DJ40" s="139"/>
      <c r="DK40" s="139"/>
      <c r="DL40" s="139" t="s">
        <v>
46</v>
      </c>
      <c r="DM40" s="139"/>
      <c r="DN40" s="139"/>
      <c r="DO40" s="139"/>
      <c r="DP40" s="139"/>
      <c r="DQ40" s="139"/>
      <c r="DR40" s="139"/>
      <c r="DS40" s="139"/>
      <c r="DT40" s="139"/>
      <c r="DU40" s="139"/>
      <c r="DV40" s="139"/>
      <c r="DW40" s="140" t="s">
        <v>
46</v>
      </c>
      <c r="DX40" s="140"/>
      <c r="DY40" s="140"/>
      <c r="DZ40" s="140"/>
      <c r="EA40" s="140"/>
      <c r="EB40" s="140"/>
      <c r="EC40" s="140"/>
    </row>
    <row r="41" customFormat="false" ht="11.25" hidden="false" customHeight="true" outlineLevel="0" collapsed="false">
      <c r="B41" s="138" t="s">
        <v>
250</v>
      </c>
      <c r="C41" s="138"/>
      <c r="D41" s="138"/>
      <c r="E41" s="138"/>
      <c r="F41" s="138"/>
      <c r="G41" s="138"/>
      <c r="H41" s="138"/>
      <c r="I41" s="138"/>
      <c r="J41" s="138"/>
      <c r="K41" s="138"/>
      <c r="L41" s="138"/>
      <c r="M41" s="138"/>
      <c r="N41" s="138"/>
      <c r="O41" s="138"/>
      <c r="P41" s="138"/>
      <c r="Q41" s="138"/>
      <c r="R41" s="134" t="n">
        <v>
323480</v>
      </c>
      <c r="S41" s="134"/>
      <c r="T41" s="134"/>
      <c r="U41" s="134"/>
      <c r="V41" s="134"/>
      <c r="W41" s="134"/>
      <c r="X41" s="134"/>
      <c r="Y41" s="134"/>
      <c r="Z41" s="135" t="n">
        <v>
1.7</v>
      </c>
      <c r="AA41" s="135"/>
      <c r="AB41" s="135"/>
      <c r="AC41" s="135"/>
      <c r="AD41" s="139" t="s">
        <v>
46</v>
      </c>
      <c r="AE41" s="139"/>
      <c r="AF41" s="139"/>
      <c r="AG41" s="139"/>
      <c r="AH41" s="139"/>
      <c r="AI41" s="139"/>
      <c r="AJ41" s="139"/>
      <c r="AK41" s="139"/>
      <c r="AL41" s="140" t="s">
        <v>
46</v>
      </c>
      <c r="AM41" s="140"/>
      <c r="AN41" s="140"/>
      <c r="AO41" s="140"/>
      <c r="AQ41" s="171" t="s">
        <v>
251</v>
      </c>
      <c r="AR41" s="171"/>
      <c r="AS41" s="171"/>
      <c r="AT41" s="171"/>
      <c r="AU41" s="171"/>
      <c r="AV41" s="171"/>
      <c r="AW41" s="171"/>
      <c r="AX41" s="171"/>
      <c r="AY41" s="171"/>
      <c r="AZ41" s="172" t="n">
        <v>
304070</v>
      </c>
      <c r="BA41" s="172"/>
      <c r="BB41" s="172"/>
      <c r="BC41" s="172"/>
      <c r="BD41" s="172"/>
      <c r="BE41" s="172"/>
      <c r="BF41" s="172"/>
      <c r="BG41" s="173"/>
      <c r="BH41" s="173"/>
      <c r="BI41" s="173"/>
      <c r="BJ41" s="173"/>
      <c r="BK41" s="173"/>
      <c r="BL41" s="174"/>
      <c r="BM41" s="175" t="s">
        <v>
214</v>
      </c>
      <c r="BN41" s="175"/>
      <c r="BO41" s="175"/>
      <c r="BP41" s="175"/>
      <c r="BQ41" s="175"/>
      <c r="BR41" s="175"/>
      <c r="BS41" s="175"/>
      <c r="BT41" s="175"/>
      <c r="BU41" s="175"/>
      <c r="BV41" s="172" t="s">
        <v>
46</v>
      </c>
      <c r="BW41" s="172"/>
      <c r="BX41" s="172"/>
      <c r="BY41" s="172"/>
      <c r="BZ41" s="172"/>
      <c r="CA41" s="172"/>
      <c r="CB41" s="172"/>
      <c r="CD41" s="142" t="s">
        <v>
252</v>
      </c>
      <c r="CE41" s="142"/>
      <c r="CF41" s="142"/>
      <c r="CG41" s="142"/>
      <c r="CH41" s="142"/>
      <c r="CI41" s="142"/>
      <c r="CJ41" s="142"/>
      <c r="CK41" s="142"/>
      <c r="CL41" s="142"/>
      <c r="CM41" s="142"/>
      <c r="CN41" s="142"/>
      <c r="CO41" s="142"/>
      <c r="CP41" s="142"/>
      <c r="CQ41" s="142"/>
      <c r="CR41" s="134" t="s">
        <v>
46</v>
      </c>
      <c r="CS41" s="134"/>
      <c r="CT41" s="134"/>
      <c r="CU41" s="134"/>
      <c r="CV41" s="134"/>
      <c r="CW41" s="134"/>
      <c r="CX41" s="134"/>
      <c r="CY41" s="134"/>
      <c r="CZ41" s="135" t="s">
        <v>
46</v>
      </c>
      <c r="DA41" s="135"/>
      <c r="DB41" s="135"/>
      <c r="DC41" s="135"/>
      <c r="DD41" s="139" t="s">
        <v>
46</v>
      </c>
      <c r="DE41" s="139"/>
      <c r="DF41" s="139"/>
      <c r="DG41" s="139"/>
      <c r="DH41" s="139"/>
      <c r="DI41" s="139"/>
      <c r="DJ41" s="139"/>
      <c r="DK41" s="139"/>
      <c r="DL41" s="176"/>
      <c r="DM41" s="176"/>
      <c r="DN41" s="176"/>
      <c r="DO41" s="176"/>
      <c r="DP41" s="176"/>
      <c r="DQ41" s="176"/>
      <c r="DR41" s="176"/>
      <c r="DS41" s="176"/>
      <c r="DT41" s="176"/>
      <c r="DU41" s="176"/>
      <c r="DV41" s="176"/>
      <c r="DW41" s="177"/>
      <c r="DX41" s="177"/>
      <c r="DY41" s="177"/>
      <c r="DZ41" s="177"/>
      <c r="EA41" s="177"/>
      <c r="EB41" s="177"/>
      <c r="EC41" s="177"/>
    </row>
    <row r="42" customFormat="false" ht="11.25" hidden="false" customHeight="true" outlineLevel="0" collapsed="false">
      <c r="B42" s="163" t="s">
        <v>
253</v>
      </c>
      <c r="C42" s="163"/>
      <c r="D42" s="163"/>
      <c r="E42" s="163"/>
      <c r="F42" s="163"/>
      <c r="G42" s="163"/>
      <c r="H42" s="163"/>
      <c r="I42" s="163"/>
      <c r="J42" s="163"/>
      <c r="K42" s="163"/>
      <c r="L42" s="163"/>
      <c r="M42" s="163"/>
      <c r="N42" s="163"/>
      <c r="O42" s="163"/>
      <c r="P42" s="163"/>
      <c r="Q42" s="163"/>
      <c r="R42" s="178" t="n">
        <v>
18663076</v>
      </c>
      <c r="S42" s="178"/>
      <c r="T42" s="178"/>
      <c r="U42" s="178"/>
      <c r="V42" s="178"/>
      <c r="W42" s="178"/>
      <c r="X42" s="178"/>
      <c r="Y42" s="178"/>
      <c r="Z42" s="179" t="n">
        <v>
100</v>
      </c>
      <c r="AA42" s="179"/>
      <c r="AB42" s="179"/>
      <c r="AC42" s="179"/>
      <c r="AD42" s="180" t="n">
        <v>
8352793</v>
      </c>
      <c r="AE42" s="180"/>
      <c r="AF42" s="180"/>
      <c r="AG42" s="180"/>
      <c r="AH42" s="180"/>
      <c r="AI42" s="180"/>
      <c r="AJ42" s="180"/>
      <c r="AK42" s="180"/>
      <c r="AL42" s="181" t="n">
        <v>
100</v>
      </c>
      <c r="AM42" s="181"/>
      <c r="AN42" s="181"/>
      <c r="AO42" s="181"/>
      <c r="AQ42" s="182" t="s">
        <v>
254</v>
      </c>
      <c r="AR42" s="182"/>
      <c r="AS42" s="182"/>
      <c r="AT42" s="182"/>
      <c r="AU42" s="182"/>
      <c r="AV42" s="182"/>
      <c r="AW42" s="182"/>
      <c r="AX42" s="182"/>
      <c r="AY42" s="182"/>
      <c r="AZ42" s="183" t="n">
        <v>
1211032</v>
      </c>
      <c r="BA42" s="183"/>
      <c r="BB42" s="183"/>
      <c r="BC42" s="183"/>
      <c r="BD42" s="183"/>
      <c r="BE42" s="183"/>
      <c r="BF42" s="183"/>
      <c r="BG42" s="173"/>
      <c r="BH42" s="173"/>
      <c r="BI42" s="173"/>
      <c r="BJ42" s="173"/>
      <c r="BK42" s="173"/>
      <c r="BL42" s="184"/>
      <c r="BM42" s="185" t="s">
        <v>
255</v>
      </c>
      <c r="BN42" s="185"/>
      <c r="BO42" s="185"/>
      <c r="BP42" s="185"/>
      <c r="BQ42" s="185"/>
      <c r="BR42" s="185"/>
      <c r="BS42" s="185"/>
      <c r="BT42" s="185"/>
      <c r="BU42" s="185"/>
      <c r="BV42" s="183" t="n">
        <v>
509</v>
      </c>
      <c r="BW42" s="183"/>
      <c r="BX42" s="183"/>
      <c r="BY42" s="183"/>
      <c r="BZ42" s="183"/>
      <c r="CA42" s="183"/>
      <c r="CB42" s="183"/>
      <c r="CD42" s="138" t="s">
        <v>
256</v>
      </c>
      <c r="CE42" s="138"/>
      <c r="CF42" s="138"/>
      <c r="CG42" s="138"/>
      <c r="CH42" s="138"/>
      <c r="CI42" s="138"/>
      <c r="CJ42" s="138"/>
      <c r="CK42" s="138"/>
      <c r="CL42" s="138"/>
      <c r="CM42" s="138"/>
      <c r="CN42" s="138"/>
      <c r="CO42" s="138"/>
      <c r="CP42" s="138"/>
      <c r="CQ42" s="138"/>
      <c r="CR42" s="134" t="n">
        <v>
3988713</v>
      </c>
      <c r="CS42" s="134"/>
      <c r="CT42" s="134"/>
      <c r="CU42" s="134"/>
      <c r="CV42" s="134"/>
      <c r="CW42" s="134"/>
      <c r="CX42" s="134"/>
      <c r="CY42" s="134"/>
      <c r="CZ42" s="135" t="n">
        <v>
22</v>
      </c>
      <c r="DA42" s="135"/>
      <c r="DB42" s="135"/>
      <c r="DC42" s="135"/>
      <c r="DD42" s="139" t="n">
        <v>
1467994</v>
      </c>
      <c r="DE42" s="139"/>
      <c r="DF42" s="139"/>
      <c r="DG42" s="139"/>
      <c r="DH42" s="139"/>
      <c r="DI42" s="139"/>
      <c r="DJ42" s="139"/>
      <c r="DK42" s="139"/>
      <c r="DL42" s="176"/>
      <c r="DM42" s="176"/>
      <c r="DN42" s="176"/>
      <c r="DO42" s="176"/>
      <c r="DP42" s="176"/>
      <c r="DQ42" s="176"/>
      <c r="DR42" s="176"/>
      <c r="DS42" s="176"/>
      <c r="DT42" s="176"/>
      <c r="DU42" s="176"/>
      <c r="DV42" s="176"/>
      <c r="DW42" s="177"/>
      <c r="DX42" s="177"/>
      <c r="DY42" s="177"/>
      <c r="DZ42" s="177"/>
      <c r="EA42" s="177"/>
      <c r="EB42" s="177"/>
      <c r="EC42" s="177"/>
    </row>
    <row r="43" customFormat="false" ht="11.25" hidden="false" customHeight="true" outlineLevel="0" collapsed="false">
      <c r="B43" s="0"/>
      <c r="C43" s="0"/>
      <c r="D43" s="0"/>
      <c r="E43" s="0"/>
      <c r="F43" s="0"/>
      <c r="G43" s="0"/>
      <c r="H43" s="0"/>
      <c r="I43" s="0"/>
      <c r="J43" s="0"/>
      <c r="K43" s="0"/>
      <c r="L43" s="0"/>
      <c r="M43" s="0"/>
      <c r="N43" s="0"/>
      <c r="O43" s="0"/>
      <c r="P43" s="0"/>
      <c r="Q43" s="0"/>
      <c r="R43" s="0"/>
      <c r="S43" s="0"/>
      <c r="T43" s="0"/>
      <c r="U43" s="0"/>
      <c r="V43" s="0"/>
      <c r="W43" s="0"/>
      <c r="X43" s="0"/>
      <c r="Y43" s="0"/>
      <c r="Z43" s="0"/>
      <c r="AA43" s="0"/>
      <c r="AB43" s="0"/>
      <c r="AC43" s="0"/>
      <c r="AD43" s="0"/>
      <c r="AE43" s="0"/>
      <c r="AF43" s="0"/>
      <c r="AG43" s="0"/>
      <c r="AH43" s="0"/>
      <c r="AI43" s="0"/>
      <c r="AJ43" s="0"/>
      <c r="AK43" s="0"/>
      <c r="AL43" s="0"/>
      <c r="AM43" s="0"/>
      <c r="AN43" s="0"/>
      <c r="AO43" s="0"/>
      <c r="BV43" s="186"/>
      <c r="BW43" s="186"/>
      <c r="BX43" s="186"/>
      <c r="BY43" s="186"/>
      <c r="BZ43" s="186"/>
      <c r="CA43" s="186"/>
      <c r="CB43" s="186"/>
      <c r="CD43" s="138" t="s">
        <v>
257</v>
      </c>
      <c r="CE43" s="138"/>
      <c r="CF43" s="138"/>
      <c r="CG43" s="138"/>
      <c r="CH43" s="138"/>
      <c r="CI43" s="138"/>
      <c r="CJ43" s="138"/>
      <c r="CK43" s="138"/>
      <c r="CL43" s="138"/>
      <c r="CM43" s="138"/>
      <c r="CN43" s="138"/>
      <c r="CO43" s="138"/>
      <c r="CP43" s="138"/>
      <c r="CQ43" s="138"/>
      <c r="CR43" s="134" t="n">
        <v>
170470</v>
      </c>
      <c r="CS43" s="134"/>
      <c r="CT43" s="134"/>
      <c r="CU43" s="134"/>
      <c r="CV43" s="134"/>
      <c r="CW43" s="134"/>
      <c r="CX43" s="134"/>
      <c r="CY43" s="134"/>
      <c r="CZ43" s="135" t="n">
        <v>
0.9</v>
      </c>
      <c r="DA43" s="135"/>
      <c r="DB43" s="135"/>
      <c r="DC43" s="135"/>
      <c r="DD43" s="139" t="n">
        <v>
170470</v>
      </c>
      <c r="DE43" s="139"/>
      <c r="DF43" s="139"/>
      <c r="DG43" s="139"/>
      <c r="DH43" s="139"/>
      <c r="DI43" s="139"/>
      <c r="DJ43" s="139"/>
      <c r="DK43" s="139"/>
      <c r="DL43" s="176"/>
      <c r="DM43" s="176"/>
      <c r="DN43" s="176"/>
      <c r="DO43" s="176"/>
      <c r="DP43" s="176"/>
      <c r="DQ43" s="176"/>
      <c r="DR43" s="176"/>
      <c r="DS43" s="176"/>
      <c r="DT43" s="176"/>
      <c r="DU43" s="176"/>
      <c r="DV43" s="176"/>
      <c r="DW43" s="177"/>
      <c r="DX43" s="177"/>
      <c r="DY43" s="177"/>
      <c r="DZ43" s="177"/>
      <c r="EA43" s="177"/>
      <c r="EB43" s="177"/>
      <c r="EC43" s="177"/>
    </row>
    <row r="44" customFormat="false" ht="11.25" hidden="false" customHeight="true" outlineLevel="0" collapsed="false">
      <c r="B44" s="0"/>
      <c r="C44" s="0"/>
      <c r="D44" s="0"/>
      <c r="E44" s="0"/>
      <c r="F44" s="0"/>
      <c r="G44" s="0"/>
      <c r="H44" s="0"/>
      <c r="I44" s="0"/>
      <c r="J44" s="0"/>
      <c r="K44" s="0"/>
      <c r="L44" s="0"/>
      <c r="M44" s="0"/>
      <c r="N44" s="0"/>
      <c r="O44" s="0"/>
      <c r="P44" s="0"/>
      <c r="Q44" s="0"/>
      <c r="R44" s="0"/>
      <c r="S44" s="0"/>
      <c r="T44" s="0"/>
      <c r="U44" s="0"/>
      <c r="V44" s="0"/>
      <c r="W44" s="0"/>
      <c r="X44" s="0"/>
      <c r="Y44" s="0"/>
      <c r="Z44" s="0"/>
      <c r="AA44" s="0"/>
      <c r="AB44" s="0"/>
      <c r="AC44" s="0"/>
      <c r="AD44" s="0"/>
      <c r="AE44" s="0"/>
      <c r="AF44" s="0"/>
      <c r="AG44" s="0"/>
      <c r="AH44" s="0"/>
      <c r="AI44" s="0"/>
      <c r="AJ44" s="0"/>
      <c r="AK44" s="0"/>
      <c r="AL44" s="0"/>
      <c r="AM44" s="0"/>
      <c r="AN44" s="0"/>
      <c r="AO44" s="0"/>
      <c r="CD44" s="187" t="s">
        <v>
209</v>
      </c>
      <c r="CE44" s="187"/>
      <c r="CF44" s="138" t="s">
        <v>
258</v>
      </c>
      <c r="CG44" s="138"/>
      <c r="CH44" s="138"/>
      <c r="CI44" s="138"/>
      <c r="CJ44" s="138"/>
      <c r="CK44" s="138"/>
      <c r="CL44" s="138"/>
      <c r="CM44" s="138"/>
      <c r="CN44" s="138"/>
      <c r="CO44" s="138"/>
      <c r="CP44" s="138"/>
      <c r="CQ44" s="138"/>
      <c r="CR44" s="134" t="n">
        <v>
3854189</v>
      </c>
      <c r="CS44" s="134"/>
      <c r="CT44" s="134"/>
      <c r="CU44" s="134"/>
      <c r="CV44" s="134"/>
      <c r="CW44" s="134"/>
      <c r="CX44" s="134"/>
      <c r="CY44" s="134"/>
      <c r="CZ44" s="135" t="n">
        <v>
21.2</v>
      </c>
      <c r="DA44" s="135"/>
      <c r="DB44" s="135"/>
      <c r="DC44" s="135"/>
      <c r="DD44" s="139" t="n">
        <v>
1382951</v>
      </c>
      <c r="DE44" s="139"/>
      <c r="DF44" s="139"/>
      <c r="DG44" s="139"/>
      <c r="DH44" s="139"/>
      <c r="DI44" s="139"/>
      <c r="DJ44" s="139"/>
      <c r="DK44" s="139"/>
      <c r="DL44" s="176"/>
      <c r="DM44" s="176"/>
      <c r="DN44" s="176"/>
      <c r="DO44" s="176"/>
      <c r="DP44" s="176"/>
      <c r="DQ44" s="176"/>
      <c r="DR44" s="176"/>
      <c r="DS44" s="176"/>
      <c r="DT44" s="176"/>
      <c r="DU44" s="176"/>
      <c r="DV44" s="176"/>
      <c r="DW44" s="177"/>
      <c r="DX44" s="177"/>
      <c r="DY44" s="177"/>
      <c r="DZ44" s="177"/>
      <c r="EA44" s="177"/>
      <c r="EB44" s="177"/>
      <c r="EC44" s="177"/>
    </row>
    <row r="45" customFormat="false" ht="11.25" hidden="false" customHeight="true" outlineLevel="0" collapsed="false">
      <c r="B45" s="0"/>
      <c r="C45" s="0"/>
      <c r="D45" s="0"/>
      <c r="E45" s="0"/>
      <c r="F45" s="0"/>
      <c r="G45" s="0"/>
      <c r="H45" s="0"/>
      <c r="I45" s="0"/>
      <c r="J45" s="0"/>
      <c r="K45" s="0"/>
      <c r="L45" s="0"/>
      <c r="M45" s="0"/>
      <c r="N45" s="0"/>
      <c r="O45" s="0"/>
      <c r="P45" s="0"/>
      <c r="Q45" s="0"/>
      <c r="R45" s="0"/>
      <c r="S45" s="0"/>
      <c r="T45" s="0"/>
      <c r="U45" s="0"/>
      <c r="V45" s="0"/>
      <c r="W45" s="0"/>
      <c r="X45" s="0"/>
      <c r="Y45" s="0"/>
      <c r="Z45" s="0"/>
      <c r="AA45" s="0"/>
      <c r="AB45" s="0"/>
      <c r="AC45" s="0"/>
      <c r="AD45" s="0"/>
      <c r="AE45" s="0"/>
      <c r="AF45" s="0"/>
      <c r="AG45" s="0"/>
      <c r="AH45" s="0"/>
      <c r="AI45" s="0"/>
      <c r="AJ45" s="0"/>
      <c r="AK45" s="0"/>
      <c r="AL45" s="0"/>
      <c r="AM45" s="0"/>
      <c r="AN45" s="0"/>
      <c r="AO45" s="0"/>
      <c r="CD45" s="187"/>
      <c r="CE45" s="187"/>
      <c r="CF45" s="138" t="s">
        <v>
259</v>
      </c>
      <c r="CG45" s="138"/>
      <c r="CH45" s="138"/>
      <c r="CI45" s="138"/>
      <c r="CJ45" s="138"/>
      <c r="CK45" s="138"/>
      <c r="CL45" s="138"/>
      <c r="CM45" s="138"/>
      <c r="CN45" s="138"/>
      <c r="CO45" s="138"/>
      <c r="CP45" s="138"/>
      <c r="CQ45" s="138"/>
      <c r="CR45" s="134" t="n">
        <v>
710441</v>
      </c>
      <c r="CS45" s="134"/>
      <c r="CT45" s="134"/>
      <c r="CU45" s="134"/>
      <c r="CV45" s="134"/>
      <c r="CW45" s="134"/>
      <c r="CX45" s="134"/>
      <c r="CY45" s="134"/>
      <c r="CZ45" s="135" t="n">
        <v>
3.9</v>
      </c>
      <c r="DA45" s="135"/>
      <c r="DB45" s="135"/>
      <c r="DC45" s="135"/>
      <c r="DD45" s="139" t="n">
        <v>
65758</v>
      </c>
      <c r="DE45" s="139"/>
      <c r="DF45" s="139"/>
      <c r="DG45" s="139"/>
      <c r="DH45" s="139"/>
      <c r="DI45" s="139"/>
      <c r="DJ45" s="139"/>
      <c r="DK45" s="139"/>
      <c r="DL45" s="176"/>
      <c r="DM45" s="176"/>
      <c r="DN45" s="176"/>
      <c r="DO45" s="176"/>
      <c r="DP45" s="176"/>
      <c r="DQ45" s="176"/>
      <c r="DR45" s="176"/>
      <c r="DS45" s="176"/>
      <c r="DT45" s="176"/>
      <c r="DU45" s="176"/>
      <c r="DV45" s="176"/>
      <c r="DW45" s="177"/>
      <c r="DX45" s="177"/>
      <c r="DY45" s="177"/>
      <c r="DZ45" s="177"/>
      <c r="EA45" s="177"/>
      <c r="EB45" s="177"/>
      <c r="EC45" s="177"/>
    </row>
    <row r="46" customFormat="false" ht="11.25" hidden="false" customHeight="true" outlineLevel="0" collapsed="false">
      <c r="B46" s="128" t="s">
        <v>
260</v>
      </c>
      <c r="C46" s="128"/>
      <c r="D46" s="128"/>
      <c r="E46" s="128"/>
      <c r="F46" s="128"/>
      <c r="G46" s="128"/>
      <c r="H46" s="128"/>
      <c r="I46" s="128"/>
      <c r="J46" s="128"/>
      <c r="K46" s="128"/>
      <c r="L46" s="128"/>
      <c r="M46" s="128"/>
      <c r="N46" s="128"/>
      <c r="O46" s="128"/>
      <c r="P46" s="128"/>
      <c r="Q46" s="128"/>
      <c r="R46" s="188"/>
      <c r="S46" s="188"/>
      <c r="T46" s="188"/>
      <c r="U46" s="188"/>
      <c r="V46" s="188"/>
      <c r="W46" s="188"/>
      <c r="X46" s="188"/>
      <c r="Y46" s="188"/>
      <c r="Z46" s="188"/>
      <c r="AA46" s="188"/>
      <c r="AB46" s="188"/>
      <c r="AC46" s="188"/>
      <c r="AD46" s="188"/>
      <c r="AE46" s="188"/>
      <c r="AF46" s="188"/>
      <c r="AG46" s="188"/>
      <c r="AH46" s="188"/>
      <c r="AI46" s="188"/>
      <c r="AJ46" s="188"/>
      <c r="AK46" s="188"/>
      <c r="AL46" s="188"/>
      <c r="AM46" s="188"/>
      <c r="AN46" s="188"/>
      <c r="AO46" s="188"/>
      <c r="CD46" s="187"/>
      <c r="CE46" s="187"/>
      <c r="CF46" s="138" t="s">
        <v>
261</v>
      </c>
      <c r="CG46" s="138"/>
      <c r="CH46" s="138"/>
      <c r="CI46" s="138"/>
      <c r="CJ46" s="138"/>
      <c r="CK46" s="138"/>
      <c r="CL46" s="138"/>
      <c r="CM46" s="138"/>
      <c r="CN46" s="138"/>
      <c r="CO46" s="138"/>
      <c r="CP46" s="138"/>
      <c r="CQ46" s="138"/>
      <c r="CR46" s="134" t="n">
        <v>
3002839</v>
      </c>
      <c r="CS46" s="134"/>
      <c r="CT46" s="134"/>
      <c r="CU46" s="134"/>
      <c r="CV46" s="134"/>
      <c r="CW46" s="134"/>
      <c r="CX46" s="134"/>
      <c r="CY46" s="134"/>
      <c r="CZ46" s="135" t="n">
        <v>
16.5</v>
      </c>
      <c r="DA46" s="135"/>
      <c r="DB46" s="135"/>
      <c r="DC46" s="135"/>
      <c r="DD46" s="139" t="n">
        <v>
1256684</v>
      </c>
      <c r="DE46" s="139"/>
      <c r="DF46" s="139"/>
      <c r="DG46" s="139"/>
      <c r="DH46" s="139"/>
      <c r="DI46" s="139"/>
      <c r="DJ46" s="139"/>
      <c r="DK46" s="139"/>
      <c r="DL46" s="176"/>
      <c r="DM46" s="176"/>
      <c r="DN46" s="176"/>
      <c r="DO46" s="176"/>
      <c r="DP46" s="176"/>
      <c r="DQ46" s="176"/>
      <c r="DR46" s="176"/>
      <c r="DS46" s="176"/>
      <c r="DT46" s="176"/>
      <c r="DU46" s="176"/>
      <c r="DV46" s="176"/>
      <c r="DW46" s="177"/>
      <c r="DX46" s="177"/>
      <c r="DY46" s="177"/>
      <c r="DZ46" s="177"/>
      <c r="EA46" s="177"/>
      <c r="EB46" s="177"/>
      <c r="EC46" s="177"/>
    </row>
    <row r="47" customFormat="false" ht="11.25" hidden="false" customHeight="true" outlineLevel="0" collapsed="false">
      <c r="B47" s="189" t="s">
        <v>
262</v>
      </c>
      <c r="C47" s="128"/>
      <c r="D47" s="128"/>
      <c r="E47" s="128"/>
      <c r="F47" s="128"/>
      <c r="G47" s="128"/>
      <c r="H47" s="128"/>
      <c r="I47" s="128"/>
      <c r="J47" s="128"/>
      <c r="K47" s="128"/>
      <c r="L47" s="128"/>
      <c r="M47" s="128"/>
      <c r="N47" s="128"/>
      <c r="O47" s="128"/>
      <c r="P47" s="128"/>
      <c r="Q47" s="128"/>
      <c r="R47" s="188"/>
      <c r="S47" s="188"/>
      <c r="T47" s="188"/>
      <c r="U47" s="188"/>
      <c r="V47" s="188"/>
      <c r="W47" s="188"/>
      <c r="X47" s="188"/>
      <c r="Y47" s="188"/>
      <c r="Z47" s="188"/>
      <c r="AA47" s="188"/>
      <c r="AB47" s="188"/>
      <c r="AC47" s="188"/>
      <c r="AD47" s="188"/>
      <c r="AE47" s="188"/>
      <c r="AF47" s="188"/>
      <c r="AG47" s="188"/>
      <c r="AH47" s="188"/>
      <c r="AI47" s="188"/>
      <c r="AJ47" s="188"/>
      <c r="AK47" s="188"/>
      <c r="AL47" s="188"/>
      <c r="AM47" s="188"/>
      <c r="AN47" s="188"/>
      <c r="AO47" s="188"/>
      <c r="CD47" s="187"/>
      <c r="CE47" s="187"/>
      <c r="CF47" s="138" t="s">
        <v>
263</v>
      </c>
      <c r="CG47" s="138"/>
      <c r="CH47" s="138"/>
      <c r="CI47" s="138"/>
      <c r="CJ47" s="138"/>
      <c r="CK47" s="138"/>
      <c r="CL47" s="138"/>
      <c r="CM47" s="138"/>
      <c r="CN47" s="138"/>
      <c r="CO47" s="138"/>
      <c r="CP47" s="138"/>
      <c r="CQ47" s="138"/>
      <c r="CR47" s="134" t="n">
        <v>
134524</v>
      </c>
      <c r="CS47" s="134"/>
      <c r="CT47" s="134"/>
      <c r="CU47" s="134"/>
      <c r="CV47" s="134"/>
      <c r="CW47" s="134"/>
      <c r="CX47" s="134"/>
      <c r="CY47" s="134"/>
      <c r="CZ47" s="135" t="n">
        <v>
0.7</v>
      </c>
      <c r="DA47" s="135"/>
      <c r="DB47" s="135"/>
      <c r="DC47" s="135"/>
      <c r="DD47" s="139" t="n">
        <v>
85043</v>
      </c>
      <c r="DE47" s="139"/>
      <c r="DF47" s="139"/>
      <c r="DG47" s="139"/>
      <c r="DH47" s="139"/>
      <c r="DI47" s="139"/>
      <c r="DJ47" s="139"/>
      <c r="DK47" s="139"/>
      <c r="DL47" s="176"/>
      <c r="DM47" s="176"/>
      <c r="DN47" s="176"/>
      <c r="DO47" s="176"/>
      <c r="DP47" s="176"/>
      <c r="DQ47" s="176"/>
      <c r="DR47" s="176"/>
      <c r="DS47" s="176"/>
      <c r="DT47" s="176"/>
      <c r="DU47" s="176"/>
      <c r="DV47" s="176"/>
      <c r="DW47" s="177"/>
      <c r="DX47" s="177"/>
      <c r="DY47" s="177"/>
      <c r="DZ47" s="177"/>
      <c r="EA47" s="177"/>
      <c r="EB47" s="177"/>
      <c r="EC47" s="177"/>
    </row>
    <row r="48" customFormat="false" ht="11.25" hidden="false" customHeight="false" outlineLevel="0" collapsed="false">
      <c r="B48" s="190" t="s">
        <v>
264</v>
      </c>
      <c r="CD48" s="187"/>
      <c r="CE48" s="187"/>
      <c r="CF48" s="138" t="s">
        <v>
265</v>
      </c>
      <c r="CG48" s="138"/>
      <c r="CH48" s="138"/>
      <c r="CI48" s="138"/>
      <c r="CJ48" s="138"/>
      <c r="CK48" s="138"/>
      <c r="CL48" s="138"/>
      <c r="CM48" s="138"/>
      <c r="CN48" s="138"/>
      <c r="CO48" s="138"/>
      <c r="CP48" s="138"/>
      <c r="CQ48" s="138"/>
      <c r="CR48" s="134" t="s">
        <v>
46</v>
      </c>
      <c r="CS48" s="134"/>
      <c r="CT48" s="134"/>
      <c r="CU48" s="134"/>
      <c r="CV48" s="134"/>
      <c r="CW48" s="134"/>
      <c r="CX48" s="134"/>
      <c r="CY48" s="134"/>
      <c r="CZ48" s="135" t="s">
        <v>
46</v>
      </c>
      <c r="DA48" s="135"/>
      <c r="DB48" s="135"/>
      <c r="DC48" s="135"/>
      <c r="DD48" s="139" t="s">
        <v>
46</v>
      </c>
      <c r="DE48" s="139"/>
      <c r="DF48" s="139"/>
      <c r="DG48" s="139"/>
      <c r="DH48" s="139"/>
      <c r="DI48" s="139"/>
      <c r="DJ48" s="139"/>
      <c r="DK48" s="139"/>
      <c r="DL48" s="176"/>
      <c r="DM48" s="176"/>
      <c r="DN48" s="176"/>
      <c r="DO48" s="176"/>
      <c r="DP48" s="176"/>
      <c r="DQ48" s="176"/>
      <c r="DR48" s="176"/>
      <c r="DS48" s="176"/>
      <c r="DT48" s="176"/>
      <c r="DU48" s="176"/>
      <c r="DV48" s="176"/>
      <c r="DW48" s="177"/>
      <c r="DX48" s="177"/>
      <c r="DY48" s="177"/>
      <c r="DZ48" s="177"/>
      <c r="EA48" s="177"/>
      <c r="EB48" s="177"/>
      <c r="EC48" s="177"/>
    </row>
    <row r="49" customFormat="false" ht="11.25" hidden="false" customHeight="true" outlineLevel="0" collapsed="false">
      <c r="CD49" s="163" t="s">
        <v>
186</v>
      </c>
      <c r="CE49" s="163"/>
      <c r="CF49" s="163"/>
      <c r="CG49" s="163"/>
      <c r="CH49" s="163"/>
      <c r="CI49" s="163"/>
      <c r="CJ49" s="163"/>
      <c r="CK49" s="163"/>
      <c r="CL49" s="163"/>
      <c r="CM49" s="163"/>
      <c r="CN49" s="163"/>
      <c r="CO49" s="163"/>
      <c r="CP49" s="163"/>
      <c r="CQ49" s="163"/>
      <c r="CR49" s="178" t="n">
        <v>
18169879</v>
      </c>
      <c r="CS49" s="178"/>
      <c r="CT49" s="178"/>
      <c r="CU49" s="178"/>
      <c r="CV49" s="178"/>
      <c r="CW49" s="178"/>
      <c r="CX49" s="178"/>
      <c r="CY49" s="178"/>
      <c r="CZ49" s="179" t="n">
        <v>
100</v>
      </c>
      <c r="DA49" s="179"/>
      <c r="DB49" s="179"/>
      <c r="DC49" s="179"/>
      <c r="DD49" s="180" t="n">
        <v>
10486194</v>
      </c>
      <c r="DE49" s="180"/>
      <c r="DF49" s="180"/>
      <c r="DG49" s="180"/>
      <c r="DH49" s="180"/>
      <c r="DI49" s="180"/>
      <c r="DJ49" s="180"/>
      <c r="DK49" s="180"/>
      <c r="DL49" s="191"/>
      <c r="DM49" s="191"/>
      <c r="DN49" s="191"/>
      <c r="DO49" s="191"/>
      <c r="DP49" s="191"/>
      <c r="DQ49" s="191"/>
      <c r="DR49" s="191"/>
      <c r="DS49" s="191"/>
      <c r="DT49" s="191"/>
      <c r="DU49" s="191"/>
      <c r="DV49" s="191"/>
      <c r="DW49" s="192"/>
      <c r="DX49" s="192"/>
      <c r="DY49" s="192"/>
      <c r="DZ49" s="192"/>
      <c r="EA49" s="192"/>
      <c r="EB49" s="192"/>
      <c r="EC49" s="192"/>
    </row>
  </sheetData>
  <sheetProtection sheet="true" objects="true" scenarios="true"/>
  <mergeCells count="606">
    <mergeCell ref="DH1:DN1"/>
    <mergeCell ref="DP1:EC1"/>
    <mergeCell ref="B3:AO3"/>
    <mergeCell ref="AP3:CB3"/>
    <mergeCell ref="CD3:EC3"/>
    <mergeCell ref="B4:Q4"/>
    <mergeCell ref="R4:Y4"/>
    <mergeCell ref="Z4:AC4"/>
    <mergeCell ref="AD4:AK4"/>
    <mergeCell ref="AL4:AO4"/>
    <mergeCell ref="AP4:BF4"/>
    <mergeCell ref="BG4:BN4"/>
    <mergeCell ref="BO4:BR4"/>
    <mergeCell ref="BS4:CB4"/>
    <mergeCell ref="CD4:EC4"/>
    <mergeCell ref="B5:Q5"/>
    <mergeCell ref="R5:Y5"/>
    <mergeCell ref="Z5:AC5"/>
    <mergeCell ref="AD5:AK5"/>
    <mergeCell ref="AL5:AO5"/>
    <mergeCell ref="AP5:BF5"/>
    <mergeCell ref="BG5:BN5"/>
    <mergeCell ref="BO5:BR5"/>
    <mergeCell ref="BS5:CB5"/>
    <mergeCell ref="CD5:CQ5"/>
    <mergeCell ref="CR5:CY5"/>
    <mergeCell ref="CZ5:DC5"/>
    <mergeCell ref="DD5:DP5"/>
    <mergeCell ref="DQ5:EC5"/>
    <mergeCell ref="B6:Q6"/>
    <mergeCell ref="R6:Y6"/>
    <mergeCell ref="Z6:AC6"/>
    <mergeCell ref="AD6:AK6"/>
    <mergeCell ref="AL6:AO6"/>
    <mergeCell ref="AP6:BF6"/>
    <mergeCell ref="BG6:BN6"/>
    <mergeCell ref="BO6:BR6"/>
    <mergeCell ref="BS6:CB6"/>
    <mergeCell ref="CD6:CQ6"/>
    <mergeCell ref="CR6:CY6"/>
    <mergeCell ref="CZ6:DC6"/>
    <mergeCell ref="DD6:DP6"/>
    <mergeCell ref="DQ6:EC6"/>
    <mergeCell ref="B7:Q7"/>
    <mergeCell ref="R7:Y7"/>
    <mergeCell ref="Z7:AC7"/>
    <mergeCell ref="AD7:AK7"/>
    <mergeCell ref="AL7:AO7"/>
    <mergeCell ref="AP7:BF7"/>
    <mergeCell ref="BG7:BN7"/>
    <mergeCell ref="BO7:BR7"/>
    <mergeCell ref="BS7:CB7"/>
    <mergeCell ref="CD7:CQ7"/>
    <mergeCell ref="CR7:CY7"/>
    <mergeCell ref="CZ7:DC7"/>
    <mergeCell ref="DD7:DP7"/>
    <mergeCell ref="DQ7:EC7"/>
    <mergeCell ref="B8:Q8"/>
    <mergeCell ref="R8:Y8"/>
    <mergeCell ref="Z8:AC8"/>
    <mergeCell ref="AD8:AK8"/>
    <mergeCell ref="AL8:AO8"/>
    <mergeCell ref="AP8:BF8"/>
    <mergeCell ref="BG8:BN8"/>
    <mergeCell ref="BO8:BR8"/>
    <mergeCell ref="BS8:CB8"/>
    <mergeCell ref="CD8:CQ8"/>
    <mergeCell ref="CR8:CY8"/>
    <mergeCell ref="CZ8:DC8"/>
    <mergeCell ref="DD8:DP8"/>
    <mergeCell ref="DQ8:EC8"/>
    <mergeCell ref="B9:Q9"/>
    <mergeCell ref="R9:Y9"/>
    <mergeCell ref="Z9:AC9"/>
    <mergeCell ref="AD9:AK9"/>
    <mergeCell ref="AL9:AO9"/>
    <mergeCell ref="AP9:BF9"/>
    <mergeCell ref="BG9:BN9"/>
    <mergeCell ref="BO9:BR9"/>
    <mergeCell ref="BS9:CB9"/>
    <mergeCell ref="CD9:CQ9"/>
    <mergeCell ref="CR9:CY9"/>
    <mergeCell ref="CZ9:DC9"/>
    <mergeCell ref="DD9:DP9"/>
    <mergeCell ref="DQ9:EC9"/>
    <mergeCell ref="B10:Q10"/>
    <mergeCell ref="R10:Y10"/>
    <mergeCell ref="Z10:AC10"/>
    <mergeCell ref="AD10:AK10"/>
    <mergeCell ref="AL10:AO10"/>
    <mergeCell ref="AP10:BF10"/>
    <mergeCell ref="BG10:BN10"/>
    <mergeCell ref="BO10:BR10"/>
    <mergeCell ref="BS10:CB10"/>
    <mergeCell ref="CD10:CQ10"/>
    <mergeCell ref="CR10:CY10"/>
    <mergeCell ref="CZ10:DC10"/>
    <mergeCell ref="DD10:DP10"/>
    <mergeCell ref="DQ10:EC10"/>
    <mergeCell ref="B11:Q11"/>
    <mergeCell ref="R11:Y11"/>
    <mergeCell ref="Z11:AC11"/>
    <mergeCell ref="AD11:AK11"/>
    <mergeCell ref="AL11:AO11"/>
    <mergeCell ref="AP11:BF11"/>
    <mergeCell ref="BG11:BN11"/>
    <mergeCell ref="BO11:BR11"/>
    <mergeCell ref="BS11:CB11"/>
    <mergeCell ref="CD11:CQ11"/>
    <mergeCell ref="CR11:CY11"/>
    <mergeCell ref="CZ11:DC11"/>
    <mergeCell ref="DD11:DP11"/>
    <mergeCell ref="DQ11:EC11"/>
    <mergeCell ref="B12:Q12"/>
    <mergeCell ref="R12:Y12"/>
    <mergeCell ref="Z12:AC12"/>
    <mergeCell ref="AD12:AK12"/>
    <mergeCell ref="AL12:AO12"/>
    <mergeCell ref="AP12:BF12"/>
    <mergeCell ref="BG12:BN12"/>
    <mergeCell ref="BO12:BR12"/>
    <mergeCell ref="BS12:CB12"/>
    <mergeCell ref="CD12:CQ12"/>
    <mergeCell ref="CR12:CY12"/>
    <mergeCell ref="CZ12:DC12"/>
    <mergeCell ref="DD12:DP12"/>
    <mergeCell ref="DQ12:EC12"/>
    <mergeCell ref="B13:Q13"/>
    <mergeCell ref="R13:Y13"/>
    <mergeCell ref="Z13:AC13"/>
    <mergeCell ref="AD13:AK13"/>
    <mergeCell ref="AL13:AO13"/>
    <mergeCell ref="AP13:BF13"/>
    <mergeCell ref="BG13:BN13"/>
    <mergeCell ref="BO13:BR13"/>
    <mergeCell ref="BS13:CB13"/>
    <mergeCell ref="CD13:CQ13"/>
    <mergeCell ref="CR13:CY13"/>
    <mergeCell ref="CZ13:DC13"/>
    <mergeCell ref="DD13:DP13"/>
    <mergeCell ref="DQ13:EC13"/>
    <mergeCell ref="B14:Q14"/>
    <mergeCell ref="R14:Y14"/>
    <mergeCell ref="Z14:AC14"/>
    <mergeCell ref="AD14:AK14"/>
    <mergeCell ref="AL14:AO14"/>
    <mergeCell ref="AP14:BF14"/>
    <mergeCell ref="BG14:BN14"/>
    <mergeCell ref="BO14:BR14"/>
    <mergeCell ref="BS14:CB14"/>
    <mergeCell ref="CD14:CQ14"/>
    <mergeCell ref="CR14:CY14"/>
    <mergeCell ref="CZ14:DC14"/>
    <mergeCell ref="DD14:DP14"/>
    <mergeCell ref="DQ14:EC14"/>
    <mergeCell ref="B15:Q15"/>
    <mergeCell ref="R15:Y15"/>
    <mergeCell ref="Z15:AC15"/>
    <mergeCell ref="AD15:AK15"/>
    <mergeCell ref="AL15:AO15"/>
    <mergeCell ref="AP15:BF15"/>
    <mergeCell ref="BG15:BN15"/>
    <mergeCell ref="BO15:BR15"/>
    <mergeCell ref="BS15:CB15"/>
    <mergeCell ref="CD15:CQ15"/>
    <mergeCell ref="CR15:CY15"/>
    <mergeCell ref="CZ15:DC15"/>
    <mergeCell ref="DD15:DP15"/>
    <mergeCell ref="DQ15:EC15"/>
    <mergeCell ref="B16:Q16"/>
    <mergeCell ref="R16:Y16"/>
    <mergeCell ref="Z16:AC16"/>
    <mergeCell ref="AD16:AK16"/>
    <mergeCell ref="AL16:AO16"/>
    <mergeCell ref="AP16:BF16"/>
    <mergeCell ref="BG16:BN16"/>
    <mergeCell ref="BO16:BR16"/>
    <mergeCell ref="BS16:CB16"/>
    <mergeCell ref="CD16:CQ16"/>
    <mergeCell ref="CR16:CY16"/>
    <mergeCell ref="CZ16:DC16"/>
    <mergeCell ref="DD16:DP16"/>
    <mergeCell ref="DQ16:EC16"/>
    <mergeCell ref="B17:Q17"/>
    <mergeCell ref="R17:Y17"/>
    <mergeCell ref="Z17:AC17"/>
    <mergeCell ref="AD17:AK17"/>
    <mergeCell ref="AL17:AO17"/>
    <mergeCell ref="AP17:BF17"/>
    <mergeCell ref="BG17:BN17"/>
    <mergeCell ref="BO17:BR17"/>
    <mergeCell ref="BS17:CB17"/>
    <mergeCell ref="CD17:CQ17"/>
    <mergeCell ref="CR17:CY17"/>
    <mergeCell ref="CZ17:DC17"/>
    <mergeCell ref="DD17:DP17"/>
    <mergeCell ref="DQ17:EC17"/>
    <mergeCell ref="B18:Q18"/>
    <mergeCell ref="R18:Y18"/>
    <mergeCell ref="Z18:AC18"/>
    <mergeCell ref="AD18:AK18"/>
    <mergeCell ref="AL18:AO18"/>
    <mergeCell ref="AP18:BF18"/>
    <mergeCell ref="BG18:BN18"/>
    <mergeCell ref="BO18:BR18"/>
    <mergeCell ref="BS18:CB18"/>
    <mergeCell ref="CD18:CQ18"/>
    <mergeCell ref="CR18:CY18"/>
    <mergeCell ref="CZ18:DC18"/>
    <mergeCell ref="DD18:DP18"/>
    <mergeCell ref="DQ18:EC18"/>
    <mergeCell ref="B19:Q19"/>
    <mergeCell ref="R19:Y19"/>
    <mergeCell ref="Z19:AC19"/>
    <mergeCell ref="AD19:AK19"/>
    <mergeCell ref="AL19:AO19"/>
    <mergeCell ref="AP19:BF19"/>
    <mergeCell ref="BG19:BN19"/>
    <mergeCell ref="BO19:BR19"/>
    <mergeCell ref="BS19:CB19"/>
    <mergeCell ref="CD19:CQ19"/>
    <mergeCell ref="CR19:CY19"/>
    <mergeCell ref="CZ19:DC19"/>
    <mergeCell ref="DD19:DP19"/>
    <mergeCell ref="DQ19:EC19"/>
    <mergeCell ref="B20:Q20"/>
    <mergeCell ref="R20:Y20"/>
    <mergeCell ref="Z20:AC20"/>
    <mergeCell ref="AD20:AK20"/>
    <mergeCell ref="AL20:AO20"/>
    <mergeCell ref="AP20:BF20"/>
    <mergeCell ref="BG20:BN20"/>
    <mergeCell ref="BO20:BR20"/>
    <mergeCell ref="BS20:CB20"/>
    <mergeCell ref="CD20:CQ20"/>
    <mergeCell ref="CR20:CY20"/>
    <mergeCell ref="CZ20:DC20"/>
    <mergeCell ref="DD20:DP20"/>
    <mergeCell ref="DQ20:EC20"/>
    <mergeCell ref="B21:Q21"/>
    <mergeCell ref="R21:Y21"/>
    <mergeCell ref="Z21:AC21"/>
    <mergeCell ref="AD21:AK21"/>
    <mergeCell ref="AL21:AO21"/>
    <mergeCell ref="AP21:BF21"/>
    <mergeCell ref="BG21:BN21"/>
    <mergeCell ref="BO21:BR21"/>
    <mergeCell ref="BS21:CB21"/>
    <mergeCell ref="CD21:CQ21"/>
    <mergeCell ref="CR21:CY21"/>
    <mergeCell ref="CZ21:DC21"/>
    <mergeCell ref="DD21:DP21"/>
    <mergeCell ref="DQ21:EC21"/>
    <mergeCell ref="B22:Q22"/>
    <mergeCell ref="R22:Y22"/>
    <mergeCell ref="Z22:AC22"/>
    <mergeCell ref="AD22:AK22"/>
    <mergeCell ref="AL22:AO22"/>
    <mergeCell ref="AP22:BF22"/>
    <mergeCell ref="BG22:BN22"/>
    <mergeCell ref="BO22:BR22"/>
    <mergeCell ref="BS22:CB22"/>
    <mergeCell ref="CD22:EC22"/>
    <mergeCell ref="B23:Q23"/>
    <mergeCell ref="R23:Y23"/>
    <mergeCell ref="Z23:AC23"/>
    <mergeCell ref="AD23:AK23"/>
    <mergeCell ref="AL23:AO23"/>
    <mergeCell ref="AP23:BF23"/>
    <mergeCell ref="BG23:BN23"/>
    <mergeCell ref="BO23:BR23"/>
    <mergeCell ref="BS23:CB23"/>
    <mergeCell ref="CD23:CQ23"/>
    <mergeCell ref="CR23:CY23"/>
    <mergeCell ref="CZ23:DC23"/>
    <mergeCell ref="DD23:DK23"/>
    <mergeCell ref="DL23:DV23"/>
    <mergeCell ref="DW23:EC23"/>
    <mergeCell ref="B24:Q24"/>
    <mergeCell ref="R24:Y24"/>
    <mergeCell ref="Z24:AC24"/>
    <mergeCell ref="AD24:AK24"/>
    <mergeCell ref="AL24:AO24"/>
    <mergeCell ref="AP24:BF24"/>
    <mergeCell ref="BG24:BN24"/>
    <mergeCell ref="BO24:BR24"/>
    <mergeCell ref="BS24:CB24"/>
    <mergeCell ref="CD24:CQ24"/>
    <mergeCell ref="CR24:CY24"/>
    <mergeCell ref="CZ24:DC24"/>
    <mergeCell ref="DD24:DK24"/>
    <mergeCell ref="DL24:DV24"/>
    <mergeCell ref="DW24:EC24"/>
    <mergeCell ref="B25:Q25"/>
    <mergeCell ref="R25:Y25"/>
    <mergeCell ref="Z25:AC25"/>
    <mergeCell ref="AD25:AK25"/>
    <mergeCell ref="AL25:AO25"/>
    <mergeCell ref="AP25:BF25"/>
    <mergeCell ref="BG25:BN25"/>
    <mergeCell ref="BO25:BR25"/>
    <mergeCell ref="BS25:CB25"/>
    <mergeCell ref="CD25:CQ25"/>
    <mergeCell ref="CR25:CY25"/>
    <mergeCell ref="CZ25:DC25"/>
    <mergeCell ref="DD25:DK25"/>
    <mergeCell ref="DL25:DV25"/>
    <mergeCell ref="DW25:EC25"/>
    <mergeCell ref="B26:Q26"/>
    <mergeCell ref="R26:Y26"/>
    <mergeCell ref="Z26:AC26"/>
    <mergeCell ref="AD26:AK26"/>
    <mergeCell ref="AL26:AO26"/>
    <mergeCell ref="AP26:BF26"/>
    <mergeCell ref="BG26:BN26"/>
    <mergeCell ref="BO26:BR26"/>
    <mergeCell ref="BS26:CB26"/>
    <mergeCell ref="CD26:CQ26"/>
    <mergeCell ref="CR26:CY26"/>
    <mergeCell ref="CZ26:DC26"/>
    <mergeCell ref="DD26:DK26"/>
    <mergeCell ref="DL26:DV26"/>
    <mergeCell ref="DW26:EC26"/>
    <mergeCell ref="B27:Q27"/>
    <mergeCell ref="R27:Y27"/>
    <mergeCell ref="Z27:AC27"/>
    <mergeCell ref="AD27:AK27"/>
    <mergeCell ref="AL27:AO27"/>
    <mergeCell ref="AP27:BF27"/>
    <mergeCell ref="BG27:BN27"/>
    <mergeCell ref="BO27:BR27"/>
    <mergeCell ref="BS27:CB27"/>
    <mergeCell ref="CD27:CQ27"/>
    <mergeCell ref="CR27:CY27"/>
    <mergeCell ref="CZ27:DC27"/>
    <mergeCell ref="DD27:DK27"/>
    <mergeCell ref="DL27:DV27"/>
    <mergeCell ref="DW27:EC27"/>
    <mergeCell ref="B28:Q28"/>
    <mergeCell ref="R28:Y28"/>
    <mergeCell ref="Z28:AC28"/>
    <mergeCell ref="AD28:AK28"/>
    <mergeCell ref="AL28:AO28"/>
    <mergeCell ref="AP28:BF28"/>
    <mergeCell ref="BG28:BN28"/>
    <mergeCell ref="BO28:BR28"/>
    <mergeCell ref="BS28:CB28"/>
    <mergeCell ref="CD28:CQ28"/>
    <mergeCell ref="CR28:CY28"/>
    <mergeCell ref="CZ28:DC28"/>
    <mergeCell ref="DD28:DK28"/>
    <mergeCell ref="DL28:DV28"/>
    <mergeCell ref="DW28:EC28"/>
    <mergeCell ref="B29:Q29"/>
    <mergeCell ref="R29:Y29"/>
    <mergeCell ref="Z29:AC29"/>
    <mergeCell ref="AD29:AK29"/>
    <mergeCell ref="AL29:AO29"/>
    <mergeCell ref="AP29:BF29"/>
    <mergeCell ref="BG29:BN29"/>
    <mergeCell ref="BO29:BR29"/>
    <mergeCell ref="BS29:CB29"/>
    <mergeCell ref="CD29:CE32"/>
    <mergeCell ref="CF29:CQ29"/>
    <mergeCell ref="CR29:CY29"/>
    <mergeCell ref="CZ29:DC29"/>
    <mergeCell ref="DD29:DK29"/>
    <mergeCell ref="DL29:DV29"/>
    <mergeCell ref="DW29:EC29"/>
    <mergeCell ref="B30:Q30"/>
    <mergeCell ref="R30:Y30"/>
    <mergeCell ref="Z30:AC30"/>
    <mergeCell ref="AD30:AK30"/>
    <mergeCell ref="AL30:AO30"/>
    <mergeCell ref="AP30:BF30"/>
    <mergeCell ref="BG30:BQ30"/>
    <mergeCell ref="BR30:CB30"/>
    <mergeCell ref="CF30:CQ30"/>
    <mergeCell ref="CR30:CY30"/>
    <mergeCell ref="CZ30:DC30"/>
    <mergeCell ref="DD30:DK30"/>
    <mergeCell ref="DL30:DV30"/>
    <mergeCell ref="DW30:EC30"/>
    <mergeCell ref="B31:Q31"/>
    <mergeCell ref="R31:Y31"/>
    <mergeCell ref="Z31:AC31"/>
    <mergeCell ref="AD31:AK31"/>
    <mergeCell ref="AL31:AO31"/>
    <mergeCell ref="AP31:AS33"/>
    <mergeCell ref="AT31:AT33"/>
    <mergeCell ref="AX31:BF31"/>
    <mergeCell ref="BG31:BL31"/>
    <mergeCell ref="BM31:BQ31"/>
    <mergeCell ref="BR31:BW31"/>
    <mergeCell ref="BX31:CB31"/>
    <mergeCell ref="CF31:CQ31"/>
    <mergeCell ref="CR31:CY31"/>
    <mergeCell ref="CZ31:DC31"/>
    <mergeCell ref="DD31:DK31"/>
    <mergeCell ref="DL31:DV31"/>
    <mergeCell ref="DW31:EC31"/>
    <mergeCell ref="B32:Q32"/>
    <mergeCell ref="R32:Y32"/>
    <mergeCell ref="Z32:AC32"/>
    <mergeCell ref="AD32:AK32"/>
    <mergeCell ref="AL32:AO32"/>
    <mergeCell ref="AX32:BF32"/>
    <mergeCell ref="BG32:BL32"/>
    <mergeCell ref="BM32:BQ32"/>
    <mergeCell ref="BR32:BW32"/>
    <mergeCell ref="BX32:CB32"/>
    <mergeCell ref="CF32:CQ32"/>
    <mergeCell ref="CR32:CY32"/>
    <mergeCell ref="CZ32:DC32"/>
    <mergeCell ref="DD32:DK32"/>
    <mergeCell ref="DL32:DV32"/>
    <mergeCell ref="DW32:EC32"/>
    <mergeCell ref="B33:Q33"/>
    <mergeCell ref="R33:Y33"/>
    <mergeCell ref="Z33:AC33"/>
    <mergeCell ref="AD33:AK33"/>
    <mergeCell ref="AL33:AO33"/>
    <mergeCell ref="AX33:BF33"/>
    <mergeCell ref="BG33:BL33"/>
    <mergeCell ref="BM33:BQ33"/>
    <mergeCell ref="BR33:BW33"/>
    <mergeCell ref="BX33:CB33"/>
    <mergeCell ref="CD33:CQ33"/>
    <mergeCell ref="CR33:CY33"/>
    <mergeCell ref="CZ33:DC33"/>
    <mergeCell ref="DD33:DK33"/>
    <mergeCell ref="DL33:DV33"/>
    <mergeCell ref="DW33:EC33"/>
    <mergeCell ref="B34:Q34"/>
    <mergeCell ref="R34:Y34"/>
    <mergeCell ref="Z34:AC34"/>
    <mergeCell ref="AD34:AK34"/>
    <mergeCell ref="AL34:AO34"/>
    <mergeCell ref="CD34:CQ34"/>
    <mergeCell ref="CR34:CY34"/>
    <mergeCell ref="CZ34:DC34"/>
    <mergeCell ref="DD34:DK34"/>
    <mergeCell ref="DL34:DV34"/>
    <mergeCell ref="DW34:EC34"/>
    <mergeCell ref="B35:Q35"/>
    <mergeCell ref="R35:Y35"/>
    <mergeCell ref="Z35:AC35"/>
    <mergeCell ref="AD35:AK35"/>
    <mergeCell ref="AL35:AO35"/>
    <mergeCell ref="AQ35:BF35"/>
    <mergeCell ref="BG35:CB35"/>
    <mergeCell ref="CD35:CQ35"/>
    <mergeCell ref="CR35:CY35"/>
    <mergeCell ref="CZ35:DC35"/>
    <mergeCell ref="DD35:DK35"/>
    <mergeCell ref="DL35:DV35"/>
    <mergeCell ref="DW35:EC35"/>
    <mergeCell ref="B36:Q36"/>
    <mergeCell ref="R36:Y36"/>
    <mergeCell ref="Z36:AC36"/>
    <mergeCell ref="AD36:AK36"/>
    <mergeCell ref="AL36:AO36"/>
    <mergeCell ref="AQ36:AY36"/>
    <mergeCell ref="AZ36:BF36"/>
    <mergeCell ref="BG36:BU36"/>
    <mergeCell ref="BV36:CB36"/>
    <mergeCell ref="CD36:CQ36"/>
    <mergeCell ref="CR36:CY36"/>
    <mergeCell ref="CZ36:DC36"/>
    <mergeCell ref="DD36:DK36"/>
    <mergeCell ref="DL36:DV36"/>
    <mergeCell ref="DW36:EC36"/>
    <mergeCell ref="B37:Q37"/>
    <mergeCell ref="R37:Y37"/>
    <mergeCell ref="Z37:AC37"/>
    <mergeCell ref="AD37:AK37"/>
    <mergeCell ref="AL37:AO37"/>
    <mergeCell ref="AQ37:AY37"/>
    <mergeCell ref="AZ37:BF37"/>
    <mergeCell ref="BG37:BU37"/>
    <mergeCell ref="BV37:CB37"/>
    <mergeCell ref="CD37:CQ37"/>
    <mergeCell ref="CR37:CY37"/>
    <mergeCell ref="CZ37:DC37"/>
    <mergeCell ref="DD37:DK37"/>
    <mergeCell ref="DL37:DV37"/>
    <mergeCell ref="DW37:EC37"/>
    <mergeCell ref="B38:Q38"/>
    <mergeCell ref="R38:Y38"/>
    <mergeCell ref="Z38:AC38"/>
    <mergeCell ref="AD38:AK38"/>
    <mergeCell ref="AL38:AO38"/>
    <mergeCell ref="AQ38:AY38"/>
    <mergeCell ref="AZ38:BF38"/>
    <mergeCell ref="BG38:BU38"/>
    <mergeCell ref="BV38:CB38"/>
    <mergeCell ref="CD38:CQ38"/>
    <mergeCell ref="CR38:CY38"/>
    <mergeCell ref="CZ38:DC38"/>
    <mergeCell ref="DD38:DK38"/>
    <mergeCell ref="DL38:DV38"/>
    <mergeCell ref="DW38:EC38"/>
    <mergeCell ref="B39:Q39"/>
    <mergeCell ref="R39:Y39"/>
    <mergeCell ref="Z39:AC39"/>
    <mergeCell ref="AD39:AK39"/>
    <mergeCell ref="AL39:AO39"/>
    <mergeCell ref="AQ39:AY39"/>
    <mergeCell ref="AZ39:BF39"/>
    <mergeCell ref="BG39:BU39"/>
    <mergeCell ref="BV39:CB39"/>
    <mergeCell ref="CD39:CQ39"/>
    <mergeCell ref="CR39:CY39"/>
    <mergeCell ref="CZ39:DC39"/>
    <mergeCell ref="DD39:DK39"/>
    <mergeCell ref="DL39:DV39"/>
    <mergeCell ref="DW39:EC39"/>
    <mergeCell ref="B40:Q40"/>
    <mergeCell ref="R40:Y40"/>
    <mergeCell ref="Z40:AC40"/>
    <mergeCell ref="AD40:AK40"/>
    <mergeCell ref="AL40:AO40"/>
    <mergeCell ref="AQ40:AY40"/>
    <mergeCell ref="AZ40:BF40"/>
    <mergeCell ref="BG40:BK42"/>
    <mergeCell ref="BM40:BU40"/>
    <mergeCell ref="BV40:CB40"/>
    <mergeCell ref="CD40:CQ40"/>
    <mergeCell ref="CR40:CY40"/>
    <mergeCell ref="CZ40:DC40"/>
    <mergeCell ref="DD40:DK40"/>
    <mergeCell ref="DL40:DV40"/>
    <mergeCell ref="DW40:EC40"/>
    <mergeCell ref="B41:Q41"/>
    <mergeCell ref="R41:Y41"/>
    <mergeCell ref="Z41:AC41"/>
    <mergeCell ref="AD41:AK41"/>
    <mergeCell ref="AL41:AO41"/>
    <mergeCell ref="AQ41:AY41"/>
    <mergeCell ref="AZ41:BF41"/>
    <mergeCell ref="BM41:BU41"/>
    <mergeCell ref="BV41:CB41"/>
    <mergeCell ref="CD41:CQ41"/>
    <mergeCell ref="CR41:CY41"/>
    <mergeCell ref="CZ41:DC41"/>
    <mergeCell ref="DD41:DK41"/>
    <mergeCell ref="DL41:DV41"/>
    <mergeCell ref="DW41:EC41"/>
    <mergeCell ref="B42:Q42"/>
    <mergeCell ref="R42:Y42"/>
    <mergeCell ref="Z42:AC42"/>
    <mergeCell ref="AD42:AK42"/>
    <mergeCell ref="AL42:AO42"/>
    <mergeCell ref="AQ42:AY42"/>
    <mergeCell ref="AZ42:BF42"/>
    <mergeCell ref="BM42:BU42"/>
    <mergeCell ref="BV42:CB42"/>
    <mergeCell ref="CD42:CQ42"/>
    <mergeCell ref="CR42:CY42"/>
    <mergeCell ref="CZ42:DC42"/>
    <mergeCell ref="DD42:DK42"/>
    <mergeCell ref="DL42:DV42"/>
    <mergeCell ref="DW42:EC42"/>
    <mergeCell ref="CD43:CQ43"/>
    <mergeCell ref="CR43:CY43"/>
    <mergeCell ref="CZ43:DC43"/>
    <mergeCell ref="DD43:DK43"/>
    <mergeCell ref="DL43:DV43"/>
    <mergeCell ref="DW43:EC43"/>
    <mergeCell ref="CD44:CE48"/>
    <mergeCell ref="CF44:CQ44"/>
    <mergeCell ref="CR44:CY44"/>
    <mergeCell ref="CZ44:DC44"/>
    <mergeCell ref="DD44:DK44"/>
    <mergeCell ref="DL44:DV44"/>
    <mergeCell ref="DW44:EC44"/>
    <mergeCell ref="CF45:CQ45"/>
    <mergeCell ref="CR45:CY45"/>
    <mergeCell ref="CZ45:DC45"/>
    <mergeCell ref="DD45:DK45"/>
    <mergeCell ref="DL45:DV45"/>
    <mergeCell ref="DW45:EC45"/>
    <mergeCell ref="CF46:CQ46"/>
    <mergeCell ref="CR46:CY46"/>
    <mergeCell ref="CZ46:DC46"/>
    <mergeCell ref="DD46:DK46"/>
    <mergeCell ref="DL46:DV46"/>
    <mergeCell ref="DW46:EC46"/>
    <mergeCell ref="CF47:CQ47"/>
    <mergeCell ref="CR47:CY47"/>
    <mergeCell ref="CZ47:DC47"/>
    <mergeCell ref="DD47:DK47"/>
    <mergeCell ref="DL47:DV47"/>
    <mergeCell ref="DW47:EC47"/>
    <mergeCell ref="CF48:CQ48"/>
    <mergeCell ref="CR48:CY48"/>
    <mergeCell ref="CZ48:DC48"/>
    <mergeCell ref="DD48:DK48"/>
    <mergeCell ref="DL48:DV48"/>
    <mergeCell ref="DW48:EC48"/>
    <mergeCell ref="CD49:CQ49"/>
    <mergeCell ref="CR49:CY49"/>
    <mergeCell ref="CZ49:DC49"/>
    <mergeCell ref="DD49:DK49"/>
    <mergeCell ref="DL49:DV49"/>
    <mergeCell ref="DW49:EC49"/>
  </mergeCells>
  <printOptions headings="false" gridLines="false" gridLinesSet="true" horizontalCentered="true" verticalCentered="false"/>
  <pageMargins left="0" right="0" top="0.39375" bottom="0.393055555555556" header="0.511805555555555" footer="0.196527777777778"/>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true"/>
  </sheetPr>
  <dimension ref="1:13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30" min="1" style="193" width="2.78542510121457"/>
    <col collapsed="false" hidden="false" max="131" min="131" style="193" width="1.60728744939271"/>
    <col collapsed="false" hidden="true" max="1025" min="132" style="193" width="0"/>
  </cols>
  <sheetData>
    <row r="1" s="199" customFormat="true" ht="11.25" hidden="false" customHeight="true" outlineLevel="0" collapsed="false">
      <c r="A1" s="194"/>
      <c r="B1" s="194"/>
      <c r="C1" s="194"/>
      <c r="D1" s="194"/>
      <c r="E1" s="194"/>
      <c r="F1" s="194"/>
      <c r="G1" s="194"/>
      <c r="H1" s="194"/>
      <c r="I1" s="194"/>
      <c r="J1" s="194"/>
      <c r="K1" s="194"/>
      <c r="L1" s="194"/>
      <c r="M1" s="194"/>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6"/>
      <c r="DQ1" s="197"/>
      <c r="DR1" s="197"/>
      <c r="DS1" s="197"/>
      <c r="DT1" s="197"/>
      <c r="DU1" s="197"/>
      <c r="DV1" s="197"/>
      <c r="DW1" s="197"/>
      <c r="DX1" s="197"/>
      <c r="DY1" s="197"/>
      <c r="DZ1" s="197"/>
      <c r="EA1" s="198"/>
    </row>
    <row r="2" s="204" customFormat="true" ht="26.25" hidden="false" customHeight="true" outlineLevel="0" collapsed="false">
      <c r="A2" s="200" t="s">
        <v>266</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2" t="s">
        <v>125</v>
      </c>
      <c r="DK2" s="202"/>
      <c r="DL2" s="202"/>
      <c r="DM2" s="202"/>
      <c r="DN2" s="202"/>
      <c r="DO2" s="202"/>
      <c r="DP2" s="201"/>
      <c r="DQ2" s="202" t="s">
        <v>126</v>
      </c>
      <c r="DR2" s="202"/>
      <c r="DS2" s="202"/>
      <c r="DT2" s="202"/>
      <c r="DU2" s="202"/>
      <c r="DV2" s="202"/>
      <c r="DW2" s="202"/>
      <c r="DX2" s="202"/>
      <c r="DY2" s="202"/>
      <c r="DZ2" s="202"/>
      <c r="EA2" s="203"/>
    </row>
    <row r="3" s="199" customFormat="true" ht="11.25" hidden="false" customHeight="true" outlineLevel="0" collapsed="false">
      <c r="A3" s="195"/>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c r="CY3" s="195"/>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8"/>
    </row>
    <row r="4" s="210" customFormat="true" ht="26.25" hidden="false" customHeight="true" outlineLevel="0" collapsed="false">
      <c r="A4" s="205" t="s">
        <v>267</v>
      </c>
      <c r="B4" s="205"/>
      <c r="C4" s="205"/>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6"/>
      <c r="BA4" s="206"/>
      <c r="BB4" s="206"/>
      <c r="BC4" s="206"/>
      <c r="BD4" s="206"/>
      <c r="BE4" s="207"/>
      <c r="BF4" s="207"/>
      <c r="BG4" s="207"/>
      <c r="BH4" s="207"/>
      <c r="BI4" s="207"/>
      <c r="BJ4" s="207"/>
      <c r="BK4" s="207"/>
      <c r="BL4" s="207"/>
      <c r="BM4" s="207"/>
      <c r="BN4" s="207"/>
      <c r="BO4" s="207"/>
      <c r="BP4" s="207"/>
      <c r="BQ4" s="208" t="s">
        <v>268</v>
      </c>
      <c r="BR4" s="206"/>
      <c r="BS4" s="206"/>
      <c r="BT4" s="206"/>
      <c r="BU4" s="206"/>
      <c r="BV4" s="206"/>
      <c r="BW4" s="206"/>
      <c r="BX4" s="206"/>
      <c r="BY4" s="206"/>
      <c r="BZ4" s="206"/>
      <c r="CA4" s="206"/>
      <c r="CB4" s="206"/>
      <c r="CC4" s="206"/>
      <c r="CD4" s="206"/>
      <c r="CE4" s="206"/>
      <c r="CF4" s="206"/>
      <c r="CG4" s="206"/>
      <c r="CH4" s="206"/>
      <c r="CI4" s="206"/>
      <c r="CJ4" s="206"/>
      <c r="CK4" s="206"/>
      <c r="CL4" s="206"/>
      <c r="CM4" s="206"/>
      <c r="CN4" s="206"/>
      <c r="CO4" s="206"/>
      <c r="CP4" s="206"/>
      <c r="CQ4" s="206"/>
      <c r="CR4" s="206"/>
      <c r="CS4" s="206"/>
      <c r="CT4" s="206"/>
      <c r="CU4" s="206"/>
      <c r="CV4" s="206"/>
      <c r="CW4" s="206"/>
      <c r="CX4" s="206"/>
      <c r="CY4" s="206"/>
      <c r="CZ4" s="206"/>
      <c r="DA4" s="206"/>
      <c r="DB4" s="206"/>
      <c r="DC4" s="206"/>
      <c r="DD4" s="206"/>
      <c r="DE4" s="206"/>
      <c r="DF4" s="206"/>
      <c r="DG4" s="206"/>
      <c r="DH4" s="206"/>
      <c r="DI4" s="206"/>
      <c r="DJ4" s="206"/>
      <c r="DK4" s="206"/>
      <c r="DL4" s="206"/>
      <c r="DM4" s="206"/>
      <c r="DN4" s="206"/>
      <c r="DO4" s="206"/>
      <c r="DP4" s="206"/>
      <c r="DQ4" s="206"/>
      <c r="DR4" s="206"/>
      <c r="DS4" s="206"/>
      <c r="DT4" s="206"/>
      <c r="DU4" s="206"/>
      <c r="DV4" s="206"/>
      <c r="DW4" s="206"/>
      <c r="DX4" s="206"/>
      <c r="DY4" s="206"/>
      <c r="DZ4" s="206"/>
      <c r="EA4" s="209"/>
    </row>
    <row r="5" customFormat="false" ht="26.25" hidden="false" customHeight="true" outlineLevel="0" collapsed="false">
      <c r="A5" s="211" t="s">
        <v>113</v>
      </c>
      <c r="B5" s="211"/>
      <c r="C5" s="211"/>
      <c r="D5" s="211"/>
      <c r="E5" s="211"/>
      <c r="F5" s="211"/>
      <c r="G5" s="211"/>
      <c r="H5" s="211"/>
      <c r="I5" s="211"/>
      <c r="J5" s="211"/>
      <c r="K5" s="211"/>
      <c r="L5" s="211"/>
      <c r="M5" s="211"/>
      <c r="N5" s="211"/>
      <c r="O5" s="211"/>
      <c r="P5" s="211"/>
      <c r="Q5" s="212" t="s">
        <v>269</v>
      </c>
      <c r="R5" s="212"/>
      <c r="S5" s="212"/>
      <c r="T5" s="212"/>
      <c r="U5" s="212"/>
      <c r="V5" s="212" t="s">
        <v>270</v>
      </c>
      <c r="W5" s="212"/>
      <c r="X5" s="212"/>
      <c r="Y5" s="212"/>
      <c r="Z5" s="212"/>
      <c r="AA5" s="213" t="s">
        <v>271</v>
      </c>
      <c r="AB5" s="213"/>
      <c r="AC5" s="213"/>
      <c r="AD5" s="213"/>
      <c r="AE5" s="213"/>
      <c r="AF5" s="214" t="s">
        <v>29</v>
      </c>
      <c r="AG5" s="214"/>
      <c r="AH5" s="214"/>
      <c r="AI5" s="214"/>
      <c r="AJ5" s="214"/>
      <c r="AK5" s="215" t="s">
        <v>272</v>
      </c>
      <c r="AL5" s="215"/>
      <c r="AM5" s="215"/>
      <c r="AN5" s="215"/>
      <c r="AO5" s="215"/>
      <c r="AP5" s="212" t="s">
        <v>273</v>
      </c>
      <c r="AQ5" s="212"/>
      <c r="AR5" s="212"/>
      <c r="AS5" s="212"/>
      <c r="AT5" s="212"/>
      <c r="AU5" s="216" t="s">
        <v>274</v>
      </c>
      <c r="AV5" s="216"/>
      <c r="AW5" s="216"/>
      <c r="AX5" s="216"/>
      <c r="AY5" s="216"/>
      <c r="AZ5" s="217"/>
      <c r="BA5" s="217"/>
      <c r="BB5" s="217"/>
      <c r="BC5" s="217"/>
      <c r="BD5" s="217"/>
      <c r="BE5" s="218"/>
      <c r="BF5" s="218"/>
      <c r="BG5" s="218"/>
      <c r="BH5" s="218"/>
      <c r="BI5" s="218"/>
      <c r="BJ5" s="218"/>
      <c r="BK5" s="218"/>
      <c r="BL5" s="218"/>
      <c r="BM5" s="218"/>
      <c r="BN5" s="218"/>
      <c r="BO5" s="218"/>
      <c r="BP5" s="218"/>
      <c r="BQ5" s="211" t="s">
        <v>275</v>
      </c>
      <c r="BR5" s="211"/>
      <c r="BS5" s="211"/>
      <c r="BT5" s="211"/>
      <c r="BU5" s="211"/>
      <c r="BV5" s="211"/>
      <c r="BW5" s="211"/>
      <c r="BX5" s="211"/>
      <c r="BY5" s="211"/>
      <c r="BZ5" s="211"/>
      <c r="CA5" s="211"/>
      <c r="CB5" s="211"/>
      <c r="CC5" s="211"/>
      <c r="CD5" s="211"/>
      <c r="CE5" s="211"/>
      <c r="CF5" s="211"/>
      <c r="CG5" s="211"/>
      <c r="CH5" s="212" t="s">
        <v>276</v>
      </c>
      <c r="CI5" s="212"/>
      <c r="CJ5" s="212"/>
      <c r="CK5" s="212"/>
      <c r="CL5" s="212"/>
      <c r="CM5" s="212" t="s">
        <v>277</v>
      </c>
      <c r="CN5" s="212"/>
      <c r="CO5" s="212"/>
      <c r="CP5" s="212"/>
      <c r="CQ5" s="212"/>
      <c r="CR5" s="212" t="s">
        <v>278</v>
      </c>
      <c r="CS5" s="212"/>
      <c r="CT5" s="212"/>
      <c r="CU5" s="212"/>
      <c r="CV5" s="212"/>
      <c r="CW5" s="212" t="s">
        <v>279</v>
      </c>
      <c r="CX5" s="212"/>
      <c r="CY5" s="212"/>
      <c r="CZ5" s="212"/>
      <c r="DA5" s="212"/>
      <c r="DB5" s="212" t="s">
        <v>280</v>
      </c>
      <c r="DC5" s="212"/>
      <c r="DD5" s="212"/>
      <c r="DE5" s="212"/>
      <c r="DF5" s="212"/>
      <c r="DG5" s="219" t="s">
        <v>281</v>
      </c>
      <c r="DH5" s="219"/>
      <c r="DI5" s="219"/>
      <c r="DJ5" s="219"/>
      <c r="DK5" s="219"/>
      <c r="DL5" s="219" t="s">
        <v>282</v>
      </c>
      <c r="DM5" s="219"/>
      <c r="DN5" s="219"/>
      <c r="DO5" s="219"/>
      <c r="DP5" s="219"/>
      <c r="DQ5" s="212" t="s">
        <v>283</v>
      </c>
      <c r="DR5" s="212"/>
      <c r="DS5" s="212"/>
      <c r="DT5" s="212"/>
      <c r="DU5" s="212"/>
      <c r="DV5" s="216" t="s">
        <v>274</v>
      </c>
      <c r="DW5" s="216"/>
      <c r="DX5" s="216"/>
      <c r="DY5" s="216"/>
      <c r="DZ5" s="216"/>
      <c r="EA5" s="209"/>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6.25" hidden="false" customHeight="true" outlineLevel="0" collapsed="false">
      <c r="A6" s="211"/>
      <c r="B6" s="211"/>
      <c r="C6" s="211"/>
      <c r="D6" s="211"/>
      <c r="E6" s="211"/>
      <c r="F6" s="211"/>
      <c r="G6" s="211"/>
      <c r="H6" s="211"/>
      <c r="I6" s="211"/>
      <c r="J6" s="211"/>
      <c r="K6" s="211"/>
      <c r="L6" s="211"/>
      <c r="M6" s="211"/>
      <c r="N6" s="211"/>
      <c r="O6" s="211"/>
      <c r="P6" s="211"/>
      <c r="Q6" s="212"/>
      <c r="R6" s="212"/>
      <c r="S6" s="212"/>
      <c r="T6" s="212"/>
      <c r="U6" s="212"/>
      <c r="V6" s="212"/>
      <c r="W6" s="212"/>
      <c r="X6" s="212"/>
      <c r="Y6" s="212"/>
      <c r="Z6" s="212"/>
      <c r="AA6" s="213"/>
      <c r="AB6" s="213"/>
      <c r="AC6" s="213"/>
      <c r="AD6" s="213"/>
      <c r="AE6" s="213"/>
      <c r="AF6" s="214"/>
      <c r="AG6" s="214"/>
      <c r="AH6" s="214"/>
      <c r="AI6" s="214"/>
      <c r="AJ6" s="214"/>
      <c r="AK6" s="215"/>
      <c r="AL6" s="215"/>
      <c r="AM6" s="215"/>
      <c r="AN6" s="215"/>
      <c r="AO6" s="215"/>
      <c r="AP6" s="212"/>
      <c r="AQ6" s="212"/>
      <c r="AR6" s="212"/>
      <c r="AS6" s="212"/>
      <c r="AT6" s="212"/>
      <c r="AU6" s="216"/>
      <c r="AV6" s="216"/>
      <c r="AW6" s="216"/>
      <c r="AX6" s="216"/>
      <c r="AY6" s="216"/>
      <c r="AZ6" s="206"/>
      <c r="BA6" s="206"/>
      <c r="BB6" s="206"/>
      <c r="BC6" s="206"/>
      <c r="BD6" s="206"/>
      <c r="BE6" s="207"/>
      <c r="BF6" s="207"/>
      <c r="BG6" s="207"/>
      <c r="BH6" s="207"/>
      <c r="BI6" s="207"/>
      <c r="BJ6" s="207"/>
      <c r="BK6" s="207"/>
      <c r="BL6" s="207"/>
      <c r="BM6" s="207"/>
      <c r="BN6" s="207"/>
      <c r="BO6" s="207"/>
      <c r="BP6" s="207"/>
      <c r="BQ6" s="211"/>
      <c r="BR6" s="211"/>
      <c r="BS6" s="211"/>
      <c r="BT6" s="211"/>
      <c r="BU6" s="211"/>
      <c r="BV6" s="211"/>
      <c r="BW6" s="211"/>
      <c r="BX6" s="211"/>
      <c r="BY6" s="211"/>
      <c r="BZ6" s="211"/>
      <c r="CA6" s="211"/>
      <c r="CB6" s="211"/>
      <c r="CC6" s="211"/>
      <c r="CD6" s="211"/>
      <c r="CE6" s="211"/>
      <c r="CF6" s="211"/>
      <c r="CG6" s="211"/>
      <c r="CH6" s="212"/>
      <c r="CI6" s="212"/>
      <c r="CJ6" s="212"/>
      <c r="CK6" s="212"/>
      <c r="CL6" s="212"/>
      <c r="CM6" s="212"/>
      <c r="CN6" s="212"/>
      <c r="CO6" s="212"/>
      <c r="CP6" s="212"/>
      <c r="CQ6" s="212"/>
      <c r="CR6" s="212"/>
      <c r="CS6" s="212"/>
      <c r="CT6" s="212"/>
      <c r="CU6" s="212"/>
      <c r="CV6" s="212"/>
      <c r="CW6" s="212"/>
      <c r="CX6" s="212"/>
      <c r="CY6" s="212"/>
      <c r="CZ6" s="212"/>
      <c r="DA6" s="212"/>
      <c r="DB6" s="212"/>
      <c r="DC6" s="212"/>
      <c r="DD6" s="212"/>
      <c r="DE6" s="212"/>
      <c r="DF6" s="212"/>
      <c r="DG6" s="219"/>
      <c r="DH6" s="219"/>
      <c r="DI6" s="219"/>
      <c r="DJ6" s="219"/>
      <c r="DK6" s="219"/>
      <c r="DL6" s="219"/>
      <c r="DM6" s="219"/>
      <c r="DN6" s="219"/>
      <c r="DO6" s="219"/>
      <c r="DP6" s="219"/>
      <c r="DQ6" s="212"/>
      <c r="DR6" s="212"/>
      <c r="DS6" s="212"/>
      <c r="DT6" s="212"/>
      <c r="DU6" s="212"/>
      <c r="DV6" s="216"/>
      <c r="DW6" s="216"/>
      <c r="DX6" s="216"/>
      <c r="DY6" s="216"/>
      <c r="DZ6" s="216"/>
      <c r="EA6" s="209"/>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26.25" hidden="false" customHeight="true" outlineLevel="0" collapsed="false">
      <c r="A7" s="220" t="n">
        <v>1</v>
      </c>
      <c r="B7" s="221" t="s">
        <v>284</v>
      </c>
      <c r="C7" s="221"/>
      <c r="D7" s="221"/>
      <c r="E7" s="221"/>
      <c r="F7" s="221"/>
      <c r="G7" s="221"/>
      <c r="H7" s="221"/>
      <c r="I7" s="221"/>
      <c r="J7" s="221"/>
      <c r="K7" s="221"/>
      <c r="L7" s="221"/>
      <c r="M7" s="221"/>
      <c r="N7" s="221"/>
      <c r="O7" s="221"/>
      <c r="P7" s="221"/>
      <c r="Q7" s="222" t="n">
        <v>18693</v>
      </c>
      <c r="R7" s="222"/>
      <c r="S7" s="222"/>
      <c r="T7" s="222"/>
      <c r="U7" s="222"/>
      <c r="V7" s="223" t="n">
        <v>18200</v>
      </c>
      <c r="W7" s="223"/>
      <c r="X7" s="223"/>
      <c r="Y7" s="223"/>
      <c r="Z7" s="223"/>
      <c r="AA7" s="224" t="n">
        <v>493</v>
      </c>
      <c r="AB7" s="224"/>
      <c r="AC7" s="224"/>
      <c r="AD7" s="224"/>
      <c r="AE7" s="224"/>
      <c r="AF7" s="225" t="n">
        <v>373</v>
      </c>
      <c r="AG7" s="225"/>
      <c r="AH7" s="225"/>
      <c r="AI7" s="225"/>
      <c r="AJ7" s="225"/>
      <c r="AK7" s="226" t="s">
        <v>46</v>
      </c>
      <c r="AL7" s="226"/>
      <c r="AM7" s="226"/>
      <c r="AN7" s="226"/>
      <c r="AO7" s="226"/>
      <c r="AP7" s="227" t="n">
        <v>21647</v>
      </c>
      <c r="AQ7" s="227"/>
      <c r="AR7" s="227"/>
      <c r="AS7" s="227"/>
      <c r="AT7" s="227"/>
      <c r="AU7" s="228"/>
      <c r="AV7" s="228"/>
      <c r="AW7" s="228"/>
      <c r="AX7" s="228"/>
      <c r="AY7" s="228"/>
      <c r="AZ7" s="206"/>
      <c r="BA7" s="206"/>
      <c r="BB7" s="206"/>
      <c r="BC7" s="206"/>
      <c r="BD7" s="206"/>
      <c r="BE7" s="207"/>
      <c r="BF7" s="207"/>
      <c r="BG7" s="207"/>
      <c r="BH7" s="207"/>
      <c r="BI7" s="207"/>
      <c r="BJ7" s="207"/>
      <c r="BK7" s="207"/>
      <c r="BL7" s="207"/>
      <c r="BM7" s="207"/>
      <c r="BN7" s="207"/>
      <c r="BO7" s="207"/>
      <c r="BP7" s="207"/>
      <c r="BQ7" s="229" t="n">
        <v>1</v>
      </c>
      <c r="BR7" s="230"/>
      <c r="BS7" s="231" t="s">
        <v>285</v>
      </c>
      <c r="BT7" s="231"/>
      <c r="BU7" s="231"/>
      <c r="BV7" s="231"/>
      <c r="BW7" s="231"/>
      <c r="BX7" s="231"/>
      <c r="BY7" s="231"/>
      <c r="BZ7" s="231"/>
      <c r="CA7" s="231"/>
      <c r="CB7" s="231"/>
      <c r="CC7" s="231"/>
      <c r="CD7" s="231"/>
      <c r="CE7" s="231"/>
      <c r="CF7" s="231"/>
      <c r="CG7" s="231"/>
      <c r="CH7" s="232" t="n">
        <v>0</v>
      </c>
      <c r="CI7" s="232"/>
      <c r="CJ7" s="232"/>
      <c r="CK7" s="232"/>
      <c r="CL7" s="232"/>
      <c r="CM7" s="232" t="n">
        <v>487</v>
      </c>
      <c r="CN7" s="232"/>
      <c r="CO7" s="232"/>
      <c r="CP7" s="232"/>
      <c r="CQ7" s="232"/>
      <c r="CR7" s="232" t="n">
        <v>5</v>
      </c>
      <c r="CS7" s="232"/>
      <c r="CT7" s="232"/>
      <c r="CU7" s="232"/>
      <c r="CV7" s="232"/>
      <c r="CW7" s="232" t="s">
        <v>46</v>
      </c>
      <c r="CX7" s="232"/>
      <c r="CY7" s="232"/>
      <c r="CZ7" s="232"/>
      <c r="DA7" s="232"/>
      <c r="DB7" s="232" t="s">
        <v>46</v>
      </c>
      <c r="DC7" s="232"/>
      <c r="DD7" s="232"/>
      <c r="DE7" s="232"/>
      <c r="DF7" s="232"/>
      <c r="DG7" s="232" t="n">
        <v>424</v>
      </c>
      <c r="DH7" s="232"/>
      <c r="DI7" s="232"/>
      <c r="DJ7" s="232"/>
      <c r="DK7" s="232"/>
      <c r="DL7" s="232" t="s">
        <v>46</v>
      </c>
      <c r="DM7" s="232"/>
      <c r="DN7" s="232"/>
      <c r="DO7" s="232"/>
      <c r="DP7" s="232"/>
      <c r="DQ7" s="232" t="n">
        <v>119</v>
      </c>
      <c r="DR7" s="232"/>
      <c r="DS7" s="232"/>
      <c r="DT7" s="232"/>
      <c r="DU7" s="232"/>
      <c r="DV7" s="233"/>
      <c r="DW7" s="233"/>
      <c r="DX7" s="233"/>
      <c r="DY7" s="233"/>
      <c r="DZ7" s="233"/>
      <c r="EA7" s="209"/>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6.25" hidden="false" customHeight="true" outlineLevel="0" collapsed="false">
      <c r="A8" s="234" t="n">
        <v>2</v>
      </c>
      <c r="B8" s="235"/>
      <c r="C8" s="235"/>
      <c r="D8" s="235"/>
      <c r="E8" s="235"/>
      <c r="F8" s="235"/>
      <c r="G8" s="235"/>
      <c r="H8" s="235"/>
      <c r="I8" s="235"/>
      <c r="J8" s="235"/>
      <c r="K8" s="235"/>
      <c r="L8" s="235"/>
      <c r="M8" s="235"/>
      <c r="N8" s="235"/>
      <c r="O8" s="235"/>
      <c r="P8" s="235"/>
      <c r="Q8" s="236"/>
      <c r="R8" s="236"/>
      <c r="S8" s="236"/>
      <c r="T8" s="236"/>
      <c r="U8" s="236"/>
      <c r="V8" s="237"/>
      <c r="W8" s="237"/>
      <c r="X8" s="237"/>
      <c r="Y8" s="237"/>
      <c r="Z8" s="237"/>
      <c r="AA8" s="238"/>
      <c r="AB8" s="238"/>
      <c r="AC8" s="238"/>
      <c r="AD8" s="238"/>
      <c r="AE8" s="238"/>
      <c r="AF8" s="239"/>
      <c r="AG8" s="239"/>
      <c r="AH8" s="239"/>
      <c r="AI8" s="239"/>
      <c r="AJ8" s="239"/>
      <c r="AK8" s="240"/>
      <c r="AL8" s="240"/>
      <c r="AM8" s="240"/>
      <c r="AN8" s="240"/>
      <c r="AO8" s="240"/>
      <c r="AP8" s="241"/>
      <c r="AQ8" s="241"/>
      <c r="AR8" s="241"/>
      <c r="AS8" s="241"/>
      <c r="AT8" s="241"/>
      <c r="AU8" s="242"/>
      <c r="AV8" s="242"/>
      <c r="AW8" s="242"/>
      <c r="AX8" s="242"/>
      <c r="AY8" s="242"/>
      <c r="AZ8" s="206"/>
      <c r="BA8" s="206"/>
      <c r="BB8" s="206"/>
      <c r="BC8" s="206"/>
      <c r="BD8" s="206"/>
      <c r="BE8" s="207"/>
      <c r="BF8" s="207"/>
      <c r="BG8" s="207"/>
      <c r="BH8" s="207"/>
      <c r="BI8" s="207"/>
      <c r="BJ8" s="207"/>
      <c r="BK8" s="207"/>
      <c r="BL8" s="207"/>
      <c r="BM8" s="207"/>
      <c r="BN8" s="207"/>
      <c r="BO8" s="207"/>
      <c r="BP8" s="207"/>
      <c r="BQ8" s="243" t="n">
        <v>2</v>
      </c>
      <c r="BR8" s="244"/>
      <c r="BS8" s="245" t="s">
        <v>286</v>
      </c>
      <c r="BT8" s="245"/>
      <c r="BU8" s="245"/>
      <c r="BV8" s="245"/>
      <c r="BW8" s="245"/>
      <c r="BX8" s="245"/>
      <c r="BY8" s="245"/>
      <c r="BZ8" s="245"/>
      <c r="CA8" s="245"/>
      <c r="CB8" s="245"/>
      <c r="CC8" s="245"/>
      <c r="CD8" s="245"/>
      <c r="CE8" s="245"/>
      <c r="CF8" s="245"/>
      <c r="CG8" s="245"/>
      <c r="CH8" s="246" t="n">
        <v>41</v>
      </c>
      <c r="CI8" s="246"/>
      <c r="CJ8" s="246"/>
      <c r="CK8" s="246"/>
      <c r="CL8" s="246"/>
      <c r="CM8" s="246" t="n">
        <v>71</v>
      </c>
      <c r="CN8" s="246"/>
      <c r="CO8" s="246"/>
      <c r="CP8" s="246"/>
      <c r="CQ8" s="246"/>
      <c r="CR8" s="246" t="n">
        <v>10</v>
      </c>
      <c r="CS8" s="246"/>
      <c r="CT8" s="246"/>
      <c r="CU8" s="246"/>
      <c r="CV8" s="246"/>
      <c r="CW8" s="246" t="s">
        <v>46</v>
      </c>
      <c r="CX8" s="246"/>
      <c r="CY8" s="246"/>
      <c r="CZ8" s="246"/>
      <c r="DA8" s="246"/>
      <c r="DB8" s="246" t="s">
        <v>46</v>
      </c>
      <c r="DC8" s="246"/>
      <c r="DD8" s="246"/>
      <c r="DE8" s="246"/>
      <c r="DF8" s="246"/>
      <c r="DG8" s="246" t="s">
        <v>46</v>
      </c>
      <c r="DH8" s="246"/>
      <c r="DI8" s="246"/>
      <c r="DJ8" s="246"/>
      <c r="DK8" s="246"/>
      <c r="DL8" s="246" t="s">
        <v>46</v>
      </c>
      <c r="DM8" s="246"/>
      <c r="DN8" s="246"/>
      <c r="DO8" s="246"/>
      <c r="DP8" s="246"/>
      <c r="DQ8" s="246" t="s">
        <v>46</v>
      </c>
      <c r="DR8" s="246"/>
      <c r="DS8" s="246"/>
      <c r="DT8" s="246"/>
      <c r="DU8" s="246"/>
      <c r="DV8" s="247"/>
      <c r="DW8" s="247"/>
      <c r="DX8" s="247"/>
      <c r="DY8" s="247"/>
      <c r="DZ8" s="247"/>
      <c r="EA8" s="209"/>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6.25" hidden="false" customHeight="true" outlineLevel="0" collapsed="false">
      <c r="A9" s="234" t="n">
        <v>3</v>
      </c>
      <c r="B9" s="235"/>
      <c r="C9" s="235"/>
      <c r="D9" s="235"/>
      <c r="E9" s="235"/>
      <c r="F9" s="235"/>
      <c r="G9" s="235"/>
      <c r="H9" s="235"/>
      <c r="I9" s="235"/>
      <c r="J9" s="235"/>
      <c r="K9" s="235"/>
      <c r="L9" s="235"/>
      <c r="M9" s="235"/>
      <c r="N9" s="235"/>
      <c r="O9" s="235"/>
      <c r="P9" s="235"/>
      <c r="Q9" s="236"/>
      <c r="R9" s="236"/>
      <c r="S9" s="236"/>
      <c r="T9" s="236"/>
      <c r="U9" s="236"/>
      <c r="V9" s="237"/>
      <c r="W9" s="237"/>
      <c r="X9" s="237"/>
      <c r="Y9" s="237"/>
      <c r="Z9" s="237"/>
      <c r="AA9" s="238"/>
      <c r="AB9" s="238"/>
      <c r="AC9" s="238"/>
      <c r="AD9" s="238"/>
      <c r="AE9" s="238"/>
      <c r="AF9" s="239"/>
      <c r="AG9" s="239"/>
      <c r="AH9" s="239"/>
      <c r="AI9" s="239"/>
      <c r="AJ9" s="239"/>
      <c r="AK9" s="240"/>
      <c r="AL9" s="240"/>
      <c r="AM9" s="240"/>
      <c r="AN9" s="240"/>
      <c r="AO9" s="240"/>
      <c r="AP9" s="241"/>
      <c r="AQ9" s="241"/>
      <c r="AR9" s="241"/>
      <c r="AS9" s="241"/>
      <c r="AT9" s="241"/>
      <c r="AU9" s="242"/>
      <c r="AV9" s="242"/>
      <c r="AW9" s="242"/>
      <c r="AX9" s="242"/>
      <c r="AY9" s="242"/>
      <c r="AZ9" s="206"/>
      <c r="BA9" s="206"/>
      <c r="BB9" s="206"/>
      <c r="BC9" s="206"/>
      <c r="BD9" s="206"/>
      <c r="BE9" s="207"/>
      <c r="BF9" s="207"/>
      <c r="BG9" s="207"/>
      <c r="BH9" s="207"/>
      <c r="BI9" s="207"/>
      <c r="BJ9" s="207"/>
      <c r="BK9" s="207"/>
      <c r="BL9" s="207"/>
      <c r="BM9" s="207"/>
      <c r="BN9" s="207"/>
      <c r="BO9" s="207"/>
      <c r="BP9" s="207"/>
      <c r="BQ9" s="243" t="n">
        <v>3</v>
      </c>
      <c r="BR9" s="244"/>
      <c r="BS9" s="245"/>
      <c r="BT9" s="245"/>
      <c r="BU9" s="245"/>
      <c r="BV9" s="245"/>
      <c r="BW9" s="245"/>
      <c r="BX9" s="245"/>
      <c r="BY9" s="245"/>
      <c r="BZ9" s="245"/>
      <c r="CA9" s="245"/>
      <c r="CB9" s="245"/>
      <c r="CC9" s="245"/>
      <c r="CD9" s="245"/>
      <c r="CE9" s="245"/>
      <c r="CF9" s="245"/>
      <c r="CG9" s="245"/>
      <c r="CH9" s="246"/>
      <c r="CI9" s="246"/>
      <c r="CJ9" s="246"/>
      <c r="CK9" s="246"/>
      <c r="CL9" s="246"/>
      <c r="CM9" s="246"/>
      <c r="CN9" s="246"/>
      <c r="CO9" s="246"/>
      <c r="CP9" s="246"/>
      <c r="CQ9" s="246"/>
      <c r="CR9" s="246"/>
      <c r="CS9" s="246"/>
      <c r="CT9" s="246"/>
      <c r="CU9" s="246"/>
      <c r="CV9" s="246"/>
      <c r="CW9" s="246"/>
      <c r="CX9" s="246"/>
      <c r="CY9" s="246"/>
      <c r="CZ9" s="246"/>
      <c r="DA9" s="246"/>
      <c r="DB9" s="246"/>
      <c r="DC9" s="246"/>
      <c r="DD9" s="246"/>
      <c r="DE9" s="246"/>
      <c r="DF9" s="246"/>
      <c r="DG9" s="246"/>
      <c r="DH9" s="246"/>
      <c r="DI9" s="246"/>
      <c r="DJ9" s="246"/>
      <c r="DK9" s="246"/>
      <c r="DL9" s="246"/>
      <c r="DM9" s="246"/>
      <c r="DN9" s="246"/>
      <c r="DO9" s="246"/>
      <c r="DP9" s="246"/>
      <c r="DQ9" s="246"/>
      <c r="DR9" s="246"/>
      <c r="DS9" s="246"/>
      <c r="DT9" s="246"/>
      <c r="DU9" s="246"/>
      <c r="DV9" s="247"/>
      <c r="DW9" s="247"/>
      <c r="DX9" s="247"/>
      <c r="DY9" s="247"/>
      <c r="DZ9" s="247"/>
      <c r="EA9" s="209"/>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6.25" hidden="false" customHeight="true" outlineLevel="0" collapsed="false">
      <c r="A10" s="234" t="n">
        <v>4</v>
      </c>
      <c r="B10" s="235"/>
      <c r="C10" s="235"/>
      <c r="D10" s="235"/>
      <c r="E10" s="235"/>
      <c r="F10" s="235"/>
      <c r="G10" s="235"/>
      <c r="H10" s="235"/>
      <c r="I10" s="235"/>
      <c r="J10" s="235"/>
      <c r="K10" s="235"/>
      <c r="L10" s="235"/>
      <c r="M10" s="235"/>
      <c r="N10" s="235"/>
      <c r="O10" s="235"/>
      <c r="P10" s="235"/>
      <c r="Q10" s="236"/>
      <c r="R10" s="236"/>
      <c r="S10" s="236"/>
      <c r="T10" s="236"/>
      <c r="U10" s="236"/>
      <c r="V10" s="237"/>
      <c r="W10" s="237"/>
      <c r="X10" s="237"/>
      <c r="Y10" s="237"/>
      <c r="Z10" s="237"/>
      <c r="AA10" s="238"/>
      <c r="AB10" s="238"/>
      <c r="AC10" s="238"/>
      <c r="AD10" s="238"/>
      <c r="AE10" s="238"/>
      <c r="AF10" s="239"/>
      <c r="AG10" s="239"/>
      <c r="AH10" s="239"/>
      <c r="AI10" s="239"/>
      <c r="AJ10" s="239"/>
      <c r="AK10" s="240"/>
      <c r="AL10" s="240"/>
      <c r="AM10" s="240"/>
      <c r="AN10" s="240"/>
      <c r="AO10" s="240"/>
      <c r="AP10" s="241"/>
      <c r="AQ10" s="241"/>
      <c r="AR10" s="241"/>
      <c r="AS10" s="241"/>
      <c r="AT10" s="241"/>
      <c r="AU10" s="242"/>
      <c r="AV10" s="242"/>
      <c r="AW10" s="242"/>
      <c r="AX10" s="242"/>
      <c r="AY10" s="242"/>
      <c r="AZ10" s="206"/>
      <c r="BA10" s="206"/>
      <c r="BB10" s="206"/>
      <c r="BC10" s="206"/>
      <c r="BD10" s="206"/>
      <c r="BE10" s="207"/>
      <c r="BF10" s="207"/>
      <c r="BG10" s="207"/>
      <c r="BH10" s="207"/>
      <c r="BI10" s="207"/>
      <c r="BJ10" s="207"/>
      <c r="BK10" s="207"/>
      <c r="BL10" s="207"/>
      <c r="BM10" s="207"/>
      <c r="BN10" s="207"/>
      <c r="BO10" s="207"/>
      <c r="BP10" s="207"/>
      <c r="BQ10" s="243" t="n">
        <v>4</v>
      </c>
      <c r="BR10" s="244"/>
      <c r="BS10" s="245"/>
      <c r="BT10" s="245"/>
      <c r="BU10" s="245"/>
      <c r="BV10" s="245"/>
      <c r="BW10" s="245"/>
      <c r="BX10" s="245"/>
      <c r="BY10" s="245"/>
      <c r="BZ10" s="245"/>
      <c r="CA10" s="245"/>
      <c r="CB10" s="245"/>
      <c r="CC10" s="245"/>
      <c r="CD10" s="245"/>
      <c r="CE10" s="245"/>
      <c r="CF10" s="245"/>
      <c r="CG10" s="245"/>
      <c r="CH10" s="246"/>
      <c r="CI10" s="246"/>
      <c r="CJ10" s="246"/>
      <c r="CK10" s="246"/>
      <c r="CL10" s="246"/>
      <c r="CM10" s="246"/>
      <c r="CN10" s="246"/>
      <c r="CO10" s="246"/>
      <c r="CP10" s="246"/>
      <c r="CQ10" s="246"/>
      <c r="CR10" s="246"/>
      <c r="CS10" s="246"/>
      <c r="CT10" s="246"/>
      <c r="CU10" s="246"/>
      <c r="CV10" s="246"/>
      <c r="CW10" s="246"/>
      <c r="CX10" s="246"/>
      <c r="CY10" s="246"/>
      <c r="CZ10" s="246"/>
      <c r="DA10" s="246"/>
      <c r="DB10" s="246"/>
      <c r="DC10" s="246"/>
      <c r="DD10" s="246"/>
      <c r="DE10" s="246"/>
      <c r="DF10" s="246"/>
      <c r="DG10" s="246"/>
      <c r="DH10" s="246"/>
      <c r="DI10" s="246"/>
      <c r="DJ10" s="246"/>
      <c r="DK10" s="246"/>
      <c r="DL10" s="246"/>
      <c r="DM10" s="246"/>
      <c r="DN10" s="246"/>
      <c r="DO10" s="246"/>
      <c r="DP10" s="246"/>
      <c r="DQ10" s="246"/>
      <c r="DR10" s="246"/>
      <c r="DS10" s="246"/>
      <c r="DT10" s="246"/>
      <c r="DU10" s="246"/>
      <c r="DV10" s="247"/>
      <c r="DW10" s="247"/>
      <c r="DX10" s="247"/>
      <c r="DY10" s="247"/>
      <c r="DZ10" s="247"/>
      <c r="EA10" s="209"/>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6.25" hidden="false" customHeight="true" outlineLevel="0" collapsed="false">
      <c r="A11" s="234" t="n">
        <v>5</v>
      </c>
      <c r="B11" s="235"/>
      <c r="C11" s="235"/>
      <c r="D11" s="235"/>
      <c r="E11" s="235"/>
      <c r="F11" s="235"/>
      <c r="G11" s="235"/>
      <c r="H11" s="235"/>
      <c r="I11" s="235"/>
      <c r="J11" s="235"/>
      <c r="K11" s="235"/>
      <c r="L11" s="235"/>
      <c r="M11" s="235"/>
      <c r="N11" s="235"/>
      <c r="O11" s="235"/>
      <c r="P11" s="235"/>
      <c r="Q11" s="236"/>
      <c r="R11" s="236"/>
      <c r="S11" s="236"/>
      <c r="T11" s="236"/>
      <c r="U11" s="236"/>
      <c r="V11" s="237"/>
      <c r="W11" s="237"/>
      <c r="X11" s="237"/>
      <c r="Y11" s="237"/>
      <c r="Z11" s="237"/>
      <c r="AA11" s="238"/>
      <c r="AB11" s="238"/>
      <c r="AC11" s="238"/>
      <c r="AD11" s="238"/>
      <c r="AE11" s="238"/>
      <c r="AF11" s="239"/>
      <c r="AG11" s="239"/>
      <c r="AH11" s="239"/>
      <c r="AI11" s="239"/>
      <c r="AJ11" s="239"/>
      <c r="AK11" s="240"/>
      <c r="AL11" s="240"/>
      <c r="AM11" s="240"/>
      <c r="AN11" s="240"/>
      <c r="AO11" s="240"/>
      <c r="AP11" s="241"/>
      <c r="AQ11" s="241"/>
      <c r="AR11" s="241"/>
      <c r="AS11" s="241"/>
      <c r="AT11" s="241"/>
      <c r="AU11" s="242"/>
      <c r="AV11" s="242"/>
      <c r="AW11" s="242"/>
      <c r="AX11" s="242"/>
      <c r="AY11" s="242"/>
      <c r="AZ11" s="206"/>
      <c r="BA11" s="206"/>
      <c r="BB11" s="206"/>
      <c r="BC11" s="206"/>
      <c r="BD11" s="206"/>
      <c r="BE11" s="207"/>
      <c r="BF11" s="207"/>
      <c r="BG11" s="207"/>
      <c r="BH11" s="207"/>
      <c r="BI11" s="207"/>
      <c r="BJ11" s="207"/>
      <c r="BK11" s="207"/>
      <c r="BL11" s="207"/>
      <c r="BM11" s="207"/>
      <c r="BN11" s="207"/>
      <c r="BO11" s="207"/>
      <c r="BP11" s="207"/>
      <c r="BQ11" s="243" t="n">
        <v>5</v>
      </c>
      <c r="BR11" s="244"/>
      <c r="BS11" s="245"/>
      <c r="BT11" s="245"/>
      <c r="BU11" s="245"/>
      <c r="BV11" s="245"/>
      <c r="BW11" s="245"/>
      <c r="BX11" s="245"/>
      <c r="BY11" s="245"/>
      <c r="BZ11" s="245"/>
      <c r="CA11" s="245"/>
      <c r="CB11" s="245"/>
      <c r="CC11" s="245"/>
      <c r="CD11" s="245"/>
      <c r="CE11" s="245"/>
      <c r="CF11" s="245"/>
      <c r="CG11" s="245"/>
      <c r="CH11" s="246"/>
      <c r="CI11" s="246"/>
      <c r="CJ11" s="246"/>
      <c r="CK11" s="246"/>
      <c r="CL11" s="246"/>
      <c r="CM11" s="246"/>
      <c r="CN11" s="246"/>
      <c r="CO11" s="246"/>
      <c r="CP11" s="246"/>
      <c r="CQ11" s="246"/>
      <c r="CR11" s="246"/>
      <c r="CS11" s="246"/>
      <c r="CT11" s="246"/>
      <c r="CU11" s="246"/>
      <c r="CV11" s="246"/>
      <c r="CW11" s="246"/>
      <c r="CX11" s="246"/>
      <c r="CY11" s="246"/>
      <c r="CZ11" s="246"/>
      <c r="DA11" s="246"/>
      <c r="DB11" s="246"/>
      <c r="DC11" s="246"/>
      <c r="DD11" s="246"/>
      <c r="DE11" s="246"/>
      <c r="DF11" s="246"/>
      <c r="DG11" s="246"/>
      <c r="DH11" s="246"/>
      <c r="DI11" s="246"/>
      <c r="DJ11" s="246"/>
      <c r="DK11" s="246"/>
      <c r="DL11" s="246"/>
      <c r="DM11" s="246"/>
      <c r="DN11" s="246"/>
      <c r="DO11" s="246"/>
      <c r="DP11" s="246"/>
      <c r="DQ11" s="246"/>
      <c r="DR11" s="246"/>
      <c r="DS11" s="246"/>
      <c r="DT11" s="246"/>
      <c r="DU11" s="246"/>
      <c r="DV11" s="247"/>
      <c r="DW11" s="247"/>
      <c r="DX11" s="247"/>
      <c r="DY11" s="247"/>
      <c r="DZ11" s="247"/>
      <c r="EA11" s="209"/>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6.25" hidden="false" customHeight="true" outlineLevel="0" collapsed="false">
      <c r="A12" s="234" t="n">
        <v>6</v>
      </c>
      <c r="B12" s="235"/>
      <c r="C12" s="235"/>
      <c r="D12" s="235"/>
      <c r="E12" s="235"/>
      <c r="F12" s="235"/>
      <c r="G12" s="235"/>
      <c r="H12" s="235"/>
      <c r="I12" s="235"/>
      <c r="J12" s="235"/>
      <c r="K12" s="235"/>
      <c r="L12" s="235"/>
      <c r="M12" s="235"/>
      <c r="N12" s="235"/>
      <c r="O12" s="235"/>
      <c r="P12" s="235"/>
      <c r="Q12" s="236"/>
      <c r="R12" s="236"/>
      <c r="S12" s="236"/>
      <c r="T12" s="236"/>
      <c r="U12" s="236"/>
      <c r="V12" s="237"/>
      <c r="W12" s="237"/>
      <c r="X12" s="237"/>
      <c r="Y12" s="237"/>
      <c r="Z12" s="237"/>
      <c r="AA12" s="238"/>
      <c r="AB12" s="238"/>
      <c r="AC12" s="238"/>
      <c r="AD12" s="238"/>
      <c r="AE12" s="238"/>
      <c r="AF12" s="239"/>
      <c r="AG12" s="239"/>
      <c r="AH12" s="239"/>
      <c r="AI12" s="239"/>
      <c r="AJ12" s="239"/>
      <c r="AK12" s="240"/>
      <c r="AL12" s="240"/>
      <c r="AM12" s="240"/>
      <c r="AN12" s="240"/>
      <c r="AO12" s="240"/>
      <c r="AP12" s="241"/>
      <c r="AQ12" s="241"/>
      <c r="AR12" s="241"/>
      <c r="AS12" s="241"/>
      <c r="AT12" s="241"/>
      <c r="AU12" s="242"/>
      <c r="AV12" s="242"/>
      <c r="AW12" s="242"/>
      <c r="AX12" s="242"/>
      <c r="AY12" s="242"/>
      <c r="AZ12" s="206"/>
      <c r="BA12" s="206"/>
      <c r="BB12" s="206"/>
      <c r="BC12" s="206"/>
      <c r="BD12" s="206"/>
      <c r="BE12" s="207"/>
      <c r="BF12" s="207"/>
      <c r="BG12" s="207"/>
      <c r="BH12" s="207"/>
      <c r="BI12" s="207"/>
      <c r="BJ12" s="207"/>
      <c r="BK12" s="207"/>
      <c r="BL12" s="207"/>
      <c r="BM12" s="207"/>
      <c r="BN12" s="207"/>
      <c r="BO12" s="207"/>
      <c r="BP12" s="207"/>
      <c r="BQ12" s="243" t="n">
        <v>6</v>
      </c>
      <c r="BR12" s="244"/>
      <c r="BS12" s="245"/>
      <c r="BT12" s="245"/>
      <c r="BU12" s="245"/>
      <c r="BV12" s="245"/>
      <c r="BW12" s="245"/>
      <c r="BX12" s="245"/>
      <c r="BY12" s="245"/>
      <c r="BZ12" s="245"/>
      <c r="CA12" s="245"/>
      <c r="CB12" s="245"/>
      <c r="CC12" s="245"/>
      <c r="CD12" s="245"/>
      <c r="CE12" s="245"/>
      <c r="CF12" s="245"/>
      <c r="CG12" s="245"/>
      <c r="CH12" s="246"/>
      <c r="CI12" s="246"/>
      <c r="CJ12" s="246"/>
      <c r="CK12" s="246"/>
      <c r="CL12" s="246"/>
      <c r="CM12" s="246"/>
      <c r="CN12" s="246"/>
      <c r="CO12" s="246"/>
      <c r="CP12" s="246"/>
      <c r="CQ12" s="246"/>
      <c r="CR12" s="246"/>
      <c r="CS12" s="246"/>
      <c r="CT12" s="246"/>
      <c r="CU12" s="246"/>
      <c r="CV12" s="246"/>
      <c r="CW12" s="246"/>
      <c r="CX12" s="246"/>
      <c r="CY12" s="246"/>
      <c r="CZ12" s="246"/>
      <c r="DA12" s="246"/>
      <c r="DB12" s="246"/>
      <c r="DC12" s="246"/>
      <c r="DD12" s="246"/>
      <c r="DE12" s="246"/>
      <c r="DF12" s="246"/>
      <c r="DG12" s="246"/>
      <c r="DH12" s="246"/>
      <c r="DI12" s="246"/>
      <c r="DJ12" s="246"/>
      <c r="DK12" s="246"/>
      <c r="DL12" s="246"/>
      <c r="DM12" s="246"/>
      <c r="DN12" s="246"/>
      <c r="DO12" s="246"/>
      <c r="DP12" s="246"/>
      <c r="DQ12" s="246"/>
      <c r="DR12" s="246"/>
      <c r="DS12" s="246"/>
      <c r="DT12" s="246"/>
      <c r="DU12" s="246"/>
      <c r="DV12" s="247"/>
      <c r="DW12" s="247"/>
      <c r="DX12" s="247"/>
      <c r="DY12" s="247"/>
      <c r="DZ12" s="247"/>
      <c r="EA12" s="209"/>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6.25" hidden="false" customHeight="true" outlineLevel="0" collapsed="false">
      <c r="A13" s="234" t="n">
        <v>7</v>
      </c>
      <c r="B13" s="235"/>
      <c r="C13" s="235"/>
      <c r="D13" s="235"/>
      <c r="E13" s="235"/>
      <c r="F13" s="235"/>
      <c r="G13" s="235"/>
      <c r="H13" s="235"/>
      <c r="I13" s="235"/>
      <c r="J13" s="235"/>
      <c r="K13" s="235"/>
      <c r="L13" s="235"/>
      <c r="M13" s="235"/>
      <c r="N13" s="235"/>
      <c r="O13" s="235"/>
      <c r="P13" s="235"/>
      <c r="Q13" s="236"/>
      <c r="R13" s="236"/>
      <c r="S13" s="236"/>
      <c r="T13" s="236"/>
      <c r="U13" s="236"/>
      <c r="V13" s="237"/>
      <c r="W13" s="237"/>
      <c r="X13" s="237"/>
      <c r="Y13" s="237"/>
      <c r="Z13" s="237"/>
      <c r="AA13" s="238"/>
      <c r="AB13" s="238"/>
      <c r="AC13" s="238"/>
      <c r="AD13" s="238"/>
      <c r="AE13" s="238"/>
      <c r="AF13" s="239"/>
      <c r="AG13" s="239"/>
      <c r="AH13" s="239"/>
      <c r="AI13" s="239"/>
      <c r="AJ13" s="239"/>
      <c r="AK13" s="240"/>
      <c r="AL13" s="240"/>
      <c r="AM13" s="240"/>
      <c r="AN13" s="240"/>
      <c r="AO13" s="240"/>
      <c r="AP13" s="241"/>
      <c r="AQ13" s="241"/>
      <c r="AR13" s="241"/>
      <c r="AS13" s="241"/>
      <c r="AT13" s="241"/>
      <c r="AU13" s="242"/>
      <c r="AV13" s="242"/>
      <c r="AW13" s="242"/>
      <c r="AX13" s="242"/>
      <c r="AY13" s="242"/>
      <c r="AZ13" s="206"/>
      <c r="BA13" s="206"/>
      <c r="BB13" s="206"/>
      <c r="BC13" s="206"/>
      <c r="BD13" s="206"/>
      <c r="BE13" s="207"/>
      <c r="BF13" s="207"/>
      <c r="BG13" s="207"/>
      <c r="BH13" s="207"/>
      <c r="BI13" s="207"/>
      <c r="BJ13" s="207"/>
      <c r="BK13" s="207"/>
      <c r="BL13" s="207"/>
      <c r="BM13" s="207"/>
      <c r="BN13" s="207"/>
      <c r="BO13" s="207"/>
      <c r="BP13" s="207"/>
      <c r="BQ13" s="243" t="n">
        <v>7</v>
      </c>
      <c r="BR13" s="244"/>
      <c r="BS13" s="245"/>
      <c r="BT13" s="245"/>
      <c r="BU13" s="245"/>
      <c r="BV13" s="245"/>
      <c r="BW13" s="245"/>
      <c r="BX13" s="245"/>
      <c r="BY13" s="245"/>
      <c r="BZ13" s="245"/>
      <c r="CA13" s="245"/>
      <c r="CB13" s="245"/>
      <c r="CC13" s="245"/>
      <c r="CD13" s="245"/>
      <c r="CE13" s="245"/>
      <c r="CF13" s="245"/>
      <c r="CG13" s="245"/>
      <c r="CH13" s="246"/>
      <c r="CI13" s="246"/>
      <c r="CJ13" s="246"/>
      <c r="CK13" s="246"/>
      <c r="CL13" s="246"/>
      <c r="CM13" s="246"/>
      <c r="CN13" s="246"/>
      <c r="CO13" s="246"/>
      <c r="CP13" s="246"/>
      <c r="CQ13" s="246"/>
      <c r="CR13" s="246"/>
      <c r="CS13" s="246"/>
      <c r="CT13" s="246"/>
      <c r="CU13" s="246"/>
      <c r="CV13" s="246"/>
      <c r="CW13" s="246"/>
      <c r="CX13" s="246"/>
      <c r="CY13" s="246"/>
      <c r="CZ13" s="246"/>
      <c r="DA13" s="246"/>
      <c r="DB13" s="246"/>
      <c r="DC13" s="246"/>
      <c r="DD13" s="246"/>
      <c r="DE13" s="246"/>
      <c r="DF13" s="246"/>
      <c r="DG13" s="246"/>
      <c r="DH13" s="246"/>
      <c r="DI13" s="246"/>
      <c r="DJ13" s="246"/>
      <c r="DK13" s="246"/>
      <c r="DL13" s="246"/>
      <c r="DM13" s="246"/>
      <c r="DN13" s="246"/>
      <c r="DO13" s="246"/>
      <c r="DP13" s="246"/>
      <c r="DQ13" s="246"/>
      <c r="DR13" s="246"/>
      <c r="DS13" s="246"/>
      <c r="DT13" s="246"/>
      <c r="DU13" s="246"/>
      <c r="DV13" s="247"/>
      <c r="DW13" s="247"/>
      <c r="DX13" s="247"/>
      <c r="DY13" s="247"/>
      <c r="DZ13" s="247"/>
      <c r="EA13" s="209"/>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6.25" hidden="false" customHeight="true" outlineLevel="0" collapsed="false">
      <c r="A14" s="234" t="n">
        <v>8</v>
      </c>
      <c r="B14" s="235"/>
      <c r="C14" s="235"/>
      <c r="D14" s="235"/>
      <c r="E14" s="235"/>
      <c r="F14" s="235"/>
      <c r="G14" s="235"/>
      <c r="H14" s="235"/>
      <c r="I14" s="235"/>
      <c r="J14" s="235"/>
      <c r="K14" s="235"/>
      <c r="L14" s="235"/>
      <c r="M14" s="235"/>
      <c r="N14" s="235"/>
      <c r="O14" s="235"/>
      <c r="P14" s="235"/>
      <c r="Q14" s="236"/>
      <c r="R14" s="236"/>
      <c r="S14" s="236"/>
      <c r="T14" s="236"/>
      <c r="U14" s="236"/>
      <c r="V14" s="237"/>
      <c r="W14" s="237"/>
      <c r="X14" s="237"/>
      <c r="Y14" s="237"/>
      <c r="Z14" s="237"/>
      <c r="AA14" s="238"/>
      <c r="AB14" s="238"/>
      <c r="AC14" s="238"/>
      <c r="AD14" s="238"/>
      <c r="AE14" s="238"/>
      <c r="AF14" s="239"/>
      <c r="AG14" s="239"/>
      <c r="AH14" s="239"/>
      <c r="AI14" s="239"/>
      <c r="AJ14" s="239"/>
      <c r="AK14" s="240"/>
      <c r="AL14" s="240"/>
      <c r="AM14" s="240"/>
      <c r="AN14" s="240"/>
      <c r="AO14" s="240"/>
      <c r="AP14" s="241"/>
      <c r="AQ14" s="241"/>
      <c r="AR14" s="241"/>
      <c r="AS14" s="241"/>
      <c r="AT14" s="241"/>
      <c r="AU14" s="242"/>
      <c r="AV14" s="242"/>
      <c r="AW14" s="242"/>
      <c r="AX14" s="242"/>
      <c r="AY14" s="242"/>
      <c r="AZ14" s="206"/>
      <c r="BA14" s="206"/>
      <c r="BB14" s="206"/>
      <c r="BC14" s="206"/>
      <c r="BD14" s="206"/>
      <c r="BE14" s="207"/>
      <c r="BF14" s="207"/>
      <c r="BG14" s="207"/>
      <c r="BH14" s="207"/>
      <c r="BI14" s="207"/>
      <c r="BJ14" s="207"/>
      <c r="BK14" s="207"/>
      <c r="BL14" s="207"/>
      <c r="BM14" s="207"/>
      <c r="BN14" s="207"/>
      <c r="BO14" s="207"/>
      <c r="BP14" s="207"/>
      <c r="BQ14" s="243" t="n">
        <v>8</v>
      </c>
      <c r="BR14" s="244"/>
      <c r="BS14" s="245"/>
      <c r="BT14" s="245"/>
      <c r="BU14" s="245"/>
      <c r="BV14" s="245"/>
      <c r="BW14" s="245"/>
      <c r="BX14" s="245"/>
      <c r="BY14" s="245"/>
      <c r="BZ14" s="245"/>
      <c r="CA14" s="245"/>
      <c r="CB14" s="245"/>
      <c r="CC14" s="245"/>
      <c r="CD14" s="245"/>
      <c r="CE14" s="245"/>
      <c r="CF14" s="245"/>
      <c r="CG14" s="245"/>
      <c r="CH14" s="246"/>
      <c r="CI14" s="246"/>
      <c r="CJ14" s="246"/>
      <c r="CK14" s="246"/>
      <c r="CL14" s="246"/>
      <c r="CM14" s="246"/>
      <c r="CN14" s="246"/>
      <c r="CO14" s="246"/>
      <c r="CP14" s="246"/>
      <c r="CQ14" s="246"/>
      <c r="CR14" s="246"/>
      <c r="CS14" s="246"/>
      <c r="CT14" s="246"/>
      <c r="CU14" s="246"/>
      <c r="CV14" s="246"/>
      <c r="CW14" s="246"/>
      <c r="CX14" s="246"/>
      <c r="CY14" s="246"/>
      <c r="CZ14" s="246"/>
      <c r="DA14" s="246"/>
      <c r="DB14" s="246"/>
      <c r="DC14" s="246"/>
      <c r="DD14" s="246"/>
      <c r="DE14" s="246"/>
      <c r="DF14" s="246"/>
      <c r="DG14" s="246"/>
      <c r="DH14" s="246"/>
      <c r="DI14" s="246"/>
      <c r="DJ14" s="246"/>
      <c r="DK14" s="246"/>
      <c r="DL14" s="246"/>
      <c r="DM14" s="246"/>
      <c r="DN14" s="246"/>
      <c r="DO14" s="246"/>
      <c r="DP14" s="246"/>
      <c r="DQ14" s="246"/>
      <c r="DR14" s="246"/>
      <c r="DS14" s="246"/>
      <c r="DT14" s="246"/>
      <c r="DU14" s="246"/>
      <c r="DV14" s="247"/>
      <c r="DW14" s="247"/>
      <c r="DX14" s="247"/>
      <c r="DY14" s="247"/>
      <c r="DZ14" s="247"/>
      <c r="EA14" s="209"/>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6.25" hidden="false" customHeight="true" outlineLevel="0" collapsed="false">
      <c r="A15" s="234" t="n">
        <v>9</v>
      </c>
      <c r="B15" s="235"/>
      <c r="C15" s="235"/>
      <c r="D15" s="235"/>
      <c r="E15" s="235"/>
      <c r="F15" s="235"/>
      <c r="G15" s="235"/>
      <c r="H15" s="235"/>
      <c r="I15" s="235"/>
      <c r="J15" s="235"/>
      <c r="K15" s="235"/>
      <c r="L15" s="235"/>
      <c r="M15" s="235"/>
      <c r="N15" s="235"/>
      <c r="O15" s="235"/>
      <c r="P15" s="235"/>
      <c r="Q15" s="236"/>
      <c r="R15" s="236"/>
      <c r="S15" s="236"/>
      <c r="T15" s="236"/>
      <c r="U15" s="236"/>
      <c r="V15" s="237"/>
      <c r="W15" s="237"/>
      <c r="X15" s="237"/>
      <c r="Y15" s="237"/>
      <c r="Z15" s="237"/>
      <c r="AA15" s="238"/>
      <c r="AB15" s="238"/>
      <c r="AC15" s="238"/>
      <c r="AD15" s="238"/>
      <c r="AE15" s="238"/>
      <c r="AF15" s="239"/>
      <c r="AG15" s="239"/>
      <c r="AH15" s="239"/>
      <c r="AI15" s="239"/>
      <c r="AJ15" s="239"/>
      <c r="AK15" s="240"/>
      <c r="AL15" s="240"/>
      <c r="AM15" s="240"/>
      <c r="AN15" s="240"/>
      <c r="AO15" s="240"/>
      <c r="AP15" s="241"/>
      <c r="AQ15" s="241"/>
      <c r="AR15" s="241"/>
      <c r="AS15" s="241"/>
      <c r="AT15" s="241"/>
      <c r="AU15" s="242"/>
      <c r="AV15" s="242"/>
      <c r="AW15" s="242"/>
      <c r="AX15" s="242"/>
      <c r="AY15" s="242"/>
      <c r="AZ15" s="206"/>
      <c r="BA15" s="206"/>
      <c r="BB15" s="206"/>
      <c r="BC15" s="206"/>
      <c r="BD15" s="206"/>
      <c r="BE15" s="207"/>
      <c r="BF15" s="207"/>
      <c r="BG15" s="207"/>
      <c r="BH15" s="207"/>
      <c r="BI15" s="207"/>
      <c r="BJ15" s="207"/>
      <c r="BK15" s="207"/>
      <c r="BL15" s="207"/>
      <c r="BM15" s="207"/>
      <c r="BN15" s="207"/>
      <c r="BO15" s="207"/>
      <c r="BP15" s="207"/>
      <c r="BQ15" s="243" t="n">
        <v>9</v>
      </c>
      <c r="BR15" s="244"/>
      <c r="BS15" s="245"/>
      <c r="BT15" s="245"/>
      <c r="BU15" s="245"/>
      <c r="BV15" s="245"/>
      <c r="BW15" s="245"/>
      <c r="BX15" s="245"/>
      <c r="BY15" s="245"/>
      <c r="BZ15" s="245"/>
      <c r="CA15" s="245"/>
      <c r="CB15" s="245"/>
      <c r="CC15" s="245"/>
      <c r="CD15" s="245"/>
      <c r="CE15" s="245"/>
      <c r="CF15" s="245"/>
      <c r="CG15" s="245"/>
      <c r="CH15" s="246"/>
      <c r="CI15" s="246"/>
      <c r="CJ15" s="246"/>
      <c r="CK15" s="246"/>
      <c r="CL15" s="246"/>
      <c r="CM15" s="246"/>
      <c r="CN15" s="246"/>
      <c r="CO15" s="246"/>
      <c r="CP15" s="246"/>
      <c r="CQ15" s="246"/>
      <c r="CR15" s="246"/>
      <c r="CS15" s="246"/>
      <c r="CT15" s="246"/>
      <c r="CU15" s="246"/>
      <c r="CV15" s="246"/>
      <c r="CW15" s="246"/>
      <c r="CX15" s="246"/>
      <c r="CY15" s="246"/>
      <c r="CZ15" s="246"/>
      <c r="DA15" s="246"/>
      <c r="DB15" s="246"/>
      <c r="DC15" s="246"/>
      <c r="DD15" s="246"/>
      <c r="DE15" s="246"/>
      <c r="DF15" s="246"/>
      <c r="DG15" s="246"/>
      <c r="DH15" s="246"/>
      <c r="DI15" s="246"/>
      <c r="DJ15" s="246"/>
      <c r="DK15" s="246"/>
      <c r="DL15" s="246"/>
      <c r="DM15" s="246"/>
      <c r="DN15" s="246"/>
      <c r="DO15" s="246"/>
      <c r="DP15" s="246"/>
      <c r="DQ15" s="246"/>
      <c r="DR15" s="246"/>
      <c r="DS15" s="246"/>
      <c r="DT15" s="246"/>
      <c r="DU15" s="246"/>
      <c r="DV15" s="247"/>
      <c r="DW15" s="247"/>
      <c r="DX15" s="247"/>
      <c r="DY15" s="247"/>
      <c r="DZ15" s="247"/>
      <c r="EA15" s="209"/>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6.25" hidden="false" customHeight="true" outlineLevel="0" collapsed="false">
      <c r="A16" s="234" t="n">
        <v>10</v>
      </c>
      <c r="B16" s="235"/>
      <c r="C16" s="235"/>
      <c r="D16" s="235"/>
      <c r="E16" s="235"/>
      <c r="F16" s="235"/>
      <c r="G16" s="235"/>
      <c r="H16" s="235"/>
      <c r="I16" s="235"/>
      <c r="J16" s="235"/>
      <c r="K16" s="235"/>
      <c r="L16" s="235"/>
      <c r="M16" s="235"/>
      <c r="N16" s="235"/>
      <c r="O16" s="235"/>
      <c r="P16" s="235"/>
      <c r="Q16" s="236"/>
      <c r="R16" s="236"/>
      <c r="S16" s="236"/>
      <c r="T16" s="236"/>
      <c r="U16" s="236"/>
      <c r="V16" s="237"/>
      <c r="W16" s="237"/>
      <c r="X16" s="237"/>
      <c r="Y16" s="237"/>
      <c r="Z16" s="237"/>
      <c r="AA16" s="238"/>
      <c r="AB16" s="238"/>
      <c r="AC16" s="238"/>
      <c r="AD16" s="238"/>
      <c r="AE16" s="238"/>
      <c r="AF16" s="239"/>
      <c r="AG16" s="239"/>
      <c r="AH16" s="239"/>
      <c r="AI16" s="239"/>
      <c r="AJ16" s="239"/>
      <c r="AK16" s="240"/>
      <c r="AL16" s="240"/>
      <c r="AM16" s="240"/>
      <c r="AN16" s="240"/>
      <c r="AO16" s="240"/>
      <c r="AP16" s="241"/>
      <c r="AQ16" s="241"/>
      <c r="AR16" s="241"/>
      <c r="AS16" s="241"/>
      <c r="AT16" s="241"/>
      <c r="AU16" s="242"/>
      <c r="AV16" s="242"/>
      <c r="AW16" s="242"/>
      <c r="AX16" s="242"/>
      <c r="AY16" s="242"/>
      <c r="AZ16" s="206"/>
      <c r="BA16" s="206"/>
      <c r="BB16" s="206"/>
      <c r="BC16" s="206"/>
      <c r="BD16" s="206"/>
      <c r="BE16" s="207"/>
      <c r="BF16" s="207"/>
      <c r="BG16" s="207"/>
      <c r="BH16" s="207"/>
      <c r="BI16" s="207"/>
      <c r="BJ16" s="207"/>
      <c r="BK16" s="207"/>
      <c r="BL16" s="207"/>
      <c r="BM16" s="207"/>
      <c r="BN16" s="207"/>
      <c r="BO16" s="207"/>
      <c r="BP16" s="207"/>
      <c r="BQ16" s="243" t="n">
        <v>10</v>
      </c>
      <c r="BR16" s="244"/>
      <c r="BS16" s="245"/>
      <c r="BT16" s="245"/>
      <c r="BU16" s="245"/>
      <c r="BV16" s="245"/>
      <c r="BW16" s="245"/>
      <c r="BX16" s="245"/>
      <c r="BY16" s="245"/>
      <c r="BZ16" s="245"/>
      <c r="CA16" s="245"/>
      <c r="CB16" s="245"/>
      <c r="CC16" s="245"/>
      <c r="CD16" s="245"/>
      <c r="CE16" s="245"/>
      <c r="CF16" s="245"/>
      <c r="CG16" s="245"/>
      <c r="CH16" s="246"/>
      <c r="CI16" s="246"/>
      <c r="CJ16" s="246"/>
      <c r="CK16" s="246"/>
      <c r="CL16" s="246"/>
      <c r="CM16" s="246"/>
      <c r="CN16" s="246"/>
      <c r="CO16" s="246"/>
      <c r="CP16" s="246"/>
      <c r="CQ16" s="246"/>
      <c r="CR16" s="246"/>
      <c r="CS16" s="246"/>
      <c r="CT16" s="246"/>
      <c r="CU16" s="246"/>
      <c r="CV16" s="246"/>
      <c r="CW16" s="246"/>
      <c r="CX16" s="246"/>
      <c r="CY16" s="246"/>
      <c r="CZ16" s="246"/>
      <c r="DA16" s="246"/>
      <c r="DB16" s="246"/>
      <c r="DC16" s="246"/>
      <c r="DD16" s="246"/>
      <c r="DE16" s="246"/>
      <c r="DF16" s="246"/>
      <c r="DG16" s="246"/>
      <c r="DH16" s="246"/>
      <c r="DI16" s="246"/>
      <c r="DJ16" s="246"/>
      <c r="DK16" s="246"/>
      <c r="DL16" s="246"/>
      <c r="DM16" s="246"/>
      <c r="DN16" s="246"/>
      <c r="DO16" s="246"/>
      <c r="DP16" s="246"/>
      <c r="DQ16" s="246"/>
      <c r="DR16" s="246"/>
      <c r="DS16" s="246"/>
      <c r="DT16" s="246"/>
      <c r="DU16" s="246"/>
      <c r="DV16" s="247"/>
      <c r="DW16" s="247"/>
      <c r="DX16" s="247"/>
      <c r="DY16" s="247"/>
      <c r="DZ16" s="247"/>
      <c r="EA16" s="209"/>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6.25" hidden="false" customHeight="true" outlineLevel="0" collapsed="false">
      <c r="A17" s="234" t="n">
        <v>11</v>
      </c>
      <c r="B17" s="235"/>
      <c r="C17" s="235"/>
      <c r="D17" s="235"/>
      <c r="E17" s="235"/>
      <c r="F17" s="235"/>
      <c r="G17" s="235"/>
      <c r="H17" s="235"/>
      <c r="I17" s="235"/>
      <c r="J17" s="235"/>
      <c r="K17" s="235"/>
      <c r="L17" s="235"/>
      <c r="M17" s="235"/>
      <c r="N17" s="235"/>
      <c r="O17" s="235"/>
      <c r="P17" s="235"/>
      <c r="Q17" s="236"/>
      <c r="R17" s="236"/>
      <c r="S17" s="236"/>
      <c r="T17" s="236"/>
      <c r="U17" s="236"/>
      <c r="V17" s="237"/>
      <c r="W17" s="237"/>
      <c r="X17" s="237"/>
      <c r="Y17" s="237"/>
      <c r="Z17" s="237"/>
      <c r="AA17" s="238"/>
      <c r="AB17" s="238"/>
      <c r="AC17" s="238"/>
      <c r="AD17" s="238"/>
      <c r="AE17" s="238"/>
      <c r="AF17" s="239"/>
      <c r="AG17" s="239"/>
      <c r="AH17" s="239"/>
      <c r="AI17" s="239"/>
      <c r="AJ17" s="239"/>
      <c r="AK17" s="240"/>
      <c r="AL17" s="240"/>
      <c r="AM17" s="240"/>
      <c r="AN17" s="240"/>
      <c r="AO17" s="240"/>
      <c r="AP17" s="241"/>
      <c r="AQ17" s="241"/>
      <c r="AR17" s="241"/>
      <c r="AS17" s="241"/>
      <c r="AT17" s="241"/>
      <c r="AU17" s="242"/>
      <c r="AV17" s="242"/>
      <c r="AW17" s="242"/>
      <c r="AX17" s="242"/>
      <c r="AY17" s="242"/>
      <c r="AZ17" s="206"/>
      <c r="BA17" s="206"/>
      <c r="BB17" s="206"/>
      <c r="BC17" s="206"/>
      <c r="BD17" s="206"/>
      <c r="BE17" s="207"/>
      <c r="BF17" s="207"/>
      <c r="BG17" s="207"/>
      <c r="BH17" s="207"/>
      <c r="BI17" s="207"/>
      <c r="BJ17" s="207"/>
      <c r="BK17" s="207"/>
      <c r="BL17" s="207"/>
      <c r="BM17" s="207"/>
      <c r="BN17" s="207"/>
      <c r="BO17" s="207"/>
      <c r="BP17" s="207"/>
      <c r="BQ17" s="243" t="n">
        <v>11</v>
      </c>
      <c r="BR17" s="244"/>
      <c r="BS17" s="245"/>
      <c r="BT17" s="245"/>
      <c r="BU17" s="245"/>
      <c r="BV17" s="245"/>
      <c r="BW17" s="245"/>
      <c r="BX17" s="245"/>
      <c r="BY17" s="245"/>
      <c r="BZ17" s="245"/>
      <c r="CA17" s="245"/>
      <c r="CB17" s="245"/>
      <c r="CC17" s="245"/>
      <c r="CD17" s="245"/>
      <c r="CE17" s="245"/>
      <c r="CF17" s="245"/>
      <c r="CG17" s="245"/>
      <c r="CH17" s="246"/>
      <c r="CI17" s="246"/>
      <c r="CJ17" s="246"/>
      <c r="CK17" s="246"/>
      <c r="CL17" s="246"/>
      <c r="CM17" s="246"/>
      <c r="CN17" s="246"/>
      <c r="CO17" s="246"/>
      <c r="CP17" s="246"/>
      <c r="CQ17" s="246"/>
      <c r="CR17" s="246"/>
      <c r="CS17" s="246"/>
      <c r="CT17" s="246"/>
      <c r="CU17" s="246"/>
      <c r="CV17" s="246"/>
      <c r="CW17" s="246"/>
      <c r="CX17" s="246"/>
      <c r="CY17" s="246"/>
      <c r="CZ17" s="246"/>
      <c r="DA17" s="246"/>
      <c r="DB17" s="246"/>
      <c r="DC17" s="246"/>
      <c r="DD17" s="246"/>
      <c r="DE17" s="246"/>
      <c r="DF17" s="246"/>
      <c r="DG17" s="246"/>
      <c r="DH17" s="246"/>
      <c r="DI17" s="246"/>
      <c r="DJ17" s="246"/>
      <c r="DK17" s="246"/>
      <c r="DL17" s="246"/>
      <c r="DM17" s="246"/>
      <c r="DN17" s="246"/>
      <c r="DO17" s="246"/>
      <c r="DP17" s="246"/>
      <c r="DQ17" s="246"/>
      <c r="DR17" s="246"/>
      <c r="DS17" s="246"/>
      <c r="DT17" s="246"/>
      <c r="DU17" s="246"/>
      <c r="DV17" s="247"/>
      <c r="DW17" s="247"/>
      <c r="DX17" s="247"/>
      <c r="DY17" s="247"/>
      <c r="DZ17" s="247"/>
      <c r="EA17" s="209"/>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6.25" hidden="false" customHeight="true" outlineLevel="0" collapsed="false">
      <c r="A18" s="234" t="n">
        <v>12</v>
      </c>
      <c r="B18" s="235"/>
      <c r="C18" s="235"/>
      <c r="D18" s="235"/>
      <c r="E18" s="235"/>
      <c r="F18" s="235"/>
      <c r="G18" s="235"/>
      <c r="H18" s="235"/>
      <c r="I18" s="235"/>
      <c r="J18" s="235"/>
      <c r="K18" s="235"/>
      <c r="L18" s="235"/>
      <c r="M18" s="235"/>
      <c r="N18" s="235"/>
      <c r="O18" s="235"/>
      <c r="P18" s="235"/>
      <c r="Q18" s="236"/>
      <c r="R18" s="236"/>
      <c r="S18" s="236"/>
      <c r="T18" s="236"/>
      <c r="U18" s="236"/>
      <c r="V18" s="237"/>
      <c r="W18" s="237"/>
      <c r="X18" s="237"/>
      <c r="Y18" s="237"/>
      <c r="Z18" s="237"/>
      <c r="AA18" s="238"/>
      <c r="AB18" s="238"/>
      <c r="AC18" s="238"/>
      <c r="AD18" s="238"/>
      <c r="AE18" s="238"/>
      <c r="AF18" s="239"/>
      <c r="AG18" s="239"/>
      <c r="AH18" s="239"/>
      <c r="AI18" s="239"/>
      <c r="AJ18" s="239"/>
      <c r="AK18" s="240"/>
      <c r="AL18" s="240"/>
      <c r="AM18" s="240"/>
      <c r="AN18" s="240"/>
      <c r="AO18" s="240"/>
      <c r="AP18" s="241"/>
      <c r="AQ18" s="241"/>
      <c r="AR18" s="241"/>
      <c r="AS18" s="241"/>
      <c r="AT18" s="241"/>
      <c r="AU18" s="242"/>
      <c r="AV18" s="242"/>
      <c r="AW18" s="242"/>
      <c r="AX18" s="242"/>
      <c r="AY18" s="242"/>
      <c r="AZ18" s="206"/>
      <c r="BA18" s="206"/>
      <c r="BB18" s="206"/>
      <c r="BC18" s="206"/>
      <c r="BD18" s="206"/>
      <c r="BE18" s="207"/>
      <c r="BF18" s="207"/>
      <c r="BG18" s="207"/>
      <c r="BH18" s="207"/>
      <c r="BI18" s="207"/>
      <c r="BJ18" s="207"/>
      <c r="BK18" s="207"/>
      <c r="BL18" s="207"/>
      <c r="BM18" s="207"/>
      <c r="BN18" s="207"/>
      <c r="BO18" s="207"/>
      <c r="BP18" s="207"/>
      <c r="BQ18" s="243" t="n">
        <v>12</v>
      </c>
      <c r="BR18" s="244"/>
      <c r="BS18" s="245"/>
      <c r="BT18" s="245"/>
      <c r="BU18" s="245"/>
      <c r="BV18" s="245"/>
      <c r="BW18" s="245"/>
      <c r="BX18" s="245"/>
      <c r="BY18" s="245"/>
      <c r="BZ18" s="245"/>
      <c r="CA18" s="245"/>
      <c r="CB18" s="245"/>
      <c r="CC18" s="245"/>
      <c r="CD18" s="245"/>
      <c r="CE18" s="245"/>
      <c r="CF18" s="245"/>
      <c r="CG18" s="245"/>
      <c r="CH18" s="246"/>
      <c r="CI18" s="246"/>
      <c r="CJ18" s="246"/>
      <c r="CK18" s="246"/>
      <c r="CL18" s="246"/>
      <c r="CM18" s="246"/>
      <c r="CN18" s="246"/>
      <c r="CO18" s="246"/>
      <c r="CP18" s="246"/>
      <c r="CQ18" s="246"/>
      <c r="CR18" s="246"/>
      <c r="CS18" s="246"/>
      <c r="CT18" s="246"/>
      <c r="CU18" s="246"/>
      <c r="CV18" s="246"/>
      <c r="CW18" s="246"/>
      <c r="CX18" s="246"/>
      <c r="CY18" s="246"/>
      <c r="CZ18" s="246"/>
      <c r="DA18" s="246"/>
      <c r="DB18" s="246"/>
      <c r="DC18" s="246"/>
      <c r="DD18" s="246"/>
      <c r="DE18" s="246"/>
      <c r="DF18" s="246"/>
      <c r="DG18" s="246"/>
      <c r="DH18" s="246"/>
      <c r="DI18" s="246"/>
      <c r="DJ18" s="246"/>
      <c r="DK18" s="246"/>
      <c r="DL18" s="246"/>
      <c r="DM18" s="246"/>
      <c r="DN18" s="246"/>
      <c r="DO18" s="246"/>
      <c r="DP18" s="246"/>
      <c r="DQ18" s="246"/>
      <c r="DR18" s="246"/>
      <c r="DS18" s="246"/>
      <c r="DT18" s="246"/>
      <c r="DU18" s="246"/>
      <c r="DV18" s="247"/>
      <c r="DW18" s="247"/>
      <c r="DX18" s="247"/>
      <c r="DY18" s="247"/>
      <c r="DZ18" s="247"/>
      <c r="EA18" s="209"/>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6.25" hidden="false" customHeight="true" outlineLevel="0" collapsed="false">
      <c r="A19" s="234" t="n">
        <v>13</v>
      </c>
      <c r="B19" s="235"/>
      <c r="C19" s="235"/>
      <c r="D19" s="235"/>
      <c r="E19" s="235"/>
      <c r="F19" s="235"/>
      <c r="G19" s="235"/>
      <c r="H19" s="235"/>
      <c r="I19" s="235"/>
      <c r="J19" s="235"/>
      <c r="K19" s="235"/>
      <c r="L19" s="235"/>
      <c r="M19" s="235"/>
      <c r="N19" s="235"/>
      <c r="O19" s="235"/>
      <c r="P19" s="235"/>
      <c r="Q19" s="236"/>
      <c r="R19" s="236"/>
      <c r="S19" s="236"/>
      <c r="T19" s="236"/>
      <c r="U19" s="236"/>
      <c r="V19" s="237"/>
      <c r="W19" s="237"/>
      <c r="X19" s="237"/>
      <c r="Y19" s="237"/>
      <c r="Z19" s="237"/>
      <c r="AA19" s="238"/>
      <c r="AB19" s="238"/>
      <c r="AC19" s="238"/>
      <c r="AD19" s="238"/>
      <c r="AE19" s="238"/>
      <c r="AF19" s="239"/>
      <c r="AG19" s="239"/>
      <c r="AH19" s="239"/>
      <c r="AI19" s="239"/>
      <c r="AJ19" s="239"/>
      <c r="AK19" s="240"/>
      <c r="AL19" s="240"/>
      <c r="AM19" s="240"/>
      <c r="AN19" s="240"/>
      <c r="AO19" s="240"/>
      <c r="AP19" s="241"/>
      <c r="AQ19" s="241"/>
      <c r="AR19" s="241"/>
      <c r="AS19" s="241"/>
      <c r="AT19" s="241"/>
      <c r="AU19" s="242"/>
      <c r="AV19" s="242"/>
      <c r="AW19" s="242"/>
      <c r="AX19" s="242"/>
      <c r="AY19" s="242"/>
      <c r="AZ19" s="206"/>
      <c r="BA19" s="206"/>
      <c r="BB19" s="206"/>
      <c r="BC19" s="206"/>
      <c r="BD19" s="206"/>
      <c r="BE19" s="207"/>
      <c r="BF19" s="207"/>
      <c r="BG19" s="207"/>
      <c r="BH19" s="207"/>
      <c r="BI19" s="207"/>
      <c r="BJ19" s="207"/>
      <c r="BK19" s="207"/>
      <c r="BL19" s="207"/>
      <c r="BM19" s="207"/>
      <c r="BN19" s="207"/>
      <c r="BO19" s="207"/>
      <c r="BP19" s="207"/>
      <c r="BQ19" s="243" t="n">
        <v>13</v>
      </c>
      <c r="BR19" s="244"/>
      <c r="BS19" s="245"/>
      <c r="BT19" s="245"/>
      <c r="BU19" s="245"/>
      <c r="BV19" s="245"/>
      <c r="BW19" s="245"/>
      <c r="BX19" s="245"/>
      <c r="BY19" s="245"/>
      <c r="BZ19" s="245"/>
      <c r="CA19" s="245"/>
      <c r="CB19" s="245"/>
      <c r="CC19" s="245"/>
      <c r="CD19" s="245"/>
      <c r="CE19" s="245"/>
      <c r="CF19" s="245"/>
      <c r="CG19" s="245"/>
      <c r="CH19" s="246"/>
      <c r="CI19" s="246"/>
      <c r="CJ19" s="246"/>
      <c r="CK19" s="246"/>
      <c r="CL19" s="246"/>
      <c r="CM19" s="246"/>
      <c r="CN19" s="246"/>
      <c r="CO19" s="246"/>
      <c r="CP19" s="246"/>
      <c r="CQ19" s="246"/>
      <c r="CR19" s="246"/>
      <c r="CS19" s="246"/>
      <c r="CT19" s="246"/>
      <c r="CU19" s="246"/>
      <c r="CV19" s="246"/>
      <c r="CW19" s="246"/>
      <c r="CX19" s="246"/>
      <c r="CY19" s="246"/>
      <c r="CZ19" s="246"/>
      <c r="DA19" s="246"/>
      <c r="DB19" s="246"/>
      <c r="DC19" s="246"/>
      <c r="DD19" s="246"/>
      <c r="DE19" s="246"/>
      <c r="DF19" s="246"/>
      <c r="DG19" s="246"/>
      <c r="DH19" s="246"/>
      <c r="DI19" s="246"/>
      <c r="DJ19" s="246"/>
      <c r="DK19" s="246"/>
      <c r="DL19" s="246"/>
      <c r="DM19" s="246"/>
      <c r="DN19" s="246"/>
      <c r="DO19" s="246"/>
      <c r="DP19" s="246"/>
      <c r="DQ19" s="246"/>
      <c r="DR19" s="246"/>
      <c r="DS19" s="246"/>
      <c r="DT19" s="246"/>
      <c r="DU19" s="246"/>
      <c r="DV19" s="247"/>
      <c r="DW19" s="247"/>
      <c r="DX19" s="247"/>
      <c r="DY19" s="247"/>
      <c r="DZ19" s="247"/>
      <c r="EA19" s="209"/>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6.25" hidden="false" customHeight="true" outlineLevel="0" collapsed="false">
      <c r="A20" s="234" t="n">
        <v>14</v>
      </c>
      <c r="B20" s="235"/>
      <c r="C20" s="235"/>
      <c r="D20" s="235"/>
      <c r="E20" s="235"/>
      <c r="F20" s="235"/>
      <c r="G20" s="235"/>
      <c r="H20" s="235"/>
      <c r="I20" s="235"/>
      <c r="J20" s="235"/>
      <c r="K20" s="235"/>
      <c r="L20" s="235"/>
      <c r="M20" s="235"/>
      <c r="N20" s="235"/>
      <c r="O20" s="235"/>
      <c r="P20" s="235"/>
      <c r="Q20" s="236"/>
      <c r="R20" s="236"/>
      <c r="S20" s="236"/>
      <c r="T20" s="236"/>
      <c r="U20" s="236"/>
      <c r="V20" s="237"/>
      <c r="W20" s="237"/>
      <c r="X20" s="237"/>
      <c r="Y20" s="237"/>
      <c r="Z20" s="237"/>
      <c r="AA20" s="238"/>
      <c r="AB20" s="238"/>
      <c r="AC20" s="238"/>
      <c r="AD20" s="238"/>
      <c r="AE20" s="238"/>
      <c r="AF20" s="239"/>
      <c r="AG20" s="239"/>
      <c r="AH20" s="239"/>
      <c r="AI20" s="239"/>
      <c r="AJ20" s="239"/>
      <c r="AK20" s="240"/>
      <c r="AL20" s="240"/>
      <c r="AM20" s="240"/>
      <c r="AN20" s="240"/>
      <c r="AO20" s="240"/>
      <c r="AP20" s="241"/>
      <c r="AQ20" s="241"/>
      <c r="AR20" s="241"/>
      <c r="AS20" s="241"/>
      <c r="AT20" s="241"/>
      <c r="AU20" s="242"/>
      <c r="AV20" s="242"/>
      <c r="AW20" s="242"/>
      <c r="AX20" s="242"/>
      <c r="AY20" s="242"/>
      <c r="AZ20" s="206"/>
      <c r="BA20" s="206"/>
      <c r="BB20" s="206"/>
      <c r="BC20" s="206"/>
      <c r="BD20" s="206"/>
      <c r="BE20" s="207"/>
      <c r="BF20" s="207"/>
      <c r="BG20" s="207"/>
      <c r="BH20" s="207"/>
      <c r="BI20" s="207"/>
      <c r="BJ20" s="207"/>
      <c r="BK20" s="207"/>
      <c r="BL20" s="207"/>
      <c r="BM20" s="207"/>
      <c r="BN20" s="207"/>
      <c r="BO20" s="207"/>
      <c r="BP20" s="207"/>
      <c r="BQ20" s="243" t="n">
        <v>14</v>
      </c>
      <c r="BR20" s="244"/>
      <c r="BS20" s="245"/>
      <c r="BT20" s="245"/>
      <c r="BU20" s="245"/>
      <c r="BV20" s="245"/>
      <c r="BW20" s="245"/>
      <c r="BX20" s="245"/>
      <c r="BY20" s="245"/>
      <c r="BZ20" s="245"/>
      <c r="CA20" s="245"/>
      <c r="CB20" s="245"/>
      <c r="CC20" s="245"/>
      <c r="CD20" s="245"/>
      <c r="CE20" s="245"/>
      <c r="CF20" s="245"/>
      <c r="CG20" s="245"/>
      <c r="CH20" s="246"/>
      <c r="CI20" s="246"/>
      <c r="CJ20" s="246"/>
      <c r="CK20" s="246"/>
      <c r="CL20" s="246"/>
      <c r="CM20" s="246"/>
      <c r="CN20" s="246"/>
      <c r="CO20" s="246"/>
      <c r="CP20" s="246"/>
      <c r="CQ20" s="246"/>
      <c r="CR20" s="246"/>
      <c r="CS20" s="246"/>
      <c r="CT20" s="246"/>
      <c r="CU20" s="246"/>
      <c r="CV20" s="246"/>
      <c r="CW20" s="246"/>
      <c r="CX20" s="246"/>
      <c r="CY20" s="246"/>
      <c r="CZ20" s="246"/>
      <c r="DA20" s="246"/>
      <c r="DB20" s="246"/>
      <c r="DC20" s="246"/>
      <c r="DD20" s="246"/>
      <c r="DE20" s="246"/>
      <c r="DF20" s="246"/>
      <c r="DG20" s="246"/>
      <c r="DH20" s="246"/>
      <c r="DI20" s="246"/>
      <c r="DJ20" s="246"/>
      <c r="DK20" s="246"/>
      <c r="DL20" s="246"/>
      <c r="DM20" s="246"/>
      <c r="DN20" s="246"/>
      <c r="DO20" s="246"/>
      <c r="DP20" s="246"/>
      <c r="DQ20" s="246"/>
      <c r="DR20" s="246"/>
      <c r="DS20" s="246"/>
      <c r="DT20" s="246"/>
      <c r="DU20" s="246"/>
      <c r="DV20" s="247"/>
      <c r="DW20" s="247"/>
      <c r="DX20" s="247"/>
      <c r="DY20" s="247"/>
      <c r="DZ20" s="247"/>
      <c r="EA20" s="209"/>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6.25" hidden="false" customHeight="true" outlineLevel="0" collapsed="false">
      <c r="A21" s="234" t="n">
        <v>15</v>
      </c>
      <c r="B21" s="235"/>
      <c r="C21" s="235"/>
      <c r="D21" s="235"/>
      <c r="E21" s="235"/>
      <c r="F21" s="235"/>
      <c r="G21" s="235"/>
      <c r="H21" s="235"/>
      <c r="I21" s="235"/>
      <c r="J21" s="235"/>
      <c r="K21" s="235"/>
      <c r="L21" s="235"/>
      <c r="M21" s="235"/>
      <c r="N21" s="235"/>
      <c r="O21" s="235"/>
      <c r="P21" s="235"/>
      <c r="Q21" s="236"/>
      <c r="R21" s="236"/>
      <c r="S21" s="236"/>
      <c r="T21" s="236"/>
      <c r="U21" s="236"/>
      <c r="V21" s="237"/>
      <c r="W21" s="237"/>
      <c r="X21" s="237"/>
      <c r="Y21" s="237"/>
      <c r="Z21" s="237"/>
      <c r="AA21" s="238"/>
      <c r="AB21" s="238"/>
      <c r="AC21" s="238"/>
      <c r="AD21" s="238"/>
      <c r="AE21" s="238"/>
      <c r="AF21" s="239"/>
      <c r="AG21" s="239"/>
      <c r="AH21" s="239"/>
      <c r="AI21" s="239"/>
      <c r="AJ21" s="239"/>
      <c r="AK21" s="240"/>
      <c r="AL21" s="240"/>
      <c r="AM21" s="240"/>
      <c r="AN21" s="240"/>
      <c r="AO21" s="240"/>
      <c r="AP21" s="241"/>
      <c r="AQ21" s="241"/>
      <c r="AR21" s="241"/>
      <c r="AS21" s="241"/>
      <c r="AT21" s="241"/>
      <c r="AU21" s="242"/>
      <c r="AV21" s="242"/>
      <c r="AW21" s="242"/>
      <c r="AX21" s="242"/>
      <c r="AY21" s="242"/>
      <c r="AZ21" s="206"/>
      <c r="BA21" s="206"/>
      <c r="BB21" s="206"/>
      <c r="BC21" s="206"/>
      <c r="BD21" s="206"/>
      <c r="BE21" s="207"/>
      <c r="BF21" s="207"/>
      <c r="BG21" s="207"/>
      <c r="BH21" s="207"/>
      <c r="BI21" s="207"/>
      <c r="BJ21" s="207"/>
      <c r="BK21" s="207"/>
      <c r="BL21" s="207"/>
      <c r="BM21" s="207"/>
      <c r="BN21" s="207"/>
      <c r="BO21" s="207"/>
      <c r="BP21" s="207"/>
      <c r="BQ21" s="243" t="n">
        <v>15</v>
      </c>
      <c r="BR21" s="244"/>
      <c r="BS21" s="245"/>
      <c r="BT21" s="245"/>
      <c r="BU21" s="245"/>
      <c r="BV21" s="245"/>
      <c r="BW21" s="245"/>
      <c r="BX21" s="245"/>
      <c r="BY21" s="245"/>
      <c r="BZ21" s="245"/>
      <c r="CA21" s="245"/>
      <c r="CB21" s="245"/>
      <c r="CC21" s="245"/>
      <c r="CD21" s="245"/>
      <c r="CE21" s="245"/>
      <c r="CF21" s="245"/>
      <c r="CG21" s="245"/>
      <c r="CH21" s="246"/>
      <c r="CI21" s="246"/>
      <c r="CJ21" s="246"/>
      <c r="CK21" s="246"/>
      <c r="CL21" s="246"/>
      <c r="CM21" s="246"/>
      <c r="CN21" s="246"/>
      <c r="CO21" s="246"/>
      <c r="CP21" s="246"/>
      <c r="CQ21" s="246"/>
      <c r="CR21" s="246"/>
      <c r="CS21" s="246"/>
      <c r="CT21" s="246"/>
      <c r="CU21" s="246"/>
      <c r="CV21" s="246"/>
      <c r="CW21" s="246"/>
      <c r="CX21" s="246"/>
      <c r="CY21" s="246"/>
      <c r="CZ21" s="246"/>
      <c r="DA21" s="246"/>
      <c r="DB21" s="246"/>
      <c r="DC21" s="246"/>
      <c r="DD21" s="246"/>
      <c r="DE21" s="246"/>
      <c r="DF21" s="246"/>
      <c r="DG21" s="246"/>
      <c r="DH21" s="246"/>
      <c r="DI21" s="246"/>
      <c r="DJ21" s="246"/>
      <c r="DK21" s="246"/>
      <c r="DL21" s="246"/>
      <c r="DM21" s="246"/>
      <c r="DN21" s="246"/>
      <c r="DO21" s="246"/>
      <c r="DP21" s="246"/>
      <c r="DQ21" s="246"/>
      <c r="DR21" s="246"/>
      <c r="DS21" s="246"/>
      <c r="DT21" s="246"/>
      <c r="DU21" s="246"/>
      <c r="DV21" s="247"/>
      <c r="DW21" s="247"/>
      <c r="DX21" s="247"/>
      <c r="DY21" s="247"/>
      <c r="DZ21" s="247"/>
      <c r="EA21" s="209"/>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6.25" hidden="false" customHeight="true" outlineLevel="0" collapsed="false">
      <c r="A22" s="234" t="n">
        <v>16</v>
      </c>
      <c r="B22" s="235"/>
      <c r="C22" s="235"/>
      <c r="D22" s="235"/>
      <c r="E22" s="235"/>
      <c r="F22" s="235"/>
      <c r="G22" s="235"/>
      <c r="H22" s="235"/>
      <c r="I22" s="235"/>
      <c r="J22" s="235"/>
      <c r="K22" s="235"/>
      <c r="L22" s="235"/>
      <c r="M22" s="235"/>
      <c r="N22" s="235"/>
      <c r="O22" s="235"/>
      <c r="P22" s="235"/>
      <c r="Q22" s="248"/>
      <c r="R22" s="248"/>
      <c r="S22" s="248"/>
      <c r="T22" s="248"/>
      <c r="U22" s="248"/>
      <c r="V22" s="249"/>
      <c r="W22" s="249"/>
      <c r="X22" s="249"/>
      <c r="Y22" s="249"/>
      <c r="Z22" s="249"/>
      <c r="AA22" s="250"/>
      <c r="AB22" s="250"/>
      <c r="AC22" s="250"/>
      <c r="AD22" s="250"/>
      <c r="AE22" s="250"/>
      <c r="AF22" s="239"/>
      <c r="AG22" s="239"/>
      <c r="AH22" s="239"/>
      <c r="AI22" s="239"/>
      <c r="AJ22" s="239"/>
      <c r="AK22" s="251"/>
      <c r="AL22" s="251"/>
      <c r="AM22" s="251"/>
      <c r="AN22" s="251"/>
      <c r="AO22" s="251"/>
      <c r="AP22" s="252"/>
      <c r="AQ22" s="252"/>
      <c r="AR22" s="252"/>
      <c r="AS22" s="252"/>
      <c r="AT22" s="252"/>
      <c r="AU22" s="253"/>
      <c r="AV22" s="253"/>
      <c r="AW22" s="253"/>
      <c r="AX22" s="253"/>
      <c r="AY22" s="253"/>
      <c r="AZ22" s="254" t="s">
        <v>287</v>
      </c>
      <c r="BA22" s="254"/>
      <c r="BB22" s="254"/>
      <c r="BC22" s="254"/>
      <c r="BD22" s="254"/>
      <c r="BE22" s="207"/>
      <c r="BF22" s="207"/>
      <c r="BG22" s="207"/>
      <c r="BH22" s="207"/>
      <c r="BI22" s="207"/>
      <c r="BJ22" s="207"/>
      <c r="BK22" s="207"/>
      <c r="BL22" s="207"/>
      <c r="BM22" s="207"/>
      <c r="BN22" s="207"/>
      <c r="BO22" s="207"/>
      <c r="BP22" s="207"/>
      <c r="BQ22" s="243" t="n">
        <v>16</v>
      </c>
      <c r="BR22" s="244"/>
      <c r="BS22" s="245"/>
      <c r="BT22" s="245"/>
      <c r="BU22" s="245"/>
      <c r="BV22" s="245"/>
      <c r="BW22" s="245"/>
      <c r="BX22" s="245"/>
      <c r="BY22" s="245"/>
      <c r="BZ22" s="245"/>
      <c r="CA22" s="245"/>
      <c r="CB22" s="245"/>
      <c r="CC22" s="245"/>
      <c r="CD22" s="245"/>
      <c r="CE22" s="245"/>
      <c r="CF22" s="245"/>
      <c r="CG22" s="245"/>
      <c r="CH22" s="246"/>
      <c r="CI22" s="246"/>
      <c r="CJ22" s="246"/>
      <c r="CK22" s="246"/>
      <c r="CL22" s="246"/>
      <c r="CM22" s="246"/>
      <c r="CN22" s="246"/>
      <c r="CO22" s="246"/>
      <c r="CP22" s="246"/>
      <c r="CQ22" s="246"/>
      <c r="CR22" s="246"/>
      <c r="CS22" s="246"/>
      <c r="CT22" s="246"/>
      <c r="CU22" s="246"/>
      <c r="CV22" s="246"/>
      <c r="CW22" s="246"/>
      <c r="CX22" s="246"/>
      <c r="CY22" s="246"/>
      <c r="CZ22" s="246"/>
      <c r="DA22" s="246"/>
      <c r="DB22" s="246"/>
      <c r="DC22" s="246"/>
      <c r="DD22" s="246"/>
      <c r="DE22" s="246"/>
      <c r="DF22" s="246"/>
      <c r="DG22" s="246"/>
      <c r="DH22" s="246"/>
      <c r="DI22" s="246"/>
      <c r="DJ22" s="246"/>
      <c r="DK22" s="246"/>
      <c r="DL22" s="246"/>
      <c r="DM22" s="246"/>
      <c r="DN22" s="246"/>
      <c r="DO22" s="246"/>
      <c r="DP22" s="246"/>
      <c r="DQ22" s="246"/>
      <c r="DR22" s="246"/>
      <c r="DS22" s="246"/>
      <c r="DT22" s="246"/>
      <c r="DU22" s="246"/>
      <c r="DV22" s="247"/>
      <c r="DW22" s="247"/>
      <c r="DX22" s="247"/>
      <c r="DY22" s="247"/>
      <c r="DZ22" s="247"/>
      <c r="EA22" s="209"/>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6.25" hidden="false" customHeight="true" outlineLevel="0" collapsed="false">
      <c r="A23" s="255" t="s">
        <v>288</v>
      </c>
      <c r="B23" s="256" t="s">
        <v>289</v>
      </c>
      <c r="C23" s="256"/>
      <c r="D23" s="256"/>
      <c r="E23" s="256"/>
      <c r="F23" s="256"/>
      <c r="G23" s="256"/>
      <c r="H23" s="256"/>
      <c r="I23" s="256"/>
      <c r="J23" s="256"/>
      <c r="K23" s="256"/>
      <c r="L23" s="256"/>
      <c r="M23" s="256"/>
      <c r="N23" s="256"/>
      <c r="O23" s="256"/>
      <c r="P23" s="256"/>
      <c r="Q23" s="257" t="n">
        <v>18663</v>
      </c>
      <c r="R23" s="257"/>
      <c r="S23" s="257"/>
      <c r="T23" s="257"/>
      <c r="U23" s="257"/>
      <c r="V23" s="258" t="n">
        <v>18170</v>
      </c>
      <c r="W23" s="258"/>
      <c r="X23" s="258"/>
      <c r="Y23" s="258"/>
      <c r="Z23" s="258"/>
      <c r="AA23" s="259" t="n">
        <v>493</v>
      </c>
      <c r="AB23" s="259"/>
      <c r="AC23" s="259"/>
      <c r="AD23" s="259"/>
      <c r="AE23" s="259"/>
      <c r="AF23" s="260" t="n">
        <v>373</v>
      </c>
      <c r="AG23" s="260"/>
      <c r="AH23" s="260"/>
      <c r="AI23" s="260"/>
      <c r="AJ23" s="260"/>
      <c r="AK23" s="261"/>
      <c r="AL23" s="261"/>
      <c r="AM23" s="261"/>
      <c r="AN23" s="261"/>
      <c r="AO23" s="261"/>
      <c r="AP23" s="258" t="n">
        <v>21647</v>
      </c>
      <c r="AQ23" s="258"/>
      <c r="AR23" s="258"/>
      <c r="AS23" s="258"/>
      <c r="AT23" s="258"/>
      <c r="AU23" s="262"/>
      <c r="AV23" s="262"/>
      <c r="AW23" s="262"/>
      <c r="AX23" s="262"/>
      <c r="AY23" s="262"/>
      <c r="AZ23" s="260" t="s">
        <v>46</v>
      </c>
      <c r="BA23" s="260"/>
      <c r="BB23" s="260"/>
      <c r="BC23" s="260"/>
      <c r="BD23" s="260"/>
      <c r="BE23" s="207"/>
      <c r="BF23" s="207"/>
      <c r="BG23" s="207"/>
      <c r="BH23" s="207"/>
      <c r="BI23" s="207"/>
      <c r="BJ23" s="207"/>
      <c r="BK23" s="207"/>
      <c r="BL23" s="207"/>
      <c r="BM23" s="207"/>
      <c r="BN23" s="207"/>
      <c r="BO23" s="207"/>
      <c r="BP23" s="207"/>
      <c r="BQ23" s="243" t="n">
        <v>17</v>
      </c>
      <c r="BR23" s="244"/>
      <c r="BS23" s="245"/>
      <c r="BT23" s="245"/>
      <c r="BU23" s="245"/>
      <c r="BV23" s="245"/>
      <c r="BW23" s="245"/>
      <c r="BX23" s="245"/>
      <c r="BY23" s="245"/>
      <c r="BZ23" s="245"/>
      <c r="CA23" s="245"/>
      <c r="CB23" s="245"/>
      <c r="CC23" s="245"/>
      <c r="CD23" s="245"/>
      <c r="CE23" s="245"/>
      <c r="CF23" s="245"/>
      <c r="CG23" s="245"/>
      <c r="CH23" s="246"/>
      <c r="CI23" s="246"/>
      <c r="CJ23" s="246"/>
      <c r="CK23" s="246"/>
      <c r="CL23" s="246"/>
      <c r="CM23" s="246"/>
      <c r="CN23" s="246"/>
      <c r="CO23" s="246"/>
      <c r="CP23" s="246"/>
      <c r="CQ23" s="246"/>
      <c r="CR23" s="246"/>
      <c r="CS23" s="246"/>
      <c r="CT23" s="246"/>
      <c r="CU23" s="246"/>
      <c r="CV23" s="246"/>
      <c r="CW23" s="246"/>
      <c r="CX23" s="246"/>
      <c r="CY23" s="246"/>
      <c r="CZ23" s="246"/>
      <c r="DA23" s="246"/>
      <c r="DB23" s="246"/>
      <c r="DC23" s="246"/>
      <c r="DD23" s="246"/>
      <c r="DE23" s="246"/>
      <c r="DF23" s="246"/>
      <c r="DG23" s="246"/>
      <c r="DH23" s="246"/>
      <c r="DI23" s="246"/>
      <c r="DJ23" s="246"/>
      <c r="DK23" s="246"/>
      <c r="DL23" s="246"/>
      <c r="DM23" s="246"/>
      <c r="DN23" s="246"/>
      <c r="DO23" s="246"/>
      <c r="DP23" s="246"/>
      <c r="DQ23" s="246"/>
      <c r="DR23" s="246"/>
      <c r="DS23" s="246"/>
      <c r="DT23" s="246"/>
      <c r="DU23" s="246"/>
      <c r="DV23" s="247"/>
      <c r="DW23" s="247"/>
      <c r="DX23" s="247"/>
      <c r="DY23" s="247"/>
      <c r="DZ23" s="247"/>
      <c r="EA23" s="209"/>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26.25" hidden="false" customHeight="true" outlineLevel="0" collapsed="false">
      <c r="A24" s="263" t="s">
        <v>290</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06"/>
      <c r="BA24" s="206"/>
      <c r="BB24" s="206"/>
      <c r="BC24" s="206"/>
      <c r="BD24" s="206"/>
      <c r="BE24" s="207"/>
      <c r="BF24" s="207"/>
      <c r="BG24" s="207"/>
      <c r="BH24" s="207"/>
      <c r="BI24" s="207"/>
      <c r="BJ24" s="207"/>
      <c r="BK24" s="207"/>
      <c r="BL24" s="207"/>
      <c r="BM24" s="207"/>
      <c r="BN24" s="207"/>
      <c r="BO24" s="207"/>
      <c r="BP24" s="207"/>
      <c r="BQ24" s="243" t="n">
        <v>18</v>
      </c>
      <c r="BR24" s="244"/>
      <c r="BS24" s="245"/>
      <c r="BT24" s="245"/>
      <c r="BU24" s="245"/>
      <c r="BV24" s="245"/>
      <c r="BW24" s="245"/>
      <c r="BX24" s="245"/>
      <c r="BY24" s="245"/>
      <c r="BZ24" s="245"/>
      <c r="CA24" s="245"/>
      <c r="CB24" s="245"/>
      <c r="CC24" s="245"/>
      <c r="CD24" s="245"/>
      <c r="CE24" s="245"/>
      <c r="CF24" s="245"/>
      <c r="CG24" s="245"/>
      <c r="CH24" s="246"/>
      <c r="CI24" s="246"/>
      <c r="CJ24" s="246"/>
      <c r="CK24" s="246"/>
      <c r="CL24" s="246"/>
      <c r="CM24" s="246"/>
      <c r="CN24" s="246"/>
      <c r="CO24" s="246"/>
      <c r="CP24" s="246"/>
      <c r="CQ24" s="246"/>
      <c r="CR24" s="246"/>
      <c r="CS24" s="246"/>
      <c r="CT24" s="246"/>
      <c r="CU24" s="246"/>
      <c r="CV24" s="246"/>
      <c r="CW24" s="246"/>
      <c r="CX24" s="246"/>
      <c r="CY24" s="246"/>
      <c r="CZ24" s="246"/>
      <c r="DA24" s="246"/>
      <c r="DB24" s="246"/>
      <c r="DC24" s="246"/>
      <c r="DD24" s="246"/>
      <c r="DE24" s="246"/>
      <c r="DF24" s="246"/>
      <c r="DG24" s="246"/>
      <c r="DH24" s="246"/>
      <c r="DI24" s="246"/>
      <c r="DJ24" s="246"/>
      <c r="DK24" s="246"/>
      <c r="DL24" s="246"/>
      <c r="DM24" s="246"/>
      <c r="DN24" s="246"/>
      <c r="DO24" s="246"/>
      <c r="DP24" s="246"/>
      <c r="DQ24" s="246"/>
      <c r="DR24" s="246"/>
      <c r="DS24" s="246"/>
      <c r="DT24" s="246"/>
      <c r="DU24" s="246"/>
      <c r="DV24" s="247"/>
      <c r="DW24" s="247"/>
      <c r="DX24" s="247"/>
      <c r="DY24" s="247"/>
      <c r="DZ24" s="247"/>
      <c r="EA24" s="209"/>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s="199" customFormat="true" ht="26.25" hidden="false" customHeight="true" outlineLevel="0" collapsed="false">
      <c r="A25" s="205" t="s">
        <v>291</v>
      </c>
      <c r="B25" s="205"/>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c r="BC25" s="205"/>
      <c r="BD25" s="205"/>
      <c r="BE25" s="205"/>
      <c r="BF25" s="205"/>
      <c r="BG25" s="205"/>
      <c r="BH25" s="205"/>
      <c r="BI25" s="205"/>
      <c r="BJ25" s="206"/>
      <c r="BK25" s="206"/>
      <c r="BL25" s="206"/>
      <c r="BM25" s="206"/>
      <c r="BN25" s="206"/>
      <c r="BO25" s="264"/>
      <c r="BP25" s="264"/>
      <c r="BQ25" s="243" t="n">
        <v>19</v>
      </c>
      <c r="BR25" s="244"/>
      <c r="BS25" s="245"/>
      <c r="BT25" s="245"/>
      <c r="BU25" s="245"/>
      <c r="BV25" s="245"/>
      <c r="BW25" s="245"/>
      <c r="BX25" s="245"/>
      <c r="BY25" s="245"/>
      <c r="BZ25" s="245"/>
      <c r="CA25" s="245"/>
      <c r="CB25" s="245"/>
      <c r="CC25" s="245"/>
      <c r="CD25" s="245"/>
      <c r="CE25" s="245"/>
      <c r="CF25" s="245"/>
      <c r="CG25" s="245"/>
      <c r="CH25" s="246"/>
      <c r="CI25" s="246"/>
      <c r="CJ25" s="246"/>
      <c r="CK25" s="246"/>
      <c r="CL25" s="246"/>
      <c r="CM25" s="246"/>
      <c r="CN25" s="246"/>
      <c r="CO25" s="246"/>
      <c r="CP25" s="246"/>
      <c r="CQ25" s="246"/>
      <c r="CR25" s="246"/>
      <c r="CS25" s="246"/>
      <c r="CT25" s="246"/>
      <c r="CU25" s="246"/>
      <c r="CV25" s="246"/>
      <c r="CW25" s="246"/>
      <c r="CX25" s="246"/>
      <c r="CY25" s="246"/>
      <c r="CZ25" s="246"/>
      <c r="DA25" s="246"/>
      <c r="DB25" s="246"/>
      <c r="DC25" s="246"/>
      <c r="DD25" s="246"/>
      <c r="DE25" s="246"/>
      <c r="DF25" s="246"/>
      <c r="DG25" s="246"/>
      <c r="DH25" s="246"/>
      <c r="DI25" s="246"/>
      <c r="DJ25" s="246"/>
      <c r="DK25" s="246"/>
      <c r="DL25" s="246"/>
      <c r="DM25" s="246"/>
      <c r="DN25" s="246"/>
      <c r="DO25" s="246"/>
      <c r="DP25" s="246"/>
      <c r="DQ25" s="246"/>
      <c r="DR25" s="246"/>
      <c r="DS25" s="246"/>
      <c r="DT25" s="246"/>
      <c r="DU25" s="246"/>
      <c r="DV25" s="247"/>
      <c r="DW25" s="247"/>
      <c r="DX25" s="247"/>
      <c r="DY25" s="247"/>
      <c r="DZ25" s="247"/>
      <c r="EA25" s="198"/>
    </row>
    <row r="26" customFormat="false" ht="26.25" hidden="false" customHeight="true" outlineLevel="0" collapsed="false">
      <c r="A26" s="211" t="s">
        <v>113</v>
      </c>
      <c r="B26" s="211"/>
      <c r="C26" s="211"/>
      <c r="D26" s="211"/>
      <c r="E26" s="211"/>
      <c r="F26" s="211"/>
      <c r="G26" s="211"/>
      <c r="H26" s="211"/>
      <c r="I26" s="211"/>
      <c r="J26" s="211"/>
      <c r="K26" s="211"/>
      <c r="L26" s="211"/>
      <c r="M26" s="211"/>
      <c r="N26" s="211"/>
      <c r="O26" s="211"/>
      <c r="P26" s="211"/>
      <c r="Q26" s="212" t="s">
        <v>292</v>
      </c>
      <c r="R26" s="212"/>
      <c r="S26" s="212"/>
      <c r="T26" s="212"/>
      <c r="U26" s="212"/>
      <c r="V26" s="212" t="s">
        <v>293</v>
      </c>
      <c r="W26" s="212"/>
      <c r="X26" s="212"/>
      <c r="Y26" s="212"/>
      <c r="Z26" s="212"/>
      <c r="AA26" s="213" t="s">
        <v>294</v>
      </c>
      <c r="AB26" s="213"/>
      <c r="AC26" s="213"/>
      <c r="AD26" s="213"/>
      <c r="AE26" s="213"/>
      <c r="AF26" s="265" t="s">
        <v>295</v>
      </c>
      <c r="AG26" s="265"/>
      <c r="AH26" s="265"/>
      <c r="AI26" s="265"/>
      <c r="AJ26" s="265"/>
      <c r="AK26" s="215" t="s">
        <v>272</v>
      </c>
      <c r="AL26" s="215"/>
      <c r="AM26" s="215"/>
      <c r="AN26" s="215"/>
      <c r="AO26" s="215"/>
      <c r="AP26" s="212" t="s">
        <v>296</v>
      </c>
      <c r="AQ26" s="212"/>
      <c r="AR26" s="212"/>
      <c r="AS26" s="212"/>
      <c r="AT26" s="212"/>
      <c r="AU26" s="212" t="s">
        <v>297</v>
      </c>
      <c r="AV26" s="212"/>
      <c r="AW26" s="212"/>
      <c r="AX26" s="212"/>
      <c r="AY26" s="212"/>
      <c r="AZ26" s="212" t="s">
        <v>298</v>
      </c>
      <c r="BA26" s="212"/>
      <c r="BB26" s="212"/>
      <c r="BC26" s="212"/>
      <c r="BD26" s="212"/>
      <c r="BE26" s="216" t="s">
        <v>274</v>
      </c>
      <c r="BF26" s="216"/>
      <c r="BG26" s="216"/>
      <c r="BH26" s="216"/>
      <c r="BI26" s="216"/>
      <c r="BJ26" s="206"/>
      <c r="BK26" s="206"/>
      <c r="BL26" s="206"/>
      <c r="BM26" s="206"/>
      <c r="BN26" s="206"/>
      <c r="BO26" s="264"/>
      <c r="BP26" s="264"/>
      <c r="BQ26" s="243" t="n">
        <v>20</v>
      </c>
      <c r="BR26" s="244"/>
      <c r="BS26" s="245"/>
      <c r="BT26" s="245"/>
      <c r="BU26" s="245"/>
      <c r="BV26" s="245"/>
      <c r="BW26" s="245"/>
      <c r="BX26" s="245"/>
      <c r="BY26" s="245"/>
      <c r="BZ26" s="245"/>
      <c r="CA26" s="245"/>
      <c r="CB26" s="245"/>
      <c r="CC26" s="245"/>
      <c r="CD26" s="245"/>
      <c r="CE26" s="245"/>
      <c r="CF26" s="245"/>
      <c r="CG26" s="245"/>
      <c r="CH26" s="246"/>
      <c r="CI26" s="246"/>
      <c r="CJ26" s="246"/>
      <c r="CK26" s="246"/>
      <c r="CL26" s="246"/>
      <c r="CM26" s="246"/>
      <c r="CN26" s="246"/>
      <c r="CO26" s="246"/>
      <c r="CP26" s="246"/>
      <c r="CQ26" s="246"/>
      <c r="CR26" s="246"/>
      <c r="CS26" s="246"/>
      <c r="CT26" s="246"/>
      <c r="CU26" s="246"/>
      <c r="CV26" s="246"/>
      <c r="CW26" s="246"/>
      <c r="CX26" s="246"/>
      <c r="CY26" s="246"/>
      <c r="CZ26" s="246"/>
      <c r="DA26" s="246"/>
      <c r="DB26" s="246"/>
      <c r="DC26" s="246"/>
      <c r="DD26" s="246"/>
      <c r="DE26" s="246"/>
      <c r="DF26" s="246"/>
      <c r="DG26" s="246"/>
      <c r="DH26" s="246"/>
      <c r="DI26" s="246"/>
      <c r="DJ26" s="246"/>
      <c r="DK26" s="246"/>
      <c r="DL26" s="246"/>
      <c r="DM26" s="246"/>
      <c r="DN26" s="246"/>
      <c r="DO26" s="246"/>
      <c r="DP26" s="246"/>
      <c r="DQ26" s="246"/>
      <c r="DR26" s="246"/>
      <c r="DS26" s="246"/>
      <c r="DT26" s="246"/>
      <c r="DU26" s="246"/>
      <c r="DV26" s="247"/>
      <c r="DW26" s="247"/>
      <c r="DX26" s="247"/>
      <c r="DY26" s="247"/>
      <c r="DZ26" s="247"/>
      <c r="EA26" s="198"/>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26.25" hidden="false" customHeight="true" outlineLevel="0" collapsed="false">
      <c r="A27" s="211"/>
      <c r="B27" s="211"/>
      <c r="C27" s="211"/>
      <c r="D27" s="211"/>
      <c r="E27" s="211"/>
      <c r="F27" s="211"/>
      <c r="G27" s="211"/>
      <c r="H27" s="211"/>
      <c r="I27" s="211"/>
      <c r="J27" s="211"/>
      <c r="K27" s="211"/>
      <c r="L27" s="211"/>
      <c r="M27" s="211"/>
      <c r="N27" s="211"/>
      <c r="O27" s="211"/>
      <c r="P27" s="211"/>
      <c r="Q27" s="212"/>
      <c r="R27" s="212"/>
      <c r="S27" s="212"/>
      <c r="T27" s="212"/>
      <c r="U27" s="212"/>
      <c r="V27" s="212"/>
      <c r="W27" s="212"/>
      <c r="X27" s="212"/>
      <c r="Y27" s="212"/>
      <c r="Z27" s="212"/>
      <c r="AA27" s="213"/>
      <c r="AB27" s="213"/>
      <c r="AC27" s="213"/>
      <c r="AD27" s="213"/>
      <c r="AE27" s="213"/>
      <c r="AF27" s="265"/>
      <c r="AG27" s="265"/>
      <c r="AH27" s="265"/>
      <c r="AI27" s="265"/>
      <c r="AJ27" s="265"/>
      <c r="AK27" s="215"/>
      <c r="AL27" s="215"/>
      <c r="AM27" s="215"/>
      <c r="AN27" s="215"/>
      <c r="AO27" s="215"/>
      <c r="AP27" s="212"/>
      <c r="AQ27" s="212"/>
      <c r="AR27" s="212"/>
      <c r="AS27" s="212"/>
      <c r="AT27" s="212"/>
      <c r="AU27" s="212"/>
      <c r="AV27" s="212"/>
      <c r="AW27" s="212"/>
      <c r="AX27" s="212"/>
      <c r="AY27" s="212"/>
      <c r="AZ27" s="212"/>
      <c r="BA27" s="212"/>
      <c r="BB27" s="212"/>
      <c r="BC27" s="212"/>
      <c r="BD27" s="212"/>
      <c r="BE27" s="216"/>
      <c r="BF27" s="216"/>
      <c r="BG27" s="216"/>
      <c r="BH27" s="216"/>
      <c r="BI27" s="216"/>
      <c r="BJ27" s="206"/>
      <c r="BK27" s="206"/>
      <c r="BL27" s="206"/>
      <c r="BM27" s="206"/>
      <c r="BN27" s="206"/>
      <c r="BO27" s="264"/>
      <c r="BP27" s="264"/>
      <c r="BQ27" s="243" t="n">
        <v>21</v>
      </c>
      <c r="BR27" s="244"/>
      <c r="BS27" s="245"/>
      <c r="BT27" s="245"/>
      <c r="BU27" s="245"/>
      <c r="BV27" s="245"/>
      <c r="BW27" s="245"/>
      <c r="BX27" s="245"/>
      <c r="BY27" s="245"/>
      <c r="BZ27" s="245"/>
      <c r="CA27" s="245"/>
      <c r="CB27" s="245"/>
      <c r="CC27" s="245"/>
      <c r="CD27" s="245"/>
      <c r="CE27" s="245"/>
      <c r="CF27" s="245"/>
      <c r="CG27" s="245"/>
      <c r="CH27" s="246"/>
      <c r="CI27" s="246"/>
      <c r="CJ27" s="246"/>
      <c r="CK27" s="246"/>
      <c r="CL27" s="246"/>
      <c r="CM27" s="246"/>
      <c r="CN27" s="246"/>
      <c r="CO27" s="246"/>
      <c r="CP27" s="246"/>
      <c r="CQ27" s="246"/>
      <c r="CR27" s="246"/>
      <c r="CS27" s="246"/>
      <c r="CT27" s="246"/>
      <c r="CU27" s="246"/>
      <c r="CV27" s="246"/>
      <c r="CW27" s="246"/>
      <c r="CX27" s="246"/>
      <c r="CY27" s="246"/>
      <c r="CZ27" s="246"/>
      <c r="DA27" s="246"/>
      <c r="DB27" s="246"/>
      <c r="DC27" s="246"/>
      <c r="DD27" s="246"/>
      <c r="DE27" s="246"/>
      <c r="DF27" s="246"/>
      <c r="DG27" s="246"/>
      <c r="DH27" s="246"/>
      <c r="DI27" s="246"/>
      <c r="DJ27" s="246"/>
      <c r="DK27" s="246"/>
      <c r="DL27" s="246"/>
      <c r="DM27" s="246"/>
      <c r="DN27" s="246"/>
      <c r="DO27" s="246"/>
      <c r="DP27" s="246"/>
      <c r="DQ27" s="246"/>
      <c r="DR27" s="246"/>
      <c r="DS27" s="246"/>
      <c r="DT27" s="246"/>
      <c r="DU27" s="246"/>
      <c r="DV27" s="247"/>
      <c r="DW27" s="247"/>
      <c r="DX27" s="247"/>
      <c r="DY27" s="247"/>
      <c r="DZ27" s="247"/>
      <c r="EA27" s="198"/>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6.25" hidden="false" customHeight="true" outlineLevel="0" collapsed="false">
      <c r="A28" s="266" t="n">
        <v>1</v>
      </c>
      <c r="B28" s="221" t="s">
        <v>299</v>
      </c>
      <c r="C28" s="221"/>
      <c r="D28" s="221"/>
      <c r="E28" s="221"/>
      <c r="F28" s="221"/>
      <c r="G28" s="221"/>
      <c r="H28" s="221"/>
      <c r="I28" s="221"/>
      <c r="J28" s="221"/>
      <c r="K28" s="221"/>
      <c r="L28" s="221"/>
      <c r="M28" s="221"/>
      <c r="N28" s="221"/>
      <c r="O28" s="221"/>
      <c r="P28" s="221"/>
      <c r="Q28" s="267" t="n">
        <v>4026</v>
      </c>
      <c r="R28" s="267"/>
      <c r="S28" s="267"/>
      <c r="T28" s="267"/>
      <c r="U28" s="267"/>
      <c r="V28" s="268" t="n">
        <v>3950</v>
      </c>
      <c r="W28" s="268"/>
      <c r="X28" s="268"/>
      <c r="Y28" s="268"/>
      <c r="Z28" s="268"/>
      <c r="AA28" s="269" t="n">
        <v>76</v>
      </c>
      <c r="AB28" s="269"/>
      <c r="AC28" s="269"/>
      <c r="AD28" s="269"/>
      <c r="AE28" s="269"/>
      <c r="AF28" s="270" t="n">
        <v>76</v>
      </c>
      <c r="AG28" s="270"/>
      <c r="AH28" s="270"/>
      <c r="AI28" s="270"/>
      <c r="AJ28" s="270"/>
      <c r="AK28" s="271" t="n">
        <v>304</v>
      </c>
      <c r="AL28" s="271"/>
      <c r="AM28" s="271"/>
      <c r="AN28" s="271"/>
      <c r="AO28" s="271"/>
      <c r="AP28" s="272" t="s">
        <v>46</v>
      </c>
      <c r="AQ28" s="272"/>
      <c r="AR28" s="272"/>
      <c r="AS28" s="272"/>
      <c r="AT28" s="272"/>
      <c r="AU28" s="272" t="s">
        <v>46</v>
      </c>
      <c r="AV28" s="272"/>
      <c r="AW28" s="272"/>
      <c r="AX28" s="272"/>
      <c r="AY28" s="272"/>
      <c r="AZ28" s="273" t="s">
        <v>46</v>
      </c>
      <c r="BA28" s="273"/>
      <c r="BB28" s="273"/>
      <c r="BC28" s="273"/>
      <c r="BD28" s="273"/>
      <c r="BE28" s="274"/>
      <c r="BF28" s="274"/>
      <c r="BG28" s="274"/>
      <c r="BH28" s="274"/>
      <c r="BI28" s="274"/>
      <c r="BJ28" s="206"/>
      <c r="BK28" s="206"/>
      <c r="BL28" s="206"/>
      <c r="BM28" s="206"/>
      <c r="BN28" s="206"/>
      <c r="BO28" s="264"/>
      <c r="BP28" s="264"/>
      <c r="BQ28" s="243" t="n">
        <v>22</v>
      </c>
      <c r="BR28" s="244"/>
      <c r="BS28" s="245"/>
      <c r="BT28" s="245"/>
      <c r="BU28" s="245"/>
      <c r="BV28" s="245"/>
      <c r="BW28" s="245"/>
      <c r="BX28" s="245"/>
      <c r="BY28" s="245"/>
      <c r="BZ28" s="245"/>
      <c r="CA28" s="245"/>
      <c r="CB28" s="245"/>
      <c r="CC28" s="245"/>
      <c r="CD28" s="245"/>
      <c r="CE28" s="245"/>
      <c r="CF28" s="245"/>
      <c r="CG28" s="245"/>
      <c r="CH28" s="246"/>
      <c r="CI28" s="246"/>
      <c r="CJ28" s="246"/>
      <c r="CK28" s="246"/>
      <c r="CL28" s="246"/>
      <c r="CM28" s="246"/>
      <c r="CN28" s="246"/>
      <c r="CO28" s="246"/>
      <c r="CP28" s="246"/>
      <c r="CQ28" s="246"/>
      <c r="CR28" s="246"/>
      <c r="CS28" s="246"/>
      <c r="CT28" s="246"/>
      <c r="CU28" s="246"/>
      <c r="CV28" s="246"/>
      <c r="CW28" s="246"/>
      <c r="CX28" s="246"/>
      <c r="CY28" s="246"/>
      <c r="CZ28" s="246"/>
      <c r="DA28" s="246"/>
      <c r="DB28" s="246"/>
      <c r="DC28" s="246"/>
      <c r="DD28" s="246"/>
      <c r="DE28" s="246"/>
      <c r="DF28" s="246"/>
      <c r="DG28" s="246"/>
      <c r="DH28" s="246"/>
      <c r="DI28" s="246"/>
      <c r="DJ28" s="246"/>
      <c r="DK28" s="246"/>
      <c r="DL28" s="246"/>
      <c r="DM28" s="246"/>
      <c r="DN28" s="246"/>
      <c r="DO28" s="246"/>
      <c r="DP28" s="246"/>
      <c r="DQ28" s="246"/>
      <c r="DR28" s="246"/>
      <c r="DS28" s="246"/>
      <c r="DT28" s="246"/>
      <c r="DU28" s="246"/>
      <c r="DV28" s="247"/>
      <c r="DW28" s="247"/>
      <c r="DX28" s="247"/>
      <c r="DY28" s="247"/>
      <c r="DZ28" s="247"/>
      <c r="EA28" s="198"/>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6.25" hidden="false" customHeight="true" outlineLevel="0" collapsed="false">
      <c r="A29" s="266" t="n">
        <v>2</v>
      </c>
      <c r="B29" s="275" t="s">
        <v>300</v>
      </c>
      <c r="C29" s="275"/>
      <c r="D29" s="275"/>
      <c r="E29" s="275"/>
      <c r="F29" s="275"/>
      <c r="G29" s="275"/>
      <c r="H29" s="275"/>
      <c r="I29" s="275"/>
      <c r="J29" s="275"/>
      <c r="K29" s="275"/>
      <c r="L29" s="275"/>
      <c r="M29" s="275"/>
      <c r="N29" s="275"/>
      <c r="O29" s="275"/>
      <c r="P29" s="275"/>
      <c r="Q29" s="236" t="n">
        <v>3622</v>
      </c>
      <c r="R29" s="236"/>
      <c r="S29" s="236"/>
      <c r="T29" s="236"/>
      <c r="U29" s="236"/>
      <c r="V29" s="237" t="n">
        <v>3564</v>
      </c>
      <c r="W29" s="237"/>
      <c r="X29" s="237"/>
      <c r="Y29" s="237"/>
      <c r="Z29" s="237"/>
      <c r="AA29" s="238" t="n">
        <v>58</v>
      </c>
      <c r="AB29" s="238"/>
      <c r="AC29" s="238"/>
      <c r="AD29" s="238"/>
      <c r="AE29" s="238"/>
      <c r="AF29" s="239" t="n">
        <v>58</v>
      </c>
      <c r="AG29" s="239"/>
      <c r="AH29" s="239"/>
      <c r="AI29" s="239"/>
      <c r="AJ29" s="239"/>
      <c r="AK29" s="276" t="n">
        <v>592</v>
      </c>
      <c r="AL29" s="276"/>
      <c r="AM29" s="276"/>
      <c r="AN29" s="276"/>
      <c r="AO29" s="276"/>
      <c r="AP29" s="277" t="s">
        <v>46</v>
      </c>
      <c r="AQ29" s="277"/>
      <c r="AR29" s="277"/>
      <c r="AS29" s="277"/>
      <c r="AT29" s="277"/>
      <c r="AU29" s="277" t="s">
        <v>46</v>
      </c>
      <c r="AV29" s="277"/>
      <c r="AW29" s="277"/>
      <c r="AX29" s="277"/>
      <c r="AY29" s="277"/>
      <c r="AZ29" s="278" t="s">
        <v>46</v>
      </c>
      <c r="BA29" s="278"/>
      <c r="BB29" s="278"/>
      <c r="BC29" s="278"/>
      <c r="BD29" s="278"/>
      <c r="BE29" s="279"/>
      <c r="BF29" s="279"/>
      <c r="BG29" s="279"/>
      <c r="BH29" s="279"/>
      <c r="BI29" s="279"/>
      <c r="BJ29" s="206"/>
      <c r="BK29" s="206"/>
      <c r="BL29" s="206"/>
      <c r="BM29" s="206"/>
      <c r="BN29" s="206"/>
      <c r="BO29" s="264"/>
      <c r="BP29" s="264"/>
      <c r="BQ29" s="243" t="n">
        <v>23</v>
      </c>
      <c r="BR29" s="244"/>
      <c r="BS29" s="245"/>
      <c r="BT29" s="245"/>
      <c r="BU29" s="245"/>
      <c r="BV29" s="245"/>
      <c r="BW29" s="245"/>
      <c r="BX29" s="245"/>
      <c r="BY29" s="245"/>
      <c r="BZ29" s="245"/>
      <c r="CA29" s="245"/>
      <c r="CB29" s="245"/>
      <c r="CC29" s="245"/>
      <c r="CD29" s="245"/>
      <c r="CE29" s="245"/>
      <c r="CF29" s="245"/>
      <c r="CG29" s="245"/>
      <c r="CH29" s="246"/>
      <c r="CI29" s="246"/>
      <c r="CJ29" s="246"/>
      <c r="CK29" s="246"/>
      <c r="CL29" s="246"/>
      <c r="CM29" s="246"/>
      <c r="CN29" s="246"/>
      <c r="CO29" s="246"/>
      <c r="CP29" s="246"/>
      <c r="CQ29" s="246"/>
      <c r="CR29" s="246"/>
      <c r="CS29" s="246"/>
      <c r="CT29" s="246"/>
      <c r="CU29" s="246"/>
      <c r="CV29" s="246"/>
      <c r="CW29" s="246"/>
      <c r="CX29" s="246"/>
      <c r="CY29" s="246"/>
      <c r="CZ29" s="246"/>
      <c r="DA29" s="246"/>
      <c r="DB29" s="246"/>
      <c r="DC29" s="246"/>
      <c r="DD29" s="246"/>
      <c r="DE29" s="246"/>
      <c r="DF29" s="246"/>
      <c r="DG29" s="246"/>
      <c r="DH29" s="246"/>
      <c r="DI29" s="246"/>
      <c r="DJ29" s="246"/>
      <c r="DK29" s="246"/>
      <c r="DL29" s="246"/>
      <c r="DM29" s="246"/>
      <c r="DN29" s="246"/>
      <c r="DO29" s="246"/>
      <c r="DP29" s="246"/>
      <c r="DQ29" s="246"/>
      <c r="DR29" s="246"/>
      <c r="DS29" s="246"/>
      <c r="DT29" s="246"/>
      <c r="DU29" s="246"/>
      <c r="DV29" s="247"/>
      <c r="DW29" s="247"/>
      <c r="DX29" s="247"/>
      <c r="DY29" s="247"/>
      <c r="DZ29" s="247"/>
      <c r="EA29" s="198"/>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6.25" hidden="false" customHeight="true" outlineLevel="0" collapsed="false">
      <c r="A30" s="266" t="n">
        <v>3</v>
      </c>
      <c r="B30" s="275" t="s">
        <v>301</v>
      </c>
      <c r="C30" s="275"/>
      <c r="D30" s="275"/>
      <c r="E30" s="275"/>
      <c r="F30" s="275"/>
      <c r="G30" s="275"/>
      <c r="H30" s="275"/>
      <c r="I30" s="275"/>
      <c r="J30" s="275"/>
      <c r="K30" s="275"/>
      <c r="L30" s="275"/>
      <c r="M30" s="275"/>
      <c r="N30" s="275"/>
      <c r="O30" s="275"/>
      <c r="P30" s="275"/>
      <c r="Q30" s="236" t="n">
        <v>427</v>
      </c>
      <c r="R30" s="236"/>
      <c r="S30" s="236"/>
      <c r="T30" s="236"/>
      <c r="U30" s="236"/>
      <c r="V30" s="237" t="n">
        <v>426</v>
      </c>
      <c r="W30" s="237"/>
      <c r="X30" s="237"/>
      <c r="Y30" s="237"/>
      <c r="Z30" s="237"/>
      <c r="AA30" s="238" t="n">
        <v>1</v>
      </c>
      <c r="AB30" s="238"/>
      <c r="AC30" s="238"/>
      <c r="AD30" s="238"/>
      <c r="AE30" s="238"/>
      <c r="AF30" s="239" t="n">
        <v>1</v>
      </c>
      <c r="AG30" s="239"/>
      <c r="AH30" s="239"/>
      <c r="AI30" s="239"/>
      <c r="AJ30" s="239"/>
      <c r="AK30" s="276" t="n">
        <v>140</v>
      </c>
      <c r="AL30" s="276"/>
      <c r="AM30" s="276"/>
      <c r="AN30" s="276"/>
      <c r="AO30" s="276"/>
      <c r="AP30" s="277" t="s">
        <v>46</v>
      </c>
      <c r="AQ30" s="277"/>
      <c r="AR30" s="277"/>
      <c r="AS30" s="277"/>
      <c r="AT30" s="277"/>
      <c r="AU30" s="277" t="s">
        <v>46</v>
      </c>
      <c r="AV30" s="277"/>
      <c r="AW30" s="277"/>
      <c r="AX30" s="277"/>
      <c r="AY30" s="277"/>
      <c r="AZ30" s="278" t="s">
        <v>46</v>
      </c>
      <c r="BA30" s="278"/>
      <c r="BB30" s="278"/>
      <c r="BC30" s="278"/>
      <c r="BD30" s="278"/>
      <c r="BE30" s="279"/>
      <c r="BF30" s="279"/>
      <c r="BG30" s="279"/>
      <c r="BH30" s="279"/>
      <c r="BI30" s="279"/>
      <c r="BJ30" s="206"/>
      <c r="BK30" s="206"/>
      <c r="BL30" s="206"/>
      <c r="BM30" s="206"/>
      <c r="BN30" s="206"/>
      <c r="BO30" s="264"/>
      <c r="BP30" s="264"/>
      <c r="BQ30" s="243" t="n">
        <v>24</v>
      </c>
      <c r="BR30" s="244"/>
      <c r="BS30" s="245"/>
      <c r="BT30" s="245"/>
      <c r="BU30" s="245"/>
      <c r="BV30" s="245"/>
      <c r="BW30" s="245"/>
      <c r="BX30" s="245"/>
      <c r="BY30" s="245"/>
      <c r="BZ30" s="245"/>
      <c r="CA30" s="245"/>
      <c r="CB30" s="245"/>
      <c r="CC30" s="245"/>
      <c r="CD30" s="245"/>
      <c r="CE30" s="245"/>
      <c r="CF30" s="245"/>
      <c r="CG30" s="245"/>
      <c r="CH30" s="246"/>
      <c r="CI30" s="246"/>
      <c r="CJ30" s="246"/>
      <c r="CK30" s="246"/>
      <c r="CL30" s="246"/>
      <c r="CM30" s="246"/>
      <c r="CN30" s="246"/>
      <c r="CO30" s="246"/>
      <c r="CP30" s="246"/>
      <c r="CQ30" s="246"/>
      <c r="CR30" s="246"/>
      <c r="CS30" s="246"/>
      <c r="CT30" s="246"/>
      <c r="CU30" s="246"/>
      <c r="CV30" s="246"/>
      <c r="CW30" s="246"/>
      <c r="CX30" s="246"/>
      <c r="CY30" s="246"/>
      <c r="CZ30" s="246"/>
      <c r="DA30" s="246"/>
      <c r="DB30" s="246"/>
      <c r="DC30" s="246"/>
      <c r="DD30" s="246"/>
      <c r="DE30" s="246"/>
      <c r="DF30" s="246"/>
      <c r="DG30" s="246"/>
      <c r="DH30" s="246"/>
      <c r="DI30" s="246"/>
      <c r="DJ30" s="246"/>
      <c r="DK30" s="246"/>
      <c r="DL30" s="246"/>
      <c r="DM30" s="246"/>
      <c r="DN30" s="246"/>
      <c r="DO30" s="246"/>
      <c r="DP30" s="246"/>
      <c r="DQ30" s="246"/>
      <c r="DR30" s="246"/>
      <c r="DS30" s="246"/>
      <c r="DT30" s="246"/>
      <c r="DU30" s="246"/>
      <c r="DV30" s="247"/>
      <c r="DW30" s="247"/>
      <c r="DX30" s="247"/>
      <c r="DY30" s="247"/>
      <c r="DZ30" s="247"/>
      <c r="EA30" s="198"/>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6.25" hidden="false" customHeight="true" outlineLevel="0" collapsed="false">
      <c r="A31" s="266" t="n">
        <v>4</v>
      </c>
      <c r="B31" s="275" t="s">
        <v>302</v>
      </c>
      <c r="C31" s="275"/>
      <c r="D31" s="275"/>
      <c r="E31" s="275"/>
      <c r="F31" s="275"/>
      <c r="G31" s="275"/>
      <c r="H31" s="275"/>
      <c r="I31" s="275"/>
      <c r="J31" s="275"/>
      <c r="K31" s="275"/>
      <c r="L31" s="275"/>
      <c r="M31" s="275"/>
      <c r="N31" s="275"/>
      <c r="O31" s="275"/>
      <c r="P31" s="275"/>
      <c r="Q31" s="236" t="n">
        <v>597</v>
      </c>
      <c r="R31" s="236"/>
      <c r="S31" s="236"/>
      <c r="T31" s="236"/>
      <c r="U31" s="236"/>
      <c r="V31" s="237" t="n">
        <v>588</v>
      </c>
      <c r="W31" s="237"/>
      <c r="X31" s="237"/>
      <c r="Y31" s="237"/>
      <c r="Z31" s="237"/>
      <c r="AA31" s="238" t="n">
        <v>9</v>
      </c>
      <c r="AB31" s="238"/>
      <c r="AC31" s="238"/>
      <c r="AD31" s="238"/>
      <c r="AE31" s="238"/>
      <c r="AF31" s="239" t="n">
        <v>692</v>
      </c>
      <c r="AG31" s="239"/>
      <c r="AH31" s="239"/>
      <c r="AI31" s="239"/>
      <c r="AJ31" s="239"/>
      <c r="AK31" s="276" t="n">
        <v>19</v>
      </c>
      <c r="AL31" s="276"/>
      <c r="AM31" s="276"/>
      <c r="AN31" s="276"/>
      <c r="AO31" s="276"/>
      <c r="AP31" s="277" t="n">
        <v>4208</v>
      </c>
      <c r="AQ31" s="277"/>
      <c r="AR31" s="277"/>
      <c r="AS31" s="277"/>
      <c r="AT31" s="277"/>
      <c r="AU31" s="277" t="n">
        <v>785</v>
      </c>
      <c r="AV31" s="277"/>
      <c r="AW31" s="277"/>
      <c r="AX31" s="277"/>
      <c r="AY31" s="277"/>
      <c r="AZ31" s="278" t="s">
        <v>46</v>
      </c>
      <c r="BA31" s="278"/>
      <c r="BB31" s="278"/>
      <c r="BC31" s="278"/>
      <c r="BD31" s="278"/>
      <c r="BE31" s="280" t="s">
        <v>303</v>
      </c>
      <c r="BF31" s="280"/>
      <c r="BG31" s="280"/>
      <c r="BH31" s="280"/>
      <c r="BI31" s="280"/>
      <c r="BJ31" s="206"/>
      <c r="BK31" s="206"/>
      <c r="BL31" s="206"/>
      <c r="BM31" s="206"/>
      <c r="BN31" s="206"/>
      <c r="BO31" s="264"/>
      <c r="BP31" s="264"/>
      <c r="BQ31" s="243" t="n">
        <v>25</v>
      </c>
      <c r="BR31" s="244"/>
      <c r="BS31" s="245"/>
      <c r="BT31" s="245"/>
      <c r="BU31" s="245"/>
      <c r="BV31" s="245"/>
      <c r="BW31" s="245"/>
      <c r="BX31" s="245"/>
      <c r="BY31" s="245"/>
      <c r="BZ31" s="245"/>
      <c r="CA31" s="245"/>
      <c r="CB31" s="245"/>
      <c r="CC31" s="245"/>
      <c r="CD31" s="245"/>
      <c r="CE31" s="245"/>
      <c r="CF31" s="245"/>
      <c r="CG31" s="245"/>
      <c r="CH31" s="246"/>
      <c r="CI31" s="246"/>
      <c r="CJ31" s="246"/>
      <c r="CK31" s="246"/>
      <c r="CL31" s="246"/>
      <c r="CM31" s="246"/>
      <c r="CN31" s="246"/>
      <c r="CO31" s="246"/>
      <c r="CP31" s="246"/>
      <c r="CQ31" s="246"/>
      <c r="CR31" s="246"/>
      <c r="CS31" s="246"/>
      <c r="CT31" s="246"/>
      <c r="CU31" s="246"/>
      <c r="CV31" s="246"/>
      <c r="CW31" s="246"/>
      <c r="CX31" s="246"/>
      <c r="CY31" s="246"/>
      <c r="CZ31" s="246"/>
      <c r="DA31" s="246"/>
      <c r="DB31" s="246"/>
      <c r="DC31" s="246"/>
      <c r="DD31" s="246"/>
      <c r="DE31" s="246"/>
      <c r="DF31" s="246"/>
      <c r="DG31" s="246"/>
      <c r="DH31" s="246"/>
      <c r="DI31" s="246"/>
      <c r="DJ31" s="246"/>
      <c r="DK31" s="246"/>
      <c r="DL31" s="246"/>
      <c r="DM31" s="246"/>
      <c r="DN31" s="246"/>
      <c r="DO31" s="246"/>
      <c r="DP31" s="246"/>
      <c r="DQ31" s="246"/>
      <c r="DR31" s="246"/>
      <c r="DS31" s="246"/>
      <c r="DT31" s="246"/>
      <c r="DU31" s="246"/>
      <c r="DV31" s="247"/>
      <c r="DW31" s="247"/>
      <c r="DX31" s="247"/>
      <c r="DY31" s="247"/>
      <c r="DZ31" s="247"/>
      <c r="EA31" s="198"/>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26.25" hidden="false" customHeight="true" outlineLevel="0" collapsed="false">
      <c r="A32" s="266" t="n">
        <v>5</v>
      </c>
      <c r="B32" s="275" t="s">
        <v>304</v>
      </c>
      <c r="C32" s="275"/>
      <c r="D32" s="275"/>
      <c r="E32" s="275"/>
      <c r="F32" s="275"/>
      <c r="G32" s="275"/>
      <c r="H32" s="275"/>
      <c r="I32" s="275"/>
      <c r="J32" s="275"/>
      <c r="K32" s="275"/>
      <c r="L32" s="275"/>
      <c r="M32" s="275"/>
      <c r="N32" s="275"/>
      <c r="O32" s="275"/>
      <c r="P32" s="275"/>
      <c r="Q32" s="236" t="n">
        <v>808</v>
      </c>
      <c r="R32" s="236"/>
      <c r="S32" s="236"/>
      <c r="T32" s="236"/>
      <c r="U32" s="236"/>
      <c r="V32" s="237" t="n">
        <v>792</v>
      </c>
      <c r="W32" s="237"/>
      <c r="X32" s="237"/>
      <c r="Y32" s="237"/>
      <c r="Z32" s="237"/>
      <c r="AA32" s="238" t="n">
        <v>16</v>
      </c>
      <c r="AB32" s="238"/>
      <c r="AC32" s="238"/>
      <c r="AD32" s="238"/>
      <c r="AE32" s="238"/>
      <c r="AF32" s="239" t="n">
        <v>16</v>
      </c>
      <c r="AG32" s="239"/>
      <c r="AH32" s="239"/>
      <c r="AI32" s="239"/>
      <c r="AJ32" s="239"/>
      <c r="AK32" s="276" t="n">
        <v>280</v>
      </c>
      <c r="AL32" s="276"/>
      <c r="AM32" s="276"/>
      <c r="AN32" s="276"/>
      <c r="AO32" s="276"/>
      <c r="AP32" s="277" t="n">
        <v>3444</v>
      </c>
      <c r="AQ32" s="277"/>
      <c r="AR32" s="277"/>
      <c r="AS32" s="277"/>
      <c r="AT32" s="277"/>
      <c r="AU32" s="277" t="n">
        <v>2721</v>
      </c>
      <c r="AV32" s="277"/>
      <c r="AW32" s="277"/>
      <c r="AX32" s="277"/>
      <c r="AY32" s="277"/>
      <c r="AZ32" s="278" t="s">
        <v>46</v>
      </c>
      <c r="BA32" s="278"/>
      <c r="BB32" s="278"/>
      <c r="BC32" s="278"/>
      <c r="BD32" s="278"/>
      <c r="BE32" s="280" t="s">
        <v>305</v>
      </c>
      <c r="BF32" s="280"/>
      <c r="BG32" s="280"/>
      <c r="BH32" s="280"/>
      <c r="BI32" s="280"/>
      <c r="BJ32" s="206"/>
      <c r="BK32" s="206"/>
      <c r="BL32" s="206"/>
      <c r="BM32" s="206"/>
      <c r="BN32" s="206"/>
      <c r="BO32" s="264"/>
      <c r="BP32" s="264"/>
      <c r="BQ32" s="243" t="n">
        <v>26</v>
      </c>
      <c r="BR32" s="244"/>
      <c r="BS32" s="245"/>
      <c r="BT32" s="245"/>
      <c r="BU32" s="245"/>
      <c r="BV32" s="245"/>
      <c r="BW32" s="245"/>
      <c r="BX32" s="245"/>
      <c r="BY32" s="245"/>
      <c r="BZ32" s="245"/>
      <c r="CA32" s="245"/>
      <c r="CB32" s="245"/>
      <c r="CC32" s="245"/>
      <c r="CD32" s="245"/>
      <c r="CE32" s="245"/>
      <c r="CF32" s="245"/>
      <c r="CG32" s="245"/>
      <c r="CH32" s="246"/>
      <c r="CI32" s="246"/>
      <c r="CJ32" s="246"/>
      <c r="CK32" s="246"/>
      <c r="CL32" s="246"/>
      <c r="CM32" s="246"/>
      <c r="CN32" s="246"/>
      <c r="CO32" s="246"/>
      <c r="CP32" s="246"/>
      <c r="CQ32" s="246"/>
      <c r="CR32" s="246"/>
      <c r="CS32" s="246"/>
      <c r="CT32" s="246"/>
      <c r="CU32" s="246"/>
      <c r="CV32" s="246"/>
      <c r="CW32" s="246"/>
      <c r="CX32" s="246"/>
      <c r="CY32" s="246"/>
      <c r="CZ32" s="246"/>
      <c r="DA32" s="246"/>
      <c r="DB32" s="246"/>
      <c r="DC32" s="246"/>
      <c r="DD32" s="246"/>
      <c r="DE32" s="246"/>
      <c r="DF32" s="246"/>
      <c r="DG32" s="246"/>
      <c r="DH32" s="246"/>
      <c r="DI32" s="246"/>
      <c r="DJ32" s="246"/>
      <c r="DK32" s="246"/>
      <c r="DL32" s="246"/>
      <c r="DM32" s="246"/>
      <c r="DN32" s="246"/>
      <c r="DO32" s="246"/>
      <c r="DP32" s="246"/>
      <c r="DQ32" s="246"/>
      <c r="DR32" s="246"/>
      <c r="DS32" s="246"/>
      <c r="DT32" s="246"/>
      <c r="DU32" s="246"/>
      <c r="DV32" s="247"/>
      <c r="DW32" s="247"/>
      <c r="DX32" s="247"/>
      <c r="DY32" s="247"/>
      <c r="DZ32" s="247"/>
      <c r="EA32" s="198"/>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26.25" hidden="false" customHeight="true" outlineLevel="0" collapsed="false">
      <c r="A33" s="266" t="n">
        <v>6</v>
      </c>
      <c r="B33" s="275" t="s">
        <v>306</v>
      </c>
      <c r="C33" s="275"/>
      <c r="D33" s="275"/>
      <c r="E33" s="275"/>
      <c r="F33" s="275"/>
      <c r="G33" s="275"/>
      <c r="H33" s="275"/>
      <c r="I33" s="275"/>
      <c r="J33" s="275"/>
      <c r="K33" s="275"/>
      <c r="L33" s="275"/>
      <c r="M33" s="275"/>
      <c r="N33" s="275"/>
      <c r="O33" s="275"/>
      <c r="P33" s="275"/>
      <c r="Q33" s="236" t="n">
        <v>0</v>
      </c>
      <c r="R33" s="236"/>
      <c r="S33" s="236"/>
      <c r="T33" s="236"/>
      <c r="U33" s="236"/>
      <c r="V33" s="237" t="n">
        <v>0</v>
      </c>
      <c r="W33" s="237"/>
      <c r="X33" s="237"/>
      <c r="Y33" s="237"/>
      <c r="Z33" s="237"/>
      <c r="AA33" s="238" t="s">
        <v>46</v>
      </c>
      <c r="AB33" s="238"/>
      <c r="AC33" s="238"/>
      <c r="AD33" s="238"/>
      <c r="AE33" s="238"/>
      <c r="AF33" s="239" t="s">
        <v>46</v>
      </c>
      <c r="AG33" s="239"/>
      <c r="AH33" s="239"/>
      <c r="AI33" s="239"/>
      <c r="AJ33" s="239"/>
      <c r="AK33" s="276" t="n">
        <v>0</v>
      </c>
      <c r="AL33" s="276"/>
      <c r="AM33" s="276"/>
      <c r="AN33" s="276"/>
      <c r="AO33" s="276"/>
      <c r="AP33" s="277" t="s">
        <v>46</v>
      </c>
      <c r="AQ33" s="277"/>
      <c r="AR33" s="277"/>
      <c r="AS33" s="277"/>
      <c r="AT33" s="277"/>
      <c r="AU33" s="277" t="s">
        <v>46</v>
      </c>
      <c r="AV33" s="277"/>
      <c r="AW33" s="277"/>
      <c r="AX33" s="277"/>
      <c r="AY33" s="277"/>
      <c r="AZ33" s="278" t="s">
        <v>46</v>
      </c>
      <c r="BA33" s="278"/>
      <c r="BB33" s="278"/>
      <c r="BC33" s="278"/>
      <c r="BD33" s="278"/>
      <c r="BE33" s="280" t="s">
        <v>305</v>
      </c>
      <c r="BF33" s="280"/>
      <c r="BG33" s="280"/>
      <c r="BH33" s="280"/>
      <c r="BI33" s="280"/>
      <c r="BJ33" s="206"/>
      <c r="BK33" s="206"/>
      <c r="BL33" s="206"/>
      <c r="BM33" s="206"/>
      <c r="BN33" s="206"/>
      <c r="BO33" s="264"/>
      <c r="BP33" s="264"/>
      <c r="BQ33" s="243" t="n">
        <v>27</v>
      </c>
      <c r="BR33" s="244"/>
      <c r="BS33" s="245"/>
      <c r="BT33" s="245"/>
      <c r="BU33" s="245"/>
      <c r="BV33" s="245"/>
      <c r="BW33" s="245"/>
      <c r="BX33" s="245"/>
      <c r="BY33" s="245"/>
      <c r="BZ33" s="245"/>
      <c r="CA33" s="245"/>
      <c r="CB33" s="245"/>
      <c r="CC33" s="245"/>
      <c r="CD33" s="245"/>
      <c r="CE33" s="245"/>
      <c r="CF33" s="245"/>
      <c r="CG33" s="245"/>
      <c r="CH33" s="246"/>
      <c r="CI33" s="246"/>
      <c r="CJ33" s="246"/>
      <c r="CK33" s="246"/>
      <c r="CL33" s="246"/>
      <c r="CM33" s="246"/>
      <c r="CN33" s="246"/>
      <c r="CO33" s="246"/>
      <c r="CP33" s="246"/>
      <c r="CQ33" s="246"/>
      <c r="CR33" s="246"/>
      <c r="CS33" s="246"/>
      <c r="CT33" s="246"/>
      <c r="CU33" s="246"/>
      <c r="CV33" s="246"/>
      <c r="CW33" s="246"/>
      <c r="CX33" s="246"/>
      <c r="CY33" s="246"/>
      <c r="CZ33" s="246"/>
      <c r="DA33" s="246"/>
      <c r="DB33" s="246"/>
      <c r="DC33" s="246"/>
      <c r="DD33" s="246"/>
      <c r="DE33" s="246"/>
      <c r="DF33" s="246"/>
      <c r="DG33" s="246"/>
      <c r="DH33" s="246"/>
      <c r="DI33" s="246"/>
      <c r="DJ33" s="246"/>
      <c r="DK33" s="246"/>
      <c r="DL33" s="246"/>
      <c r="DM33" s="246"/>
      <c r="DN33" s="246"/>
      <c r="DO33" s="246"/>
      <c r="DP33" s="246"/>
      <c r="DQ33" s="246"/>
      <c r="DR33" s="246"/>
      <c r="DS33" s="246"/>
      <c r="DT33" s="246"/>
      <c r="DU33" s="246"/>
      <c r="DV33" s="247"/>
      <c r="DW33" s="247"/>
      <c r="DX33" s="247"/>
      <c r="DY33" s="247"/>
      <c r="DZ33" s="247"/>
      <c r="EA33" s="198"/>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6.25" hidden="false" customHeight="true" outlineLevel="0" collapsed="false">
      <c r="A34" s="266" t="n">
        <v>7</v>
      </c>
      <c r="B34" s="275" t="s">
        <v>307</v>
      </c>
      <c r="C34" s="275"/>
      <c r="D34" s="275"/>
      <c r="E34" s="275"/>
      <c r="F34" s="275"/>
      <c r="G34" s="275"/>
      <c r="H34" s="275"/>
      <c r="I34" s="275"/>
      <c r="J34" s="275"/>
      <c r="K34" s="275"/>
      <c r="L34" s="275"/>
      <c r="M34" s="275"/>
      <c r="N34" s="275"/>
      <c r="O34" s="275"/>
      <c r="P34" s="275"/>
      <c r="Q34" s="236" t="n">
        <v>18</v>
      </c>
      <c r="R34" s="236"/>
      <c r="S34" s="236"/>
      <c r="T34" s="236"/>
      <c r="U34" s="236"/>
      <c r="V34" s="237" t="n">
        <v>15</v>
      </c>
      <c r="W34" s="237"/>
      <c r="X34" s="237"/>
      <c r="Y34" s="237"/>
      <c r="Z34" s="237"/>
      <c r="AA34" s="238" t="n">
        <v>3</v>
      </c>
      <c r="AB34" s="238"/>
      <c r="AC34" s="238"/>
      <c r="AD34" s="238"/>
      <c r="AE34" s="238"/>
      <c r="AF34" s="239" t="n">
        <v>3</v>
      </c>
      <c r="AG34" s="239"/>
      <c r="AH34" s="239"/>
      <c r="AI34" s="239"/>
      <c r="AJ34" s="239"/>
      <c r="AK34" s="276" t="n">
        <v>0</v>
      </c>
      <c r="AL34" s="276"/>
      <c r="AM34" s="276"/>
      <c r="AN34" s="276"/>
      <c r="AO34" s="276"/>
      <c r="AP34" s="277" t="n">
        <v>104</v>
      </c>
      <c r="AQ34" s="277"/>
      <c r="AR34" s="277"/>
      <c r="AS34" s="277"/>
      <c r="AT34" s="277"/>
      <c r="AU34" s="277" t="n">
        <v>104</v>
      </c>
      <c r="AV34" s="277"/>
      <c r="AW34" s="277"/>
      <c r="AX34" s="277"/>
      <c r="AY34" s="277"/>
      <c r="AZ34" s="278" t="s">
        <v>46</v>
      </c>
      <c r="BA34" s="278"/>
      <c r="BB34" s="278"/>
      <c r="BC34" s="278"/>
      <c r="BD34" s="278"/>
      <c r="BE34" s="280" t="s">
        <v>305</v>
      </c>
      <c r="BF34" s="280"/>
      <c r="BG34" s="280"/>
      <c r="BH34" s="280"/>
      <c r="BI34" s="280"/>
      <c r="BJ34" s="206"/>
      <c r="BK34" s="206"/>
      <c r="BL34" s="206"/>
      <c r="BM34" s="206"/>
      <c r="BN34" s="206"/>
      <c r="BO34" s="264"/>
      <c r="BP34" s="264"/>
      <c r="BQ34" s="243" t="n">
        <v>28</v>
      </c>
      <c r="BR34" s="244"/>
      <c r="BS34" s="245"/>
      <c r="BT34" s="245"/>
      <c r="BU34" s="245"/>
      <c r="BV34" s="245"/>
      <c r="BW34" s="245"/>
      <c r="BX34" s="245"/>
      <c r="BY34" s="245"/>
      <c r="BZ34" s="245"/>
      <c r="CA34" s="245"/>
      <c r="CB34" s="245"/>
      <c r="CC34" s="245"/>
      <c r="CD34" s="245"/>
      <c r="CE34" s="245"/>
      <c r="CF34" s="245"/>
      <c r="CG34" s="245"/>
      <c r="CH34" s="246"/>
      <c r="CI34" s="246"/>
      <c r="CJ34" s="246"/>
      <c r="CK34" s="246"/>
      <c r="CL34" s="246"/>
      <c r="CM34" s="246"/>
      <c r="CN34" s="246"/>
      <c r="CO34" s="246"/>
      <c r="CP34" s="246"/>
      <c r="CQ34" s="246"/>
      <c r="CR34" s="246"/>
      <c r="CS34" s="246"/>
      <c r="CT34" s="246"/>
      <c r="CU34" s="246"/>
      <c r="CV34" s="246"/>
      <c r="CW34" s="246"/>
      <c r="CX34" s="246"/>
      <c r="CY34" s="246"/>
      <c r="CZ34" s="246"/>
      <c r="DA34" s="246"/>
      <c r="DB34" s="246"/>
      <c r="DC34" s="246"/>
      <c r="DD34" s="246"/>
      <c r="DE34" s="246"/>
      <c r="DF34" s="246"/>
      <c r="DG34" s="246"/>
      <c r="DH34" s="246"/>
      <c r="DI34" s="246"/>
      <c r="DJ34" s="246"/>
      <c r="DK34" s="246"/>
      <c r="DL34" s="246"/>
      <c r="DM34" s="246"/>
      <c r="DN34" s="246"/>
      <c r="DO34" s="246"/>
      <c r="DP34" s="246"/>
      <c r="DQ34" s="246"/>
      <c r="DR34" s="246"/>
      <c r="DS34" s="246"/>
      <c r="DT34" s="246"/>
      <c r="DU34" s="246"/>
      <c r="DV34" s="247"/>
      <c r="DW34" s="247"/>
      <c r="DX34" s="247"/>
      <c r="DY34" s="247"/>
      <c r="DZ34" s="247"/>
      <c r="EA34" s="198"/>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6.25" hidden="false" customHeight="true" outlineLevel="0" collapsed="false">
      <c r="A35" s="266" t="n">
        <v>8</v>
      </c>
      <c r="B35" s="235"/>
      <c r="C35" s="235"/>
      <c r="D35" s="235"/>
      <c r="E35" s="235"/>
      <c r="F35" s="235"/>
      <c r="G35" s="235"/>
      <c r="H35" s="235"/>
      <c r="I35" s="235"/>
      <c r="J35" s="235"/>
      <c r="K35" s="235"/>
      <c r="L35" s="235"/>
      <c r="M35" s="235"/>
      <c r="N35" s="235"/>
      <c r="O35" s="235"/>
      <c r="P35" s="235"/>
      <c r="Q35" s="236"/>
      <c r="R35" s="236"/>
      <c r="S35" s="236"/>
      <c r="T35" s="236"/>
      <c r="U35" s="236"/>
      <c r="V35" s="237"/>
      <c r="W35" s="237"/>
      <c r="X35" s="237"/>
      <c r="Y35" s="237"/>
      <c r="Z35" s="237"/>
      <c r="AA35" s="238"/>
      <c r="AB35" s="238"/>
      <c r="AC35" s="238"/>
      <c r="AD35" s="238"/>
      <c r="AE35" s="238"/>
      <c r="AF35" s="239"/>
      <c r="AG35" s="239"/>
      <c r="AH35" s="239"/>
      <c r="AI35" s="239"/>
      <c r="AJ35" s="239"/>
      <c r="AK35" s="276"/>
      <c r="AL35" s="276"/>
      <c r="AM35" s="276"/>
      <c r="AN35" s="276"/>
      <c r="AO35" s="276"/>
      <c r="AP35" s="277"/>
      <c r="AQ35" s="277"/>
      <c r="AR35" s="277"/>
      <c r="AS35" s="277"/>
      <c r="AT35" s="277"/>
      <c r="AU35" s="277"/>
      <c r="AV35" s="277"/>
      <c r="AW35" s="277"/>
      <c r="AX35" s="277"/>
      <c r="AY35" s="277"/>
      <c r="AZ35" s="278"/>
      <c r="BA35" s="278"/>
      <c r="BB35" s="278"/>
      <c r="BC35" s="278"/>
      <c r="BD35" s="278"/>
      <c r="BE35" s="279"/>
      <c r="BF35" s="279"/>
      <c r="BG35" s="279"/>
      <c r="BH35" s="279"/>
      <c r="BI35" s="279"/>
      <c r="BJ35" s="206"/>
      <c r="BK35" s="206"/>
      <c r="BL35" s="206"/>
      <c r="BM35" s="206"/>
      <c r="BN35" s="206"/>
      <c r="BO35" s="264"/>
      <c r="BP35" s="264"/>
      <c r="BQ35" s="243" t="n">
        <v>29</v>
      </c>
      <c r="BR35" s="244"/>
      <c r="BS35" s="245"/>
      <c r="BT35" s="245"/>
      <c r="BU35" s="245"/>
      <c r="BV35" s="245"/>
      <c r="BW35" s="245"/>
      <c r="BX35" s="245"/>
      <c r="BY35" s="245"/>
      <c r="BZ35" s="245"/>
      <c r="CA35" s="245"/>
      <c r="CB35" s="245"/>
      <c r="CC35" s="245"/>
      <c r="CD35" s="245"/>
      <c r="CE35" s="245"/>
      <c r="CF35" s="245"/>
      <c r="CG35" s="245"/>
      <c r="CH35" s="246"/>
      <c r="CI35" s="246"/>
      <c r="CJ35" s="246"/>
      <c r="CK35" s="246"/>
      <c r="CL35" s="246"/>
      <c r="CM35" s="246"/>
      <c r="CN35" s="246"/>
      <c r="CO35" s="246"/>
      <c r="CP35" s="246"/>
      <c r="CQ35" s="246"/>
      <c r="CR35" s="246"/>
      <c r="CS35" s="246"/>
      <c r="CT35" s="246"/>
      <c r="CU35" s="246"/>
      <c r="CV35" s="246"/>
      <c r="CW35" s="246"/>
      <c r="CX35" s="246"/>
      <c r="CY35" s="246"/>
      <c r="CZ35" s="246"/>
      <c r="DA35" s="246"/>
      <c r="DB35" s="246"/>
      <c r="DC35" s="246"/>
      <c r="DD35" s="246"/>
      <c r="DE35" s="246"/>
      <c r="DF35" s="246"/>
      <c r="DG35" s="246"/>
      <c r="DH35" s="246"/>
      <c r="DI35" s="246"/>
      <c r="DJ35" s="246"/>
      <c r="DK35" s="246"/>
      <c r="DL35" s="246"/>
      <c r="DM35" s="246"/>
      <c r="DN35" s="246"/>
      <c r="DO35" s="246"/>
      <c r="DP35" s="246"/>
      <c r="DQ35" s="246"/>
      <c r="DR35" s="246"/>
      <c r="DS35" s="246"/>
      <c r="DT35" s="246"/>
      <c r="DU35" s="246"/>
      <c r="DV35" s="247"/>
      <c r="DW35" s="247"/>
      <c r="DX35" s="247"/>
      <c r="DY35" s="247"/>
      <c r="DZ35" s="247"/>
      <c r="EA35" s="198"/>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6.25" hidden="false" customHeight="true" outlineLevel="0" collapsed="false">
      <c r="A36" s="266" t="n">
        <v>9</v>
      </c>
      <c r="B36" s="235"/>
      <c r="C36" s="235"/>
      <c r="D36" s="235"/>
      <c r="E36" s="235"/>
      <c r="F36" s="235"/>
      <c r="G36" s="235"/>
      <c r="H36" s="235"/>
      <c r="I36" s="235"/>
      <c r="J36" s="235"/>
      <c r="K36" s="235"/>
      <c r="L36" s="235"/>
      <c r="M36" s="235"/>
      <c r="N36" s="235"/>
      <c r="O36" s="235"/>
      <c r="P36" s="235"/>
      <c r="Q36" s="236"/>
      <c r="R36" s="236"/>
      <c r="S36" s="236"/>
      <c r="T36" s="236"/>
      <c r="U36" s="236"/>
      <c r="V36" s="237"/>
      <c r="W36" s="237"/>
      <c r="X36" s="237"/>
      <c r="Y36" s="237"/>
      <c r="Z36" s="237"/>
      <c r="AA36" s="238"/>
      <c r="AB36" s="238"/>
      <c r="AC36" s="238"/>
      <c r="AD36" s="238"/>
      <c r="AE36" s="238"/>
      <c r="AF36" s="239"/>
      <c r="AG36" s="239"/>
      <c r="AH36" s="239"/>
      <c r="AI36" s="239"/>
      <c r="AJ36" s="239"/>
      <c r="AK36" s="276"/>
      <c r="AL36" s="276"/>
      <c r="AM36" s="276"/>
      <c r="AN36" s="276"/>
      <c r="AO36" s="276"/>
      <c r="AP36" s="277"/>
      <c r="AQ36" s="277"/>
      <c r="AR36" s="277"/>
      <c r="AS36" s="277"/>
      <c r="AT36" s="277"/>
      <c r="AU36" s="277"/>
      <c r="AV36" s="277"/>
      <c r="AW36" s="277"/>
      <c r="AX36" s="277"/>
      <c r="AY36" s="277"/>
      <c r="AZ36" s="278"/>
      <c r="BA36" s="278"/>
      <c r="BB36" s="278"/>
      <c r="BC36" s="278"/>
      <c r="BD36" s="278"/>
      <c r="BE36" s="279"/>
      <c r="BF36" s="279"/>
      <c r="BG36" s="279"/>
      <c r="BH36" s="279"/>
      <c r="BI36" s="279"/>
      <c r="BJ36" s="206"/>
      <c r="BK36" s="206"/>
      <c r="BL36" s="206"/>
      <c r="BM36" s="206"/>
      <c r="BN36" s="206"/>
      <c r="BO36" s="264"/>
      <c r="BP36" s="264"/>
      <c r="BQ36" s="243" t="n">
        <v>30</v>
      </c>
      <c r="BR36" s="244"/>
      <c r="BS36" s="245"/>
      <c r="BT36" s="245"/>
      <c r="BU36" s="245"/>
      <c r="BV36" s="245"/>
      <c r="BW36" s="245"/>
      <c r="BX36" s="245"/>
      <c r="BY36" s="245"/>
      <c r="BZ36" s="245"/>
      <c r="CA36" s="245"/>
      <c r="CB36" s="245"/>
      <c r="CC36" s="245"/>
      <c r="CD36" s="245"/>
      <c r="CE36" s="245"/>
      <c r="CF36" s="245"/>
      <c r="CG36" s="245"/>
      <c r="CH36" s="246"/>
      <c r="CI36" s="246"/>
      <c r="CJ36" s="246"/>
      <c r="CK36" s="246"/>
      <c r="CL36" s="246"/>
      <c r="CM36" s="246"/>
      <c r="CN36" s="246"/>
      <c r="CO36" s="246"/>
      <c r="CP36" s="246"/>
      <c r="CQ36" s="246"/>
      <c r="CR36" s="246"/>
      <c r="CS36" s="246"/>
      <c r="CT36" s="246"/>
      <c r="CU36" s="246"/>
      <c r="CV36" s="246"/>
      <c r="CW36" s="246"/>
      <c r="CX36" s="246"/>
      <c r="CY36" s="246"/>
      <c r="CZ36" s="246"/>
      <c r="DA36" s="246"/>
      <c r="DB36" s="246"/>
      <c r="DC36" s="246"/>
      <c r="DD36" s="246"/>
      <c r="DE36" s="246"/>
      <c r="DF36" s="246"/>
      <c r="DG36" s="246"/>
      <c r="DH36" s="246"/>
      <c r="DI36" s="246"/>
      <c r="DJ36" s="246"/>
      <c r="DK36" s="246"/>
      <c r="DL36" s="246"/>
      <c r="DM36" s="246"/>
      <c r="DN36" s="246"/>
      <c r="DO36" s="246"/>
      <c r="DP36" s="246"/>
      <c r="DQ36" s="246"/>
      <c r="DR36" s="246"/>
      <c r="DS36" s="246"/>
      <c r="DT36" s="246"/>
      <c r="DU36" s="246"/>
      <c r="DV36" s="247"/>
      <c r="DW36" s="247"/>
      <c r="DX36" s="247"/>
      <c r="DY36" s="247"/>
      <c r="DZ36" s="247"/>
      <c r="EA36" s="198"/>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6.25" hidden="false" customHeight="true" outlineLevel="0" collapsed="false">
      <c r="A37" s="266" t="n">
        <v>10</v>
      </c>
      <c r="B37" s="235"/>
      <c r="C37" s="235"/>
      <c r="D37" s="235"/>
      <c r="E37" s="235"/>
      <c r="F37" s="235"/>
      <c r="G37" s="235"/>
      <c r="H37" s="235"/>
      <c r="I37" s="235"/>
      <c r="J37" s="235"/>
      <c r="K37" s="235"/>
      <c r="L37" s="235"/>
      <c r="M37" s="235"/>
      <c r="N37" s="235"/>
      <c r="O37" s="235"/>
      <c r="P37" s="235"/>
      <c r="Q37" s="236"/>
      <c r="R37" s="236"/>
      <c r="S37" s="236"/>
      <c r="T37" s="236"/>
      <c r="U37" s="236"/>
      <c r="V37" s="237"/>
      <c r="W37" s="237"/>
      <c r="X37" s="237"/>
      <c r="Y37" s="237"/>
      <c r="Z37" s="237"/>
      <c r="AA37" s="238"/>
      <c r="AB37" s="238"/>
      <c r="AC37" s="238"/>
      <c r="AD37" s="238"/>
      <c r="AE37" s="238"/>
      <c r="AF37" s="239"/>
      <c r="AG37" s="239"/>
      <c r="AH37" s="239"/>
      <c r="AI37" s="239"/>
      <c r="AJ37" s="239"/>
      <c r="AK37" s="276"/>
      <c r="AL37" s="276"/>
      <c r="AM37" s="276"/>
      <c r="AN37" s="276"/>
      <c r="AO37" s="276"/>
      <c r="AP37" s="277"/>
      <c r="AQ37" s="277"/>
      <c r="AR37" s="277"/>
      <c r="AS37" s="277"/>
      <c r="AT37" s="277"/>
      <c r="AU37" s="277"/>
      <c r="AV37" s="277"/>
      <c r="AW37" s="277"/>
      <c r="AX37" s="277"/>
      <c r="AY37" s="277"/>
      <c r="AZ37" s="278"/>
      <c r="BA37" s="278"/>
      <c r="BB37" s="278"/>
      <c r="BC37" s="278"/>
      <c r="BD37" s="278"/>
      <c r="BE37" s="279"/>
      <c r="BF37" s="279"/>
      <c r="BG37" s="279"/>
      <c r="BH37" s="279"/>
      <c r="BI37" s="279"/>
      <c r="BJ37" s="206"/>
      <c r="BK37" s="206"/>
      <c r="BL37" s="206"/>
      <c r="BM37" s="206"/>
      <c r="BN37" s="206"/>
      <c r="BO37" s="264"/>
      <c r="BP37" s="264"/>
      <c r="BQ37" s="243" t="n">
        <v>31</v>
      </c>
      <c r="BR37" s="244"/>
      <c r="BS37" s="245"/>
      <c r="BT37" s="245"/>
      <c r="BU37" s="245"/>
      <c r="BV37" s="245"/>
      <c r="BW37" s="245"/>
      <c r="BX37" s="245"/>
      <c r="BY37" s="245"/>
      <c r="BZ37" s="245"/>
      <c r="CA37" s="245"/>
      <c r="CB37" s="245"/>
      <c r="CC37" s="245"/>
      <c r="CD37" s="245"/>
      <c r="CE37" s="245"/>
      <c r="CF37" s="245"/>
      <c r="CG37" s="245"/>
      <c r="CH37" s="246"/>
      <c r="CI37" s="246"/>
      <c r="CJ37" s="246"/>
      <c r="CK37" s="246"/>
      <c r="CL37" s="246"/>
      <c r="CM37" s="246"/>
      <c r="CN37" s="246"/>
      <c r="CO37" s="246"/>
      <c r="CP37" s="246"/>
      <c r="CQ37" s="246"/>
      <c r="CR37" s="246"/>
      <c r="CS37" s="246"/>
      <c r="CT37" s="246"/>
      <c r="CU37" s="246"/>
      <c r="CV37" s="246"/>
      <c r="CW37" s="246"/>
      <c r="CX37" s="246"/>
      <c r="CY37" s="246"/>
      <c r="CZ37" s="246"/>
      <c r="DA37" s="246"/>
      <c r="DB37" s="246"/>
      <c r="DC37" s="246"/>
      <c r="DD37" s="246"/>
      <c r="DE37" s="246"/>
      <c r="DF37" s="246"/>
      <c r="DG37" s="246"/>
      <c r="DH37" s="246"/>
      <c r="DI37" s="246"/>
      <c r="DJ37" s="246"/>
      <c r="DK37" s="246"/>
      <c r="DL37" s="246"/>
      <c r="DM37" s="246"/>
      <c r="DN37" s="246"/>
      <c r="DO37" s="246"/>
      <c r="DP37" s="246"/>
      <c r="DQ37" s="246"/>
      <c r="DR37" s="246"/>
      <c r="DS37" s="246"/>
      <c r="DT37" s="246"/>
      <c r="DU37" s="246"/>
      <c r="DV37" s="247"/>
      <c r="DW37" s="247"/>
      <c r="DX37" s="247"/>
      <c r="DY37" s="247"/>
      <c r="DZ37" s="247"/>
      <c r="EA37" s="198"/>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6.25" hidden="false" customHeight="true" outlineLevel="0" collapsed="false">
      <c r="A38" s="266" t="n">
        <v>11</v>
      </c>
      <c r="B38" s="235"/>
      <c r="C38" s="235"/>
      <c r="D38" s="235"/>
      <c r="E38" s="235"/>
      <c r="F38" s="235"/>
      <c r="G38" s="235"/>
      <c r="H38" s="235"/>
      <c r="I38" s="235"/>
      <c r="J38" s="235"/>
      <c r="K38" s="235"/>
      <c r="L38" s="235"/>
      <c r="M38" s="235"/>
      <c r="N38" s="235"/>
      <c r="O38" s="235"/>
      <c r="P38" s="235"/>
      <c r="Q38" s="236"/>
      <c r="R38" s="236"/>
      <c r="S38" s="236"/>
      <c r="T38" s="236"/>
      <c r="U38" s="236"/>
      <c r="V38" s="237"/>
      <c r="W38" s="237"/>
      <c r="X38" s="237"/>
      <c r="Y38" s="237"/>
      <c r="Z38" s="237"/>
      <c r="AA38" s="238"/>
      <c r="AB38" s="238"/>
      <c r="AC38" s="238"/>
      <c r="AD38" s="238"/>
      <c r="AE38" s="238"/>
      <c r="AF38" s="239"/>
      <c r="AG38" s="239"/>
      <c r="AH38" s="239"/>
      <c r="AI38" s="239"/>
      <c r="AJ38" s="239"/>
      <c r="AK38" s="276"/>
      <c r="AL38" s="276"/>
      <c r="AM38" s="276"/>
      <c r="AN38" s="276"/>
      <c r="AO38" s="276"/>
      <c r="AP38" s="277"/>
      <c r="AQ38" s="277"/>
      <c r="AR38" s="277"/>
      <c r="AS38" s="277"/>
      <c r="AT38" s="277"/>
      <c r="AU38" s="277"/>
      <c r="AV38" s="277"/>
      <c r="AW38" s="277"/>
      <c r="AX38" s="277"/>
      <c r="AY38" s="277"/>
      <c r="AZ38" s="278"/>
      <c r="BA38" s="278"/>
      <c r="BB38" s="278"/>
      <c r="BC38" s="278"/>
      <c r="BD38" s="278"/>
      <c r="BE38" s="279"/>
      <c r="BF38" s="279"/>
      <c r="BG38" s="279"/>
      <c r="BH38" s="279"/>
      <c r="BI38" s="279"/>
      <c r="BJ38" s="206"/>
      <c r="BK38" s="206"/>
      <c r="BL38" s="206"/>
      <c r="BM38" s="206"/>
      <c r="BN38" s="206"/>
      <c r="BO38" s="264"/>
      <c r="BP38" s="264"/>
      <c r="BQ38" s="243" t="n">
        <v>32</v>
      </c>
      <c r="BR38" s="244"/>
      <c r="BS38" s="245"/>
      <c r="BT38" s="245"/>
      <c r="BU38" s="245"/>
      <c r="BV38" s="245"/>
      <c r="BW38" s="245"/>
      <c r="BX38" s="245"/>
      <c r="BY38" s="245"/>
      <c r="BZ38" s="245"/>
      <c r="CA38" s="245"/>
      <c r="CB38" s="245"/>
      <c r="CC38" s="245"/>
      <c r="CD38" s="245"/>
      <c r="CE38" s="245"/>
      <c r="CF38" s="245"/>
      <c r="CG38" s="245"/>
      <c r="CH38" s="246"/>
      <c r="CI38" s="246"/>
      <c r="CJ38" s="246"/>
      <c r="CK38" s="246"/>
      <c r="CL38" s="246"/>
      <c r="CM38" s="246"/>
      <c r="CN38" s="246"/>
      <c r="CO38" s="246"/>
      <c r="CP38" s="246"/>
      <c r="CQ38" s="246"/>
      <c r="CR38" s="246"/>
      <c r="CS38" s="246"/>
      <c r="CT38" s="246"/>
      <c r="CU38" s="246"/>
      <c r="CV38" s="246"/>
      <c r="CW38" s="246"/>
      <c r="CX38" s="246"/>
      <c r="CY38" s="246"/>
      <c r="CZ38" s="246"/>
      <c r="DA38" s="246"/>
      <c r="DB38" s="246"/>
      <c r="DC38" s="246"/>
      <c r="DD38" s="246"/>
      <c r="DE38" s="246"/>
      <c r="DF38" s="246"/>
      <c r="DG38" s="246"/>
      <c r="DH38" s="246"/>
      <c r="DI38" s="246"/>
      <c r="DJ38" s="246"/>
      <c r="DK38" s="246"/>
      <c r="DL38" s="246"/>
      <c r="DM38" s="246"/>
      <c r="DN38" s="246"/>
      <c r="DO38" s="246"/>
      <c r="DP38" s="246"/>
      <c r="DQ38" s="246"/>
      <c r="DR38" s="246"/>
      <c r="DS38" s="246"/>
      <c r="DT38" s="246"/>
      <c r="DU38" s="246"/>
      <c r="DV38" s="247"/>
      <c r="DW38" s="247"/>
      <c r="DX38" s="247"/>
      <c r="DY38" s="247"/>
      <c r="DZ38" s="247"/>
      <c r="EA38" s="198"/>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6.25" hidden="false" customHeight="true" outlineLevel="0" collapsed="false">
      <c r="A39" s="266" t="n">
        <v>12</v>
      </c>
      <c r="B39" s="235"/>
      <c r="C39" s="235"/>
      <c r="D39" s="235"/>
      <c r="E39" s="235"/>
      <c r="F39" s="235"/>
      <c r="G39" s="235"/>
      <c r="H39" s="235"/>
      <c r="I39" s="235"/>
      <c r="J39" s="235"/>
      <c r="K39" s="235"/>
      <c r="L39" s="235"/>
      <c r="M39" s="235"/>
      <c r="N39" s="235"/>
      <c r="O39" s="235"/>
      <c r="P39" s="235"/>
      <c r="Q39" s="236"/>
      <c r="R39" s="236"/>
      <c r="S39" s="236"/>
      <c r="T39" s="236"/>
      <c r="U39" s="236"/>
      <c r="V39" s="237"/>
      <c r="W39" s="237"/>
      <c r="X39" s="237"/>
      <c r="Y39" s="237"/>
      <c r="Z39" s="237"/>
      <c r="AA39" s="238"/>
      <c r="AB39" s="238"/>
      <c r="AC39" s="238"/>
      <c r="AD39" s="238"/>
      <c r="AE39" s="238"/>
      <c r="AF39" s="239"/>
      <c r="AG39" s="239"/>
      <c r="AH39" s="239"/>
      <c r="AI39" s="239"/>
      <c r="AJ39" s="239"/>
      <c r="AK39" s="276"/>
      <c r="AL39" s="276"/>
      <c r="AM39" s="276"/>
      <c r="AN39" s="276"/>
      <c r="AO39" s="276"/>
      <c r="AP39" s="277"/>
      <c r="AQ39" s="277"/>
      <c r="AR39" s="277"/>
      <c r="AS39" s="277"/>
      <c r="AT39" s="277"/>
      <c r="AU39" s="277"/>
      <c r="AV39" s="277"/>
      <c r="AW39" s="277"/>
      <c r="AX39" s="277"/>
      <c r="AY39" s="277"/>
      <c r="AZ39" s="278"/>
      <c r="BA39" s="278"/>
      <c r="BB39" s="278"/>
      <c r="BC39" s="278"/>
      <c r="BD39" s="278"/>
      <c r="BE39" s="279"/>
      <c r="BF39" s="279"/>
      <c r="BG39" s="279"/>
      <c r="BH39" s="279"/>
      <c r="BI39" s="279"/>
      <c r="BJ39" s="206"/>
      <c r="BK39" s="206"/>
      <c r="BL39" s="206"/>
      <c r="BM39" s="206"/>
      <c r="BN39" s="206"/>
      <c r="BO39" s="264"/>
      <c r="BP39" s="264"/>
      <c r="BQ39" s="243" t="n">
        <v>33</v>
      </c>
      <c r="BR39" s="244"/>
      <c r="BS39" s="245"/>
      <c r="BT39" s="245"/>
      <c r="BU39" s="245"/>
      <c r="BV39" s="245"/>
      <c r="BW39" s="245"/>
      <c r="BX39" s="245"/>
      <c r="BY39" s="245"/>
      <c r="BZ39" s="245"/>
      <c r="CA39" s="245"/>
      <c r="CB39" s="245"/>
      <c r="CC39" s="245"/>
      <c r="CD39" s="245"/>
      <c r="CE39" s="245"/>
      <c r="CF39" s="245"/>
      <c r="CG39" s="245"/>
      <c r="CH39" s="246"/>
      <c r="CI39" s="246"/>
      <c r="CJ39" s="246"/>
      <c r="CK39" s="246"/>
      <c r="CL39" s="246"/>
      <c r="CM39" s="246"/>
      <c r="CN39" s="246"/>
      <c r="CO39" s="246"/>
      <c r="CP39" s="246"/>
      <c r="CQ39" s="246"/>
      <c r="CR39" s="246"/>
      <c r="CS39" s="246"/>
      <c r="CT39" s="246"/>
      <c r="CU39" s="246"/>
      <c r="CV39" s="246"/>
      <c r="CW39" s="246"/>
      <c r="CX39" s="246"/>
      <c r="CY39" s="246"/>
      <c r="CZ39" s="246"/>
      <c r="DA39" s="246"/>
      <c r="DB39" s="246"/>
      <c r="DC39" s="246"/>
      <c r="DD39" s="246"/>
      <c r="DE39" s="246"/>
      <c r="DF39" s="246"/>
      <c r="DG39" s="246"/>
      <c r="DH39" s="246"/>
      <c r="DI39" s="246"/>
      <c r="DJ39" s="246"/>
      <c r="DK39" s="246"/>
      <c r="DL39" s="246"/>
      <c r="DM39" s="246"/>
      <c r="DN39" s="246"/>
      <c r="DO39" s="246"/>
      <c r="DP39" s="246"/>
      <c r="DQ39" s="246"/>
      <c r="DR39" s="246"/>
      <c r="DS39" s="246"/>
      <c r="DT39" s="246"/>
      <c r="DU39" s="246"/>
      <c r="DV39" s="247"/>
      <c r="DW39" s="247"/>
      <c r="DX39" s="247"/>
      <c r="DY39" s="247"/>
      <c r="DZ39" s="247"/>
      <c r="EA39" s="198"/>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26.25" hidden="false" customHeight="true" outlineLevel="0" collapsed="false">
      <c r="A40" s="234" t="n">
        <v>13</v>
      </c>
      <c r="B40" s="235"/>
      <c r="C40" s="235"/>
      <c r="D40" s="235"/>
      <c r="E40" s="235"/>
      <c r="F40" s="235"/>
      <c r="G40" s="235"/>
      <c r="H40" s="235"/>
      <c r="I40" s="235"/>
      <c r="J40" s="235"/>
      <c r="K40" s="235"/>
      <c r="L40" s="235"/>
      <c r="M40" s="235"/>
      <c r="N40" s="235"/>
      <c r="O40" s="235"/>
      <c r="P40" s="235"/>
      <c r="Q40" s="236"/>
      <c r="R40" s="236"/>
      <c r="S40" s="236"/>
      <c r="T40" s="236"/>
      <c r="U40" s="236"/>
      <c r="V40" s="237"/>
      <c r="W40" s="237"/>
      <c r="X40" s="237"/>
      <c r="Y40" s="237"/>
      <c r="Z40" s="237"/>
      <c r="AA40" s="238"/>
      <c r="AB40" s="238"/>
      <c r="AC40" s="238"/>
      <c r="AD40" s="238"/>
      <c r="AE40" s="238"/>
      <c r="AF40" s="239"/>
      <c r="AG40" s="239"/>
      <c r="AH40" s="239"/>
      <c r="AI40" s="239"/>
      <c r="AJ40" s="239"/>
      <c r="AK40" s="276"/>
      <c r="AL40" s="276"/>
      <c r="AM40" s="276"/>
      <c r="AN40" s="276"/>
      <c r="AO40" s="276"/>
      <c r="AP40" s="277"/>
      <c r="AQ40" s="277"/>
      <c r="AR40" s="277"/>
      <c r="AS40" s="277"/>
      <c r="AT40" s="277"/>
      <c r="AU40" s="277"/>
      <c r="AV40" s="277"/>
      <c r="AW40" s="277"/>
      <c r="AX40" s="277"/>
      <c r="AY40" s="277"/>
      <c r="AZ40" s="278"/>
      <c r="BA40" s="278"/>
      <c r="BB40" s="278"/>
      <c r="BC40" s="278"/>
      <c r="BD40" s="278"/>
      <c r="BE40" s="279"/>
      <c r="BF40" s="279"/>
      <c r="BG40" s="279"/>
      <c r="BH40" s="279"/>
      <c r="BI40" s="279"/>
      <c r="BJ40" s="206"/>
      <c r="BK40" s="206"/>
      <c r="BL40" s="206"/>
      <c r="BM40" s="206"/>
      <c r="BN40" s="206"/>
      <c r="BO40" s="264"/>
      <c r="BP40" s="264"/>
      <c r="BQ40" s="243" t="n">
        <v>34</v>
      </c>
      <c r="BR40" s="244"/>
      <c r="BS40" s="245"/>
      <c r="BT40" s="245"/>
      <c r="BU40" s="245"/>
      <c r="BV40" s="245"/>
      <c r="BW40" s="245"/>
      <c r="BX40" s="245"/>
      <c r="BY40" s="245"/>
      <c r="BZ40" s="245"/>
      <c r="CA40" s="245"/>
      <c r="CB40" s="245"/>
      <c r="CC40" s="245"/>
      <c r="CD40" s="245"/>
      <c r="CE40" s="245"/>
      <c r="CF40" s="245"/>
      <c r="CG40" s="245"/>
      <c r="CH40" s="246"/>
      <c r="CI40" s="246"/>
      <c r="CJ40" s="246"/>
      <c r="CK40" s="246"/>
      <c r="CL40" s="246"/>
      <c r="CM40" s="246"/>
      <c r="CN40" s="246"/>
      <c r="CO40" s="246"/>
      <c r="CP40" s="246"/>
      <c r="CQ40" s="246"/>
      <c r="CR40" s="246"/>
      <c r="CS40" s="246"/>
      <c r="CT40" s="246"/>
      <c r="CU40" s="246"/>
      <c r="CV40" s="246"/>
      <c r="CW40" s="246"/>
      <c r="CX40" s="246"/>
      <c r="CY40" s="246"/>
      <c r="CZ40" s="246"/>
      <c r="DA40" s="246"/>
      <c r="DB40" s="246"/>
      <c r="DC40" s="246"/>
      <c r="DD40" s="246"/>
      <c r="DE40" s="246"/>
      <c r="DF40" s="246"/>
      <c r="DG40" s="246"/>
      <c r="DH40" s="246"/>
      <c r="DI40" s="246"/>
      <c r="DJ40" s="246"/>
      <c r="DK40" s="246"/>
      <c r="DL40" s="246"/>
      <c r="DM40" s="246"/>
      <c r="DN40" s="246"/>
      <c r="DO40" s="246"/>
      <c r="DP40" s="246"/>
      <c r="DQ40" s="246"/>
      <c r="DR40" s="246"/>
      <c r="DS40" s="246"/>
      <c r="DT40" s="246"/>
      <c r="DU40" s="246"/>
      <c r="DV40" s="247"/>
      <c r="DW40" s="247"/>
      <c r="DX40" s="247"/>
      <c r="DY40" s="247"/>
      <c r="DZ40" s="247"/>
      <c r="EA40" s="198"/>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26.25" hidden="false" customHeight="true" outlineLevel="0" collapsed="false">
      <c r="A41" s="234" t="n">
        <v>14</v>
      </c>
      <c r="B41" s="235"/>
      <c r="C41" s="235"/>
      <c r="D41" s="235"/>
      <c r="E41" s="235"/>
      <c r="F41" s="235"/>
      <c r="G41" s="235"/>
      <c r="H41" s="235"/>
      <c r="I41" s="235"/>
      <c r="J41" s="235"/>
      <c r="K41" s="235"/>
      <c r="L41" s="235"/>
      <c r="M41" s="235"/>
      <c r="N41" s="235"/>
      <c r="O41" s="235"/>
      <c r="P41" s="235"/>
      <c r="Q41" s="236"/>
      <c r="R41" s="236"/>
      <c r="S41" s="236"/>
      <c r="T41" s="236"/>
      <c r="U41" s="236"/>
      <c r="V41" s="237"/>
      <c r="W41" s="237"/>
      <c r="X41" s="237"/>
      <c r="Y41" s="237"/>
      <c r="Z41" s="237"/>
      <c r="AA41" s="238"/>
      <c r="AB41" s="238"/>
      <c r="AC41" s="238"/>
      <c r="AD41" s="238"/>
      <c r="AE41" s="238"/>
      <c r="AF41" s="239"/>
      <c r="AG41" s="239"/>
      <c r="AH41" s="239"/>
      <c r="AI41" s="239"/>
      <c r="AJ41" s="239"/>
      <c r="AK41" s="276"/>
      <c r="AL41" s="276"/>
      <c r="AM41" s="276"/>
      <c r="AN41" s="276"/>
      <c r="AO41" s="276"/>
      <c r="AP41" s="277"/>
      <c r="AQ41" s="277"/>
      <c r="AR41" s="277"/>
      <c r="AS41" s="277"/>
      <c r="AT41" s="277"/>
      <c r="AU41" s="277"/>
      <c r="AV41" s="277"/>
      <c r="AW41" s="277"/>
      <c r="AX41" s="277"/>
      <c r="AY41" s="277"/>
      <c r="AZ41" s="278"/>
      <c r="BA41" s="278"/>
      <c r="BB41" s="278"/>
      <c r="BC41" s="278"/>
      <c r="BD41" s="278"/>
      <c r="BE41" s="279"/>
      <c r="BF41" s="279"/>
      <c r="BG41" s="279"/>
      <c r="BH41" s="279"/>
      <c r="BI41" s="279"/>
      <c r="BJ41" s="206"/>
      <c r="BK41" s="206"/>
      <c r="BL41" s="206"/>
      <c r="BM41" s="206"/>
      <c r="BN41" s="206"/>
      <c r="BO41" s="264"/>
      <c r="BP41" s="264"/>
      <c r="BQ41" s="243" t="n">
        <v>35</v>
      </c>
      <c r="BR41" s="244"/>
      <c r="BS41" s="245"/>
      <c r="BT41" s="245"/>
      <c r="BU41" s="245"/>
      <c r="BV41" s="245"/>
      <c r="BW41" s="245"/>
      <c r="BX41" s="245"/>
      <c r="BY41" s="245"/>
      <c r="BZ41" s="245"/>
      <c r="CA41" s="245"/>
      <c r="CB41" s="245"/>
      <c r="CC41" s="245"/>
      <c r="CD41" s="245"/>
      <c r="CE41" s="245"/>
      <c r="CF41" s="245"/>
      <c r="CG41" s="245"/>
      <c r="CH41" s="246"/>
      <c r="CI41" s="246"/>
      <c r="CJ41" s="246"/>
      <c r="CK41" s="246"/>
      <c r="CL41" s="246"/>
      <c r="CM41" s="246"/>
      <c r="CN41" s="246"/>
      <c r="CO41" s="246"/>
      <c r="CP41" s="246"/>
      <c r="CQ41" s="246"/>
      <c r="CR41" s="246"/>
      <c r="CS41" s="246"/>
      <c r="CT41" s="246"/>
      <c r="CU41" s="246"/>
      <c r="CV41" s="246"/>
      <c r="CW41" s="246"/>
      <c r="CX41" s="246"/>
      <c r="CY41" s="246"/>
      <c r="CZ41" s="246"/>
      <c r="DA41" s="246"/>
      <c r="DB41" s="246"/>
      <c r="DC41" s="246"/>
      <c r="DD41" s="246"/>
      <c r="DE41" s="246"/>
      <c r="DF41" s="246"/>
      <c r="DG41" s="246"/>
      <c r="DH41" s="246"/>
      <c r="DI41" s="246"/>
      <c r="DJ41" s="246"/>
      <c r="DK41" s="246"/>
      <c r="DL41" s="246"/>
      <c r="DM41" s="246"/>
      <c r="DN41" s="246"/>
      <c r="DO41" s="246"/>
      <c r="DP41" s="246"/>
      <c r="DQ41" s="246"/>
      <c r="DR41" s="246"/>
      <c r="DS41" s="246"/>
      <c r="DT41" s="246"/>
      <c r="DU41" s="246"/>
      <c r="DV41" s="247"/>
      <c r="DW41" s="247"/>
      <c r="DX41" s="247"/>
      <c r="DY41" s="247"/>
      <c r="DZ41" s="247"/>
      <c r="EA41" s="198"/>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6.25" hidden="false" customHeight="true" outlineLevel="0" collapsed="false">
      <c r="A42" s="234" t="n">
        <v>15</v>
      </c>
      <c r="B42" s="235"/>
      <c r="C42" s="235"/>
      <c r="D42" s="235"/>
      <c r="E42" s="235"/>
      <c r="F42" s="235"/>
      <c r="G42" s="235"/>
      <c r="H42" s="235"/>
      <c r="I42" s="235"/>
      <c r="J42" s="235"/>
      <c r="K42" s="235"/>
      <c r="L42" s="235"/>
      <c r="M42" s="235"/>
      <c r="N42" s="235"/>
      <c r="O42" s="235"/>
      <c r="P42" s="235"/>
      <c r="Q42" s="236"/>
      <c r="R42" s="236"/>
      <c r="S42" s="236"/>
      <c r="T42" s="236"/>
      <c r="U42" s="236"/>
      <c r="V42" s="237"/>
      <c r="W42" s="237"/>
      <c r="X42" s="237"/>
      <c r="Y42" s="237"/>
      <c r="Z42" s="237"/>
      <c r="AA42" s="238"/>
      <c r="AB42" s="238"/>
      <c r="AC42" s="238"/>
      <c r="AD42" s="238"/>
      <c r="AE42" s="238"/>
      <c r="AF42" s="239"/>
      <c r="AG42" s="239"/>
      <c r="AH42" s="239"/>
      <c r="AI42" s="239"/>
      <c r="AJ42" s="239"/>
      <c r="AK42" s="276"/>
      <c r="AL42" s="276"/>
      <c r="AM42" s="276"/>
      <c r="AN42" s="276"/>
      <c r="AO42" s="276"/>
      <c r="AP42" s="277"/>
      <c r="AQ42" s="277"/>
      <c r="AR42" s="277"/>
      <c r="AS42" s="277"/>
      <c r="AT42" s="277"/>
      <c r="AU42" s="277"/>
      <c r="AV42" s="277"/>
      <c r="AW42" s="277"/>
      <c r="AX42" s="277"/>
      <c r="AY42" s="277"/>
      <c r="AZ42" s="278"/>
      <c r="BA42" s="278"/>
      <c r="BB42" s="278"/>
      <c r="BC42" s="278"/>
      <c r="BD42" s="278"/>
      <c r="BE42" s="279"/>
      <c r="BF42" s="279"/>
      <c r="BG42" s="279"/>
      <c r="BH42" s="279"/>
      <c r="BI42" s="279"/>
      <c r="BJ42" s="206"/>
      <c r="BK42" s="206"/>
      <c r="BL42" s="206"/>
      <c r="BM42" s="206"/>
      <c r="BN42" s="206"/>
      <c r="BO42" s="264"/>
      <c r="BP42" s="264"/>
      <c r="BQ42" s="243" t="n">
        <v>36</v>
      </c>
      <c r="BR42" s="244"/>
      <c r="BS42" s="245"/>
      <c r="BT42" s="245"/>
      <c r="BU42" s="245"/>
      <c r="BV42" s="245"/>
      <c r="BW42" s="245"/>
      <c r="BX42" s="245"/>
      <c r="BY42" s="245"/>
      <c r="BZ42" s="245"/>
      <c r="CA42" s="245"/>
      <c r="CB42" s="245"/>
      <c r="CC42" s="245"/>
      <c r="CD42" s="245"/>
      <c r="CE42" s="245"/>
      <c r="CF42" s="245"/>
      <c r="CG42" s="245"/>
      <c r="CH42" s="246"/>
      <c r="CI42" s="246"/>
      <c r="CJ42" s="246"/>
      <c r="CK42" s="246"/>
      <c r="CL42" s="246"/>
      <c r="CM42" s="246"/>
      <c r="CN42" s="246"/>
      <c r="CO42" s="246"/>
      <c r="CP42" s="246"/>
      <c r="CQ42" s="246"/>
      <c r="CR42" s="246"/>
      <c r="CS42" s="246"/>
      <c r="CT42" s="246"/>
      <c r="CU42" s="246"/>
      <c r="CV42" s="246"/>
      <c r="CW42" s="246"/>
      <c r="CX42" s="246"/>
      <c r="CY42" s="246"/>
      <c r="CZ42" s="246"/>
      <c r="DA42" s="246"/>
      <c r="DB42" s="246"/>
      <c r="DC42" s="246"/>
      <c r="DD42" s="246"/>
      <c r="DE42" s="246"/>
      <c r="DF42" s="246"/>
      <c r="DG42" s="246"/>
      <c r="DH42" s="246"/>
      <c r="DI42" s="246"/>
      <c r="DJ42" s="246"/>
      <c r="DK42" s="246"/>
      <c r="DL42" s="246"/>
      <c r="DM42" s="246"/>
      <c r="DN42" s="246"/>
      <c r="DO42" s="246"/>
      <c r="DP42" s="246"/>
      <c r="DQ42" s="246"/>
      <c r="DR42" s="246"/>
      <c r="DS42" s="246"/>
      <c r="DT42" s="246"/>
      <c r="DU42" s="246"/>
      <c r="DV42" s="247"/>
      <c r="DW42" s="247"/>
      <c r="DX42" s="247"/>
      <c r="DY42" s="247"/>
      <c r="DZ42" s="247"/>
      <c r="EA42" s="198"/>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26.25" hidden="false" customHeight="true" outlineLevel="0" collapsed="false">
      <c r="A43" s="234" t="n">
        <v>16</v>
      </c>
      <c r="B43" s="235"/>
      <c r="C43" s="235"/>
      <c r="D43" s="235"/>
      <c r="E43" s="235"/>
      <c r="F43" s="235"/>
      <c r="G43" s="235"/>
      <c r="H43" s="235"/>
      <c r="I43" s="235"/>
      <c r="J43" s="235"/>
      <c r="K43" s="235"/>
      <c r="L43" s="235"/>
      <c r="M43" s="235"/>
      <c r="N43" s="235"/>
      <c r="O43" s="235"/>
      <c r="P43" s="235"/>
      <c r="Q43" s="236"/>
      <c r="R43" s="236"/>
      <c r="S43" s="236"/>
      <c r="T43" s="236"/>
      <c r="U43" s="236"/>
      <c r="V43" s="237"/>
      <c r="W43" s="237"/>
      <c r="X43" s="237"/>
      <c r="Y43" s="237"/>
      <c r="Z43" s="237"/>
      <c r="AA43" s="238"/>
      <c r="AB43" s="238"/>
      <c r="AC43" s="238"/>
      <c r="AD43" s="238"/>
      <c r="AE43" s="238"/>
      <c r="AF43" s="239"/>
      <c r="AG43" s="239"/>
      <c r="AH43" s="239"/>
      <c r="AI43" s="239"/>
      <c r="AJ43" s="239"/>
      <c r="AK43" s="276"/>
      <c r="AL43" s="276"/>
      <c r="AM43" s="276"/>
      <c r="AN43" s="276"/>
      <c r="AO43" s="276"/>
      <c r="AP43" s="277"/>
      <c r="AQ43" s="277"/>
      <c r="AR43" s="277"/>
      <c r="AS43" s="277"/>
      <c r="AT43" s="277"/>
      <c r="AU43" s="277"/>
      <c r="AV43" s="277"/>
      <c r="AW43" s="277"/>
      <c r="AX43" s="277"/>
      <c r="AY43" s="277"/>
      <c r="AZ43" s="278"/>
      <c r="BA43" s="278"/>
      <c r="BB43" s="278"/>
      <c r="BC43" s="278"/>
      <c r="BD43" s="278"/>
      <c r="BE43" s="279"/>
      <c r="BF43" s="279"/>
      <c r="BG43" s="279"/>
      <c r="BH43" s="279"/>
      <c r="BI43" s="279"/>
      <c r="BJ43" s="206"/>
      <c r="BK43" s="206"/>
      <c r="BL43" s="206"/>
      <c r="BM43" s="206"/>
      <c r="BN43" s="206"/>
      <c r="BO43" s="264"/>
      <c r="BP43" s="264"/>
      <c r="BQ43" s="243" t="n">
        <v>37</v>
      </c>
      <c r="BR43" s="244"/>
      <c r="BS43" s="245"/>
      <c r="BT43" s="245"/>
      <c r="BU43" s="245"/>
      <c r="BV43" s="245"/>
      <c r="BW43" s="245"/>
      <c r="BX43" s="245"/>
      <c r="BY43" s="245"/>
      <c r="BZ43" s="245"/>
      <c r="CA43" s="245"/>
      <c r="CB43" s="245"/>
      <c r="CC43" s="245"/>
      <c r="CD43" s="245"/>
      <c r="CE43" s="245"/>
      <c r="CF43" s="245"/>
      <c r="CG43" s="245"/>
      <c r="CH43" s="246"/>
      <c r="CI43" s="246"/>
      <c r="CJ43" s="246"/>
      <c r="CK43" s="246"/>
      <c r="CL43" s="246"/>
      <c r="CM43" s="246"/>
      <c r="CN43" s="246"/>
      <c r="CO43" s="246"/>
      <c r="CP43" s="246"/>
      <c r="CQ43" s="246"/>
      <c r="CR43" s="246"/>
      <c r="CS43" s="246"/>
      <c r="CT43" s="246"/>
      <c r="CU43" s="246"/>
      <c r="CV43" s="246"/>
      <c r="CW43" s="246"/>
      <c r="CX43" s="246"/>
      <c r="CY43" s="246"/>
      <c r="CZ43" s="246"/>
      <c r="DA43" s="246"/>
      <c r="DB43" s="246"/>
      <c r="DC43" s="246"/>
      <c r="DD43" s="246"/>
      <c r="DE43" s="246"/>
      <c r="DF43" s="246"/>
      <c r="DG43" s="246"/>
      <c r="DH43" s="246"/>
      <c r="DI43" s="246"/>
      <c r="DJ43" s="246"/>
      <c r="DK43" s="246"/>
      <c r="DL43" s="246"/>
      <c r="DM43" s="246"/>
      <c r="DN43" s="246"/>
      <c r="DO43" s="246"/>
      <c r="DP43" s="246"/>
      <c r="DQ43" s="246"/>
      <c r="DR43" s="246"/>
      <c r="DS43" s="246"/>
      <c r="DT43" s="246"/>
      <c r="DU43" s="246"/>
      <c r="DV43" s="247"/>
      <c r="DW43" s="247"/>
      <c r="DX43" s="247"/>
      <c r="DY43" s="247"/>
      <c r="DZ43" s="247"/>
      <c r="EA43" s="198"/>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26.25" hidden="false" customHeight="true" outlineLevel="0" collapsed="false">
      <c r="A44" s="234" t="n">
        <v>17</v>
      </c>
      <c r="B44" s="235"/>
      <c r="C44" s="235"/>
      <c r="D44" s="235"/>
      <c r="E44" s="235"/>
      <c r="F44" s="235"/>
      <c r="G44" s="235"/>
      <c r="H44" s="235"/>
      <c r="I44" s="235"/>
      <c r="J44" s="235"/>
      <c r="K44" s="235"/>
      <c r="L44" s="235"/>
      <c r="M44" s="235"/>
      <c r="N44" s="235"/>
      <c r="O44" s="235"/>
      <c r="P44" s="235"/>
      <c r="Q44" s="236"/>
      <c r="R44" s="236"/>
      <c r="S44" s="236"/>
      <c r="T44" s="236"/>
      <c r="U44" s="236"/>
      <c r="V44" s="237"/>
      <c r="W44" s="237"/>
      <c r="X44" s="237"/>
      <c r="Y44" s="237"/>
      <c r="Z44" s="237"/>
      <c r="AA44" s="238"/>
      <c r="AB44" s="238"/>
      <c r="AC44" s="238"/>
      <c r="AD44" s="238"/>
      <c r="AE44" s="238"/>
      <c r="AF44" s="239"/>
      <c r="AG44" s="239"/>
      <c r="AH44" s="239"/>
      <c r="AI44" s="239"/>
      <c r="AJ44" s="239"/>
      <c r="AK44" s="276"/>
      <c r="AL44" s="276"/>
      <c r="AM44" s="276"/>
      <c r="AN44" s="276"/>
      <c r="AO44" s="276"/>
      <c r="AP44" s="277"/>
      <c r="AQ44" s="277"/>
      <c r="AR44" s="277"/>
      <c r="AS44" s="277"/>
      <c r="AT44" s="277"/>
      <c r="AU44" s="277"/>
      <c r="AV44" s="277"/>
      <c r="AW44" s="277"/>
      <c r="AX44" s="277"/>
      <c r="AY44" s="277"/>
      <c r="AZ44" s="278"/>
      <c r="BA44" s="278"/>
      <c r="BB44" s="278"/>
      <c r="BC44" s="278"/>
      <c r="BD44" s="278"/>
      <c r="BE44" s="279"/>
      <c r="BF44" s="279"/>
      <c r="BG44" s="279"/>
      <c r="BH44" s="279"/>
      <c r="BI44" s="279"/>
      <c r="BJ44" s="206"/>
      <c r="BK44" s="206"/>
      <c r="BL44" s="206"/>
      <c r="BM44" s="206"/>
      <c r="BN44" s="206"/>
      <c r="BO44" s="264"/>
      <c r="BP44" s="264"/>
      <c r="BQ44" s="243" t="n">
        <v>38</v>
      </c>
      <c r="BR44" s="244"/>
      <c r="BS44" s="245"/>
      <c r="BT44" s="245"/>
      <c r="BU44" s="245"/>
      <c r="BV44" s="245"/>
      <c r="BW44" s="245"/>
      <c r="BX44" s="245"/>
      <c r="BY44" s="245"/>
      <c r="BZ44" s="245"/>
      <c r="CA44" s="245"/>
      <c r="CB44" s="245"/>
      <c r="CC44" s="245"/>
      <c r="CD44" s="245"/>
      <c r="CE44" s="245"/>
      <c r="CF44" s="245"/>
      <c r="CG44" s="245"/>
      <c r="CH44" s="246"/>
      <c r="CI44" s="246"/>
      <c r="CJ44" s="246"/>
      <c r="CK44" s="246"/>
      <c r="CL44" s="246"/>
      <c r="CM44" s="246"/>
      <c r="CN44" s="246"/>
      <c r="CO44" s="246"/>
      <c r="CP44" s="246"/>
      <c r="CQ44" s="246"/>
      <c r="CR44" s="246"/>
      <c r="CS44" s="246"/>
      <c r="CT44" s="246"/>
      <c r="CU44" s="246"/>
      <c r="CV44" s="246"/>
      <c r="CW44" s="246"/>
      <c r="CX44" s="246"/>
      <c r="CY44" s="246"/>
      <c r="CZ44" s="246"/>
      <c r="DA44" s="246"/>
      <c r="DB44" s="246"/>
      <c r="DC44" s="246"/>
      <c r="DD44" s="246"/>
      <c r="DE44" s="246"/>
      <c r="DF44" s="246"/>
      <c r="DG44" s="246"/>
      <c r="DH44" s="246"/>
      <c r="DI44" s="246"/>
      <c r="DJ44" s="246"/>
      <c r="DK44" s="246"/>
      <c r="DL44" s="246"/>
      <c r="DM44" s="246"/>
      <c r="DN44" s="246"/>
      <c r="DO44" s="246"/>
      <c r="DP44" s="246"/>
      <c r="DQ44" s="246"/>
      <c r="DR44" s="246"/>
      <c r="DS44" s="246"/>
      <c r="DT44" s="246"/>
      <c r="DU44" s="246"/>
      <c r="DV44" s="247"/>
      <c r="DW44" s="247"/>
      <c r="DX44" s="247"/>
      <c r="DY44" s="247"/>
      <c r="DZ44" s="247"/>
      <c r="EA44" s="198"/>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26.25" hidden="false" customHeight="true" outlineLevel="0" collapsed="false">
      <c r="A45" s="234" t="n">
        <v>18</v>
      </c>
      <c r="B45" s="235"/>
      <c r="C45" s="235"/>
      <c r="D45" s="235"/>
      <c r="E45" s="235"/>
      <c r="F45" s="235"/>
      <c r="G45" s="235"/>
      <c r="H45" s="235"/>
      <c r="I45" s="235"/>
      <c r="J45" s="235"/>
      <c r="K45" s="235"/>
      <c r="L45" s="235"/>
      <c r="M45" s="235"/>
      <c r="N45" s="235"/>
      <c r="O45" s="235"/>
      <c r="P45" s="235"/>
      <c r="Q45" s="236"/>
      <c r="R45" s="236"/>
      <c r="S45" s="236"/>
      <c r="T45" s="236"/>
      <c r="U45" s="236"/>
      <c r="V45" s="237"/>
      <c r="W45" s="237"/>
      <c r="X45" s="237"/>
      <c r="Y45" s="237"/>
      <c r="Z45" s="237"/>
      <c r="AA45" s="238"/>
      <c r="AB45" s="238"/>
      <c r="AC45" s="238"/>
      <c r="AD45" s="238"/>
      <c r="AE45" s="238"/>
      <c r="AF45" s="239"/>
      <c r="AG45" s="239"/>
      <c r="AH45" s="239"/>
      <c r="AI45" s="239"/>
      <c r="AJ45" s="239"/>
      <c r="AK45" s="276"/>
      <c r="AL45" s="276"/>
      <c r="AM45" s="276"/>
      <c r="AN45" s="276"/>
      <c r="AO45" s="276"/>
      <c r="AP45" s="277"/>
      <c r="AQ45" s="277"/>
      <c r="AR45" s="277"/>
      <c r="AS45" s="277"/>
      <c r="AT45" s="277"/>
      <c r="AU45" s="277"/>
      <c r="AV45" s="277"/>
      <c r="AW45" s="277"/>
      <c r="AX45" s="277"/>
      <c r="AY45" s="277"/>
      <c r="AZ45" s="278"/>
      <c r="BA45" s="278"/>
      <c r="BB45" s="278"/>
      <c r="BC45" s="278"/>
      <c r="BD45" s="278"/>
      <c r="BE45" s="279"/>
      <c r="BF45" s="279"/>
      <c r="BG45" s="279"/>
      <c r="BH45" s="279"/>
      <c r="BI45" s="279"/>
      <c r="BJ45" s="206"/>
      <c r="BK45" s="206"/>
      <c r="BL45" s="206"/>
      <c r="BM45" s="206"/>
      <c r="BN45" s="206"/>
      <c r="BO45" s="264"/>
      <c r="BP45" s="264"/>
      <c r="BQ45" s="243" t="n">
        <v>39</v>
      </c>
      <c r="BR45" s="244"/>
      <c r="BS45" s="245"/>
      <c r="BT45" s="245"/>
      <c r="BU45" s="245"/>
      <c r="BV45" s="245"/>
      <c r="BW45" s="245"/>
      <c r="BX45" s="245"/>
      <c r="BY45" s="245"/>
      <c r="BZ45" s="245"/>
      <c r="CA45" s="245"/>
      <c r="CB45" s="245"/>
      <c r="CC45" s="245"/>
      <c r="CD45" s="245"/>
      <c r="CE45" s="245"/>
      <c r="CF45" s="245"/>
      <c r="CG45" s="245"/>
      <c r="CH45" s="246"/>
      <c r="CI45" s="246"/>
      <c r="CJ45" s="246"/>
      <c r="CK45" s="246"/>
      <c r="CL45" s="246"/>
      <c r="CM45" s="246"/>
      <c r="CN45" s="246"/>
      <c r="CO45" s="246"/>
      <c r="CP45" s="246"/>
      <c r="CQ45" s="246"/>
      <c r="CR45" s="246"/>
      <c r="CS45" s="246"/>
      <c r="CT45" s="246"/>
      <c r="CU45" s="246"/>
      <c r="CV45" s="246"/>
      <c r="CW45" s="246"/>
      <c r="CX45" s="246"/>
      <c r="CY45" s="246"/>
      <c r="CZ45" s="246"/>
      <c r="DA45" s="246"/>
      <c r="DB45" s="246"/>
      <c r="DC45" s="246"/>
      <c r="DD45" s="246"/>
      <c r="DE45" s="246"/>
      <c r="DF45" s="246"/>
      <c r="DG45" s="246"/>
      <c r="DH45" s="246"/>
      <c r="DI45" s="246"/>
      <c r="DJ45" s="246"/>
      <c r="DK45" s="246"/>
      <c r="DL45" s="246"/>
      <c r="DM45" s="246"/>
      <c r="DN45" s="246"/>
      <c r="DO45" s="246"/>
      <c r="DP45" s="246"/>
      <c r="DQ45" s="246"/>
      <c r="DR45" s="246"/>
      <c r="DS45" s="246"/>
      <c r="DT45" s="246"/>
      <c r="DU45" s="246"/>
      <c r="DV45" s="247"/>
      <c r="DW45" s="247"/>
      <c r="DX45" s="247"/>
      <c r="DY45" s="247"/>
      <c r="DZ45" s="247"/>
      <c r="EA45" s="198"/>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26.25" hidden="false" customHeight="true" outlineLevel="0" collapsed="false">
      <c r="A46" s="234" t="n">
        <v>19</v>
      </c>
      <c r="B46" s="235"/>
      <c r="C46" s="235"/>
      <c r="D46" s="235"/>
      <c r="E46" s="235"/>
      <c r="F46" s="235"/>
      <c r="G46" s="235"/>
      <c r="H46" s="235"/>
      <c r="I46" s="235"/>
      <c r="J46" s="235"/>
      <c r="K46" s="235"/>
      <c r="L46" s="235"/>
      <c r="M46" s="235"/>
      <c r="N46" s="235"/>
      <c r="O46" s="235"/>
      <c r="P46" s="235"/>
      <c r="Q46" s="236"/>
      <c r="R46" s="236"/>
      <c r="S46" s="236"/>
      <c r="T46" s="236"/>
      <c r="U46" s="236"/>
      <c r="V46" s="237"/>
      <c r="W46" s="237"/>
      <c r="X46" s="237"/>
      <c r="Y46" s="237"/>
      <c r="Z46" s="237"/>
      <c r="AA46" s="238"/>
      <c r="AB46" s="238"/>
      <c r="AC46" s="238"/>
      <c r="AD46" s="238"/>
      <c r="AE46" s="238"/>
      <c r="AF46" s="239"/>
      <c r="AG46" s="239"/>
      <c r="AH46" s="239"/>
      <c r="AI46" s="239"/>
      <c r="AJ46" s="239"/>
      <c r="AK46" s="276"/>
      <c r="AL46" s="276"/>
      <c r="AM46" s="276"/>
      <c r="AN46" s="276"/>
      <c r="AO46" s="276"/>
      <c r="AP46" s="277"/>
      <c r="AQ46" s="277"/>
      <c r="AR46" s="277"/>
      <c r="AS46" s="277"/>
      <c r="AT46" s="277"/>
      <c r="AU46" s="277"/>
      <c r="AV46" s="277"/>
      <c r="AW46" s="277"/>
      <c r="AX46" s="277"/>
      <c r="AY46" s="277"/>
      <c r="AZ46" s="278"/>
      <c r="BA46" s="278"/>
      <c r="BB46" s="278"/>
      <c r="BC46" s="278"/>
      <c r="BD46" s="278"/>
      <c r="BE46" s="279"/>
      <c r="BF46" s="279"/>
      <c r="BG46" s="279"/>
      <c r="BH46" s="279"/>
      <c r="BI46" s="279"/>
      <c r="BJ46" s="206"/>
      <c r="BK46" s="206"/>
      <c r="BL46" s="206"/>
      <c r="BM46" s="206"/>
      <c r="BN46" s="206"/>
      <c r="BO46" s="264"/>
      <c r="BP46" s="264"/>
      <c r="BQ46" s="243" t="n">
        <v>40</v>
      </c>
      <c r="BR46" s="244"/>
      <c r="BS46" s="245"/>
      <c r="BT46" s="245"/>
      <c r="BU46" s="245"/>
      <c r="BV46" s="245"/>
      <c r="BW46" s="245"/>
      <c r="BX46" s="245"/>
      <c r="BY46" s="245"/>
      <c r="BZ46" s="245"/>
      <c r="CA46" s="245"/>
      <c r="CB46" s="245"/>
      <c r="CC46" s="245"/>
      <c r="CD46" s="245"/>
      <c r="CE46" s="245"/>
      <c r="CF46" s="245"/>
      <c r="CG46" s="245"/>
      <c r="CH46" s="246"/>
      <c r="CI46" s="246"/>
      <c r="CJ46" s="246"/>
      <c r="CK46" s="246"/>
      <c r="CL46" s="246"/>
      <c r="CM46" s="246"/>
      <c r="CN46" s="246"/>
      <c r="CO46" s="246"/>
      <c r="CP46" s="246"/>
      <c r="CQ46" s="246"/>
      <c r="CR46" s="246"/>
      <c r="CS46" s="246"/>
      <c r="CT46" s="246"/>
      <c r="CU46" s="246"/>
      <c r="CV46" s="246"/>
      <c r="CW46" s="246"/>
      <c r="CX46" s="246"/>
      <c r="CY46" s="246"/>
      <c r="CZ46" s="246"/>
      <c r="DA46" s="246"/>
      <c r="DB46" s="246"/>
      <c r="DC46" s="246"/>
      <c r="DD46" s="246"/>
      <c r="DE46" s="246"/>
      <c r="DF46" s="246"/>
      <c r="DG46" s="246"/>
      <c r="DH46" s="246"/>
      <c r="DI46" s="246"/>
      <c r="DJ46" s="246"/>
      <c r="DK46" s="246"/>
      <c r="DL46" s="246"/>
      <c r="DM46" s="246"/>
      <c r="DN46" s="246"/>
      <c r="DO46" s="246"/>
      <c r="DP46" s="246"/>
      <c r="DQ46" s="246"/>
      <c r="DR46" s="246"/>
      <c r="DS46" s="246"/>
      <c r="DT46" s="246"/>
      <c r="DU46" s="246"/>
      <c r="DV46" s="247"/>
      <c r="DW46" s="247"/>
      <c r="DX46" s="247"/>
      <c r="DY46" s="247"/>
      <c r="DZ46" s="247"/>
      <c r="EA46" s="198"/>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26.25" hidden="false" customHeight="true" outlineLevel="0" collapsed="false">
      <c r="A47" s="234" t="n">
        <v>20</v>
      </c>
      <c r="B47" s="235"/>
      <c r="C47" s="235"/>
      <c r="D47" s="235"/>
      <c r="E47" s="235"/>
      <c r="F47" s="235"/>
      <c r="G47" s="235"/>
      <c r="H47" s="235"/>
      <c r="I47" s="235"/>
      <c r="J47" s="235"/>
      <c r="K47" s="235"/>
      <c r="L47" s="235"/>
      <c r="M47" s="235"/>
      <c r="N47" s="235"/>
      <c r="O47" s="235"/>
      <c r="P47" s="235"/>
      <c r="Q47" s="236"/>
      <c r="R47" s="236"/>
      <c r="S47" s="236"/>
      <c r="T47" s="236"/>
      <c r="U47" s="236"/>
      <c r="V47" s="237"/>
      <c r="W47" s="237"/>
      <c r="X47" s="237"/>
      <c r="Y47" s="237"/>
      <c r="Z47" s="237"/>
      <c r="AA47" s="238"/>
      <c r="AB47" s="238"/>
      <c r="AC47" s="238"/>
      <c r="AD47" s="238"/>
      <c r="AE47" s="238"/>
      <c r="AF47" s="239"/>
      <c r="AG47" s="239"/>
      <c r="AH47" s="239"/>
      <c r="AI47" s="239"/>
      <c r="AJ47" s="239"/>
      <c r="AK47" s="276"/>
      <c r="AL47" s="276"/>
      <c r="AM47" s="276"/>
      <c r="AN47" s="276"/>
      <c r="AO47" s="276"/>
      <c r="AP47" s="277"/>
      <c r="AQ47" s="277"/>
      <c r="AR47" s="277"/>
      <c r="AS47" s="277"/>
      <c r="AT47" s="277"/>
      <c r="AU47" s="277"/>
      <c r="AV47" s="277"/>
      <c r="AW47" s="277"/>
      <c r="AX47" s="277"/>
      <c r="AY47" s="277"/>
      <c r="AZ47" s="278"/>
      <c r="BA47" s="278"/>
      <c r="BB47" s="278"/>
      <c r="BC47" s="278"/>
      <c r="BD47" s="278"/>
      <c r="BE47" s="279"/>
      <c r="BF47" s="279"/>
      <c r="BG47" s="279"/>
      <c r="BH47" s="279"/>
      <c r="BI47" s="279"/>
      <c r="BJ47" s="206"/>
      <c r="BK47" s="206"/>
      <c r="BL47" s="206"/>
      <c r="BM47" s="206"/>
      <c r="BN47" s="206"/>
      <c r="BO47" s="264"/>
      <c r="BP47" s="264"/>
      <c r="BQ47" s="243" t="n">
        <v>41</v>
      </c>
      <c r="BR47" s="244"/>
      <c r="BS47" s="245"/>
      <c r="BT47" s="245"/>
      <c r="BU47" s="245"/>
      <c r="BV47" s="245"/>
      <c r="BW47" s="245"/>
      <c r="BX47" s="245"/>
      <c r="BY47" s="245"/>
      <c r="BZ47" s="245"/>
      <c r="CA47" s="245"/>
      <c r="CB47" s="245"/>
      <c r="CC47" s="245"/>
      <c r="CD47" s="245"/>
      <c r="CE47" s="245"/>
      <c r="CF47" s="245"/>
      <c r="CG47" s="245"/>
      <c r="CH47" s="246"/>
      <c r="CI47" s="246"/>
      <c r="CJ47" s="246"/>
      <c r="CK47" s="246"/>
      <c r="CL47" s="246"/>
      <c r="CM47" s="246"/>
      <c r="CN47" s="246"/>
      <c r="CO47" s="246"/>
      <c r="CP47" s="246"/>
      <c r="CQ47" s="246"/>
      <c r="CR47" s="246"/>
      <c r="CS47" s="246"/>
      <c r="CT47" s="246"/>
      <c r="CU47" s="246"/>
      <c r="CV47" s="246"/>
      <c r="CW47" s="246"/>
      <c r="CX47" s="246"/>
      <c r="CY47" s="246"/>
      <c r="CZ47" s="246"/>
      <c r="DA47" s="246"/>
      <c r="DB47" s="246"/>
      <c r="DC47" s="246"/>
      <c r="DD47" s="246"/>
      <c r="DE47" s="246"/>
      <c r="DF47" s="246"/>
      <c r="DG47" s="246"/>
      <c r="DH47" s="246"/>
      <c r="DI47" s="246"/>
      <c r="DJ47" s="246"/>
      <c r="DK47" s="246"/>
      <c r="DL47" s="246"/>
      <c r="DM47" s="246"/>
      <c r="DN47" s="246"/>
      <c r="DO47" s="246"/>
      <c r="DP47" s="246"/>
      <c r="DQ47" s="246"/>
      <c r="DR47" s="246"/>
      <c r="DS47" s="246"/>
      <c r="DT47" s="246"/>
      <c r="DU47" s="246"/>
      <c r="DV47" s="247"/>
      <c r="DW47" s="247"/>
      <c r="DX47" s="247"/>
      <c r="DY47" s="247"/>
      <c r="DZ47" s="247"/>
      <c r="EA47" s="198"/>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26.25" hidden="false" customHeight="true" outlineLevel="0" collapsed="false">
      <c r="A48" s="234" t="n">
        <v>21</v>
      </c>
      <c r="B48" s="235"/>
      <c r="C48" s="235"/>
      <c r="D48" s="235"/>
      <c r="E48" s="235"/>
      <c r="F48" s="235"/>
      <c r="G48" s="235"/>
      <c r="H48" s="235"/>
      <c r="I48" s="235"/>
      <c r="J48" s="235"/>
      <c r="K48" s="235"/>
      <c r="L48" s="235"/>
      <c r="M48" s="235"/>
      <c r="N48" s="235"/>
      <c r="O48" s="235"/>
      <c r="P48" s="235"/>
      <c r="Q48" s="236"/>
      <c r="R48" s="236"/>
      <c r="S48" s="236"/>
      <c r="T48" s="236"/>
      <c r="U48" s="236"/>
      <c r="V48" s="237"/>
      <c r="W48" s="237"/>
      <c r="X48" s="237"/>
      <c r="Y48" s="237"/>
      <c r="Z48" s="237"/>
      <c r="AA48" s="238"/>
      <c r="AB48" s="238"/>
      <c r="AC48" s="238"/>
      <c r="AD48" s="238"/>
      <c r="AE48" s="238"/>
      <c r="AF48" s="239"/>
      <c r="AG48" s="239"/>
      <c r="AH48" s="239"/>
      <c r="AI48" s="239"/>
      <c r="AJ48" s="239"/>
      <c r="AK48" s="276"/>
      <c r="AL48" s="276"/>
      <c r="AM48" s="276"/>
      <c r="AN48" s="276"/>
      <c r="AO48" s="276"/>
      <c r="AP48" s="277"/>
      <c r="AQ48" s="277"/>
      <c r="AR48" s="277"/>
      <c r="AS48" s="277"/>
      <c r="AT48" s="277"/>
      <c r="AU48" s="277"/>
      <c r="AV48" s="277"/>
      <c r="AW48" s="277"/>
      <c r="AX48" s="277"/>
      <c r="AY48" s="277"/>
      <c r="AZ48" s="278"/>
      <c r="BA48" s="278"/>
      <c r="BB48" s="278"/>
      <c r="BC48" s="278"/>
      <c r="BD48" s="278"/>
      <c r="BE48" s="279"/>
      <c r="BF48" s="279"/>
      <c r="BG48" s="279"/>
      <c r="BH48" s="279"/>
      <c r="BI48" s="279"/>
      <c r="BJ48" s="206"/>
      <c r="BK48" s="206"/>
      <c r="BL48" s="206"/>
      <c r="BM48" s="206"/>
      <c r="BN48" s="206"/>
      <c r="BO48" s="264"/>
      <c r="BP48" s="264"/>
      <c r="BQ48" s="243" t="n">
        <v>42</v>
      </c>
      <c r="BR48" s="244"/>
      <c r="BS48" s="245"/>
      <c r="BT48" s="245"/>
      <c r="BU48" s="245"/>
      <c r="BV48" s="245"/>
      <c r="BW48" s="245"/>
      <c r="BX48" s="245"/>
      <c r="BY48" s="245"/>
      <c r="BZ48" s="245"/>
      <c r="CA48" s="245"/>
      <c r="CB48" s="245"/>
      <c r="CC48" s="245"/>
      <c r="CD48" s="245"/>
      <c r="CE48" s="245"/>
      <c r="CF48" s="245"/>
      <c r="CG48" s="245"/>
      <c r="CH48" s="246"/>
      <c r="CI48" s="246"/>
      <c r="CJ48" s="246"/>
      <c r="CK48" s="246"/>
      <c r="CL48" s="246"/>
      <c r="CM48" s="246"/>
      <c r="CN48" s="246"/>
      <c r="CO48" s="246"/>
      <c r="CP48" s="246"/>
      <c r="CQ48" s="246"/>
      <c r="CR48" s="246"/>
      <c r="CS48" s="246"/>
      <c r="CT48" s="246"/>
      <c r="CU48" s="246"/>
      <c r="CV48" s="246"/>
      <c r="CW48" s="246"/>
      <c r="CX48" s="246"/>
      <c r="CY48" s="246"/>
      <c r="CZ48" s="246"/>
      <c r="DA48" s="246"/>
      <c r="DB48" s="246"/>
      <c r="DC48" s="246"/>
      <c r="DD48" s="246"/>
      <c r="DE48" s="246"/>
      <c r="DF48" s="246"/>
      <c r="DG48" s="246"/>
      <c r="DH48" s="246"/>
      <c r="DI48" s="246"/>
      <c r="DJ48" s="246"/>
      <c r="DK48" s="246"/>
      <c r="DL48" s="246"/>
      <c r="DM48" s="246"/>
      <c r="DN48" s="246"/>
      <c r="DO48" s="246"/>
      <c r="DP48" s="246"/>
      <c r="DQ48" s="246"/>
      <c r="DR48" s="246"/>
      <c r="DS48" s="246"/>
      <c r="DT48" s="246"/>
      <c r="DU48" s="246"/>
      <c r="DV48" s="247"/>
      <c r="DW48" s="247"/>
      <c r="DX48" s="247"/>
      <c r="DY48" s="247"/>
      <c r="DZ48" s="247"/>
      <c r="EA48" s="198"/>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26.25" hidden="false" customHeight="true" outlineLevel="0" collapsed="false">
      <c r="A49" s="234" t="n">
        <v>22</v>
      </c>
      <c r="B49" s="235"/>
      <c r="C49" s="235"/>
      <c r="D49" s="235"/>
      <c r="E49" s="235"/>
      <c r="F49" s="235"/>
      <c r="G49" s="235"/>
      <c r="H49" s="235"/>
      <c r="I49" s="235"/>
      <c r="J49" s="235"/>
      <c r="K49" s="235"/>
      <c r="L49" s="235"/>
      <c r="M49" s="235"/>
      <c r="N49" s="235"/>
      <c r="O49" s="235"/>
      <c r="P49" s="235"/>
      <c r="Q49" s="236"/>
      <c r="R49" s="236"/>
      <c r="S49" s="236"/>
      <c r="T49" s="236"/>
      <c r="U49" s="236"/>
      <c r="V49" s="237"/>
      <c r="W49" s="237"/>
      <c r="X49" s="237"/>
      <c r="Y49" s="237"/>
      <c r="Z49" s="237"/>
      <c r="AA49" s="238"/>
      <c r="AB49" s="238"/>
      <c r="AC49" s="238"/>
      <c r="AD49" s="238"/>
      <c r="AE49" s="238"/>
      <c r="AF49" s="239"/>
      <c r="AG49" s="239"/>
      <c r="AH49" s="239"/>
      <c r="AI49" s="239"/>
      <c r="AJ49" s="239"/>
      <c r="AK49" s="276"/>
      <c r="AL49" s="276"/>
      <c r="AM49" s="276"/>
      <c r="AN49" s="276"/>
      <c r="AO49" s="276"/>
      <c r="AP49" s="277"/>
      <c r="AQ49" s="277"/>
      <c r="AR49" s="277"/>
      <c r="AS49" s="277"/>
      <c r="AT49" s="277"/>
      <c r="AU49" s="277"/>
      <c r="AV49" s="277"/>
      <c r="AW49" s="277"/>
      <c r="AX49" s="277"/>
      <c r="AY49" s="277"/>
      <c r="AZ49" s="278"/>
      <c r="BA49" s="278"/>
      <c r="BB49" s="278"/>
      <c r="BC49" s="278"/>
      <c r="BD49" s="278"/>
      <c r="BE49" s="279"/>
      <c r="BF49" s="279"/>
      <c r="BG49" s="279"/>
      <c r="BH49" s="279"/>
      <c r="BI49" s="279"/>
      <c r="BJ49" s="206"/>
      <c r="BK49" s="206"/>
      <c r="BL49" s="206"/>
      <c r="BM49" s="206"/>
      <c r="BN49" s="206"/>
      <c r="BO49" s="264"/>
      <c r="BP49" s="264"/>
      <c r="BQ49" s="243" t="n">
        <v>43</v>
      </c>
      <c r="BR49" s="244"/>
      <c r="BS49" s="245"/>
      <c r="BT49" s="245"/>
      <c r="BU49" s="245"/>
      <c r="BV49" s="245"/>
      <c r="BW49" s="245"/>
      <c r="BX49" s="245"/>
      <c r="BY49" s="245"/>
      <c r="BZ49" s="245"/>
      <c r="CA49" s="245"/>
      <c r="CB49" s="245"/>
      <c r="CC49" s="245"/>
      <c r="CD49" s="245"/>
      <c r="CE49" s="245"/>
      <c r="CF49" s="245"/>
      <c r="CG49" s="245"/>
      <c r="CH49" s="246"/>
      <c r="CI49" s="246"/>
      <c r="CJ49" s="246"/>
      <c r="CK49" s="246"/>
      <c r="CL49" s="246"/>
      <c r="CM49" s="246"/>
      <c r="CN49" s="246"/>
      <c r="CO49" s="246"/>
      <c r="CP49" s="246"/>
      <c r="CQ49" s="246"/>
      <c r="CR49" s="246"/>
      <c r="CS49" s="246"/>
      <c r="CT49" s="246"/>
      <c r="CU49" s="246"/>
      <c r="CV49" s="246"/>
      <c r="CW49" s="246"/>
      <c r="CX49" s="246"/>
      <c r="CY49" s="246"/>
      <c r="CZ49" s="246"/>
      <c r="DA49" s="246"/>
      <c r="DB49" s="246"/>
      <c r="DC49" s="246"/>
      <c r="DD49" s="246"/>
      <c r="DE49" s="246"/>
      <c r="DF49" s="246"/>
      <c r="DG49" s="246"/>
      <c r="DH49" s="246"/>
      <c r="DI49" s="246"/>
      <c r="DJ49" s="246"/>
      <c r="DK49" s="246"/>
      <c r="DL49" s="246"/>
      <c r="DM49" s="246"/>
      <c r="DN49" s="246"/>
      <c r="DO49" s="246"/>
      <c r="DP49" s="246"/>
      <c r="DQ49" s="246"/>
      <c r="DR49" s="246"/>
      <c r="DS49" s="246"/>
      <c r="DT49" s="246"/>
      <c r="DU49" s="246"/>
      <c r="DV49" s="247"/>
      <c r="DW49" s="247"/>
      <c r="DX49" s="247"/>
      <c r="DY49" s="247"/>
      <c r="DZ49" s="247"/>
      <c r="EA49" s="198"/>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26.25" hidden="false" customHeight="true" outlineLevel="0" collapsed="false">
      <c r="A50" s="234" t="n">
        <v>23</v>
      </c>
      <c r="B50" s="235"/>
      <c r="C50" s="235"/>
      <c r="D50" s="235"/>
      <c r="E50" s="235"/>
      <c r="F50" s="235"/>
      <c r="G50" s="235"/>
      <c r="H50" s="235"/>
      <c r="I50" s="235"/>
      <c r="J50" s="235"/>
      <c r="K50" s="235"/>
      <c r="L50" s="235"/>
      <c r="M50" s="235"/>
      <c r="N50" s="235"/>
      <c r="O50" s="235"/>
      <c r="P50" s="235"/>
      <c r="Q50" s="281"/>
      <c r="R50" s="281"/>
      <c r="S50" s="281"/>
      <c r="T50" s="281"/>
      <c r="U50" s="281"/>
      <c r="V50" s="282"/>
      <c r="W50" s="282"/>
      <c r="X50" s="282"/>
      <c r="Y50" s="282"/>
      <c r="Z50" s="282"/>
      <c r="AA50" s="283"/>
      <c r="AB50" s="283"/>
      <c r="AC50" s="283"/>
      <c r="AD50" s="283"/>
      <c r="AE50" s="283"/>
      <c r="AF50" s="239"/>
      <c r="AG50" s="239"/>
      <c r="AH50" s="239"/>
      <c r="AI50" s="239"/>
      <c r="AJ50" s="239"/>
      <c r="AK50" s="284"/>
      <c r="AL50" s="284"/>
      <c r="AM50" s="284"/>
      <c r="AN50" s="284"/>
      <c r="AO50" s="284"/>
      <c r="AP50" s="282"/>
      <c r="AQ50" s="282"/>
      <c r="AR50" s="282"/>
      <c r="AS50" s="282"/>
      <c r="AT50" s="282"/>
      <c r="AU50" s="282"/>
      <c r="AV50" s="282"/>
      <c r="AW50" s="282"/>
      <c r="AX50" s="282"/>
      <c r="AY50" s="282"/>
      <c r="AZ50" s="285"/>
      <c r="BA50" s="285"/>
      <c r="BB50" s="285"/>
      <c r="BC50" s="285"/>
      <c r="BD50" s="285"/>
      <c r="BE50" s="279"/>
      <c r="BF50" s="279"/>
      <c r="BG50" s="279"/>
      <c r="BH50" s="279"/>
      <c r="BI50" s="279"/>
      <c r="BJ50" s="206"/>
      <c r="BK50" s="206"/>
      <c r="BL50" s="206"/>
      <c r="BM50" s="206"/>
      <c r="BN50" s="206"/>
      <c r="BO50" s="264"/>
      <c r="BP50" s="264"/>
      <c r="BQ50" s="243" t="n">
        <v>44</v>
      </c>
      <c r="BR50" s="244"/>
      <c r="BS50" s="245"/>
      <c r="BT50" s="245"/>
      <c r="BU50" s="245"/>
      <c r="BV50" s="245"/>
      <c r="BW50" s="245"/>
      <c r="BX50" s="245"/>
      <c r="BY50" s="245"/>
      <c r="BZ50" s="245"/>
      <c r="CA50" s="245"/>
      <c r="CB50" s="245"/>
      <c r="CC50" s="245"/>
      <c r="CD50" s="245"/>
      <c r="CE50" s="245"/>
      <c r="CF50" s="245"/>
      <c r="CG50" s="245"/>
      <c r="CH50" s="246"/>
      <c r="CI50" s="246"/>
      <c r="CJ50" s="246"/>
      <c r="CK50" s="246"/>
      <c r="CL50" s="246"/>
      <c r="CM50" s="246"/>
      <c r="CN50" s="246"/>
      <c r="CO50" s="246"/>
      <c r="CP50" s="246"/>
      <c r="CQ50" s="246"/>
      <c r="CR50" s="246"/>
      <c r="CS50" s="246"/>
      <c r="CT50" s="246"/>
      <c r="CU50" s="246"/>
      <c r="CV50" s="246"/>
      <c r="CW50" s="246"/>
      <c r="CX50" s="246"/>
      <c r="CY50" s="246"/>
      <c r="CZ50" s="246"/>
      <c r="DA50" s="246"/>
      <c r="DB50" s="246"/>
      <c r="DC50" s="246"/>
      <c r="DD50" s="246"/>
      <c r="DE50" s="246"/>
      <c r="DF50" s="246"/>
      <c r="DG50" s="246"/>
      <c r="DH50" s="246"/>
      <c r="DI50" s="246"/>
      <c r="DJ50" s="246"/>
      <c r="DK50" s="246"/>
      <c r="DL50" s="246"/>
      <c r="DM50" s="246"/>
      <c r="DN50" s="246"/>
      <c r="DO50" s="246"/>
      <c r="DP50" s="246"/>
      <c r="DQ50" s="246"/>
      <c r="DR50" s="246"/>
      <c r="DS50" s="246"/>
      <c r="DT50" s="246"/>
      <c r="DU50" s="246"/>
      <c r="DV50" s="247"/>
      <c r="DW50" s="247"/>
      <c r="DX50" s="247"/>
      <c r="DY50" s="247"/>
      <c r="DZ50" s="247"/>
      <c r="EA50" s="198"/>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6.25" hidden="false" customHeight="true" outlineLevel="0" collapsed="false">
      <c r="A51" s="234" t="n">
        <v>24</v>
      </c>
      <c r="B51" s="235"/>
      <c r="C51" s="235"/>
      <c r="D51" s="235"/>
      <c r="E51" s="235"/>
      <c r="F51" s="235"/>
      <c r="G51" s="235"/>
      <c r="H51" s="235"/>
      <c r="I51" s="235"/>
      <c r="J51" s="235"/>
      <c r="K51" s="235"/>
      <c r="L51" s="235"/>
      <c r="M51" s="235"/>
      <c r="N51" s="235"/>
      <c r="O51" s="235"/>
      <c r="P51" s="235"/>
      <c r="Q51" s="281"/>
      <c r="R51" s="281"/>
      <c r="S51" s="281"/>
      <c r="T51" s="281"/>
      <c r="U51" s="281"/>
      <c r="V51" s="282"/>
      <c r="W51" s="282"/>
      <c r="X51" s="282"/>
      <c r="Y51" s="282"/>
      <c r="Z51" s="282"/>
      <c r="AA51" s="283"/>
      <c r="AB51" s="283"/>
      <c r="AC51" s="283"/>
      <c r="AD51" s="283"/>
      <c r="AE51" s="283"/>
      <c r="AF51" s="239"/>
      <c r="AG51" s="239"/>
      <c r="AH51" s="239"/>
      <c r="AI51" s="239"/>
      <c r="AJ51" s="239"/>
      <c r="AK51" s="284"/>
      <c r="AL51" s="284"/>
      <c r="AM51" s="284"/>
      <c r="AN51" s="284"/>
      <c r="AO51" s="284"/>
      <c r="AP51" s="282"/>
      <c r="AQ51" s="282"/>
      <c r="AR51" s="282"/>
      <c r="AS51" s="282"/>
      <c r="AT51" s="282"/>
      <c r="AU51" s="282"/>
      <c r="AV51" s="282"/>
      <c r="AW51" s="282"/>
      <c r="AX51" s="282"/>
      <c r="AY51" s="282"/>
      <c r="AZ51" s="285"/>
      <c r="BA51" s="285"/>
      <c r="BB51" s="285"/>
      <c r="BC51" s="285"/>
      <c r="BD51" s="285"/>
      <c r="BE51" s="279"/>
      <c r="BF51" s="279"/>
      <c r="BG51" s="279"/>
      <c r="BH51" s="279"/>
      <c r="BI51" s="279"/>
      <c r="BJ51" s="206"/>
      <c r="BK51" s="206"/>
      <c r="BL51" s="206"/>
      <c r="BM51" s="206"/>
      <c r="BN51" s="206"/>
      <c r="BO51" s="264"/>
      <c r="BP51" s="264"/>
      <c r="BQ51" s="243" t="n">
        <v>45</v>
      </c>
      <c r="BR51" s="244"/>
      <c r="BS51" s="245"/>
      <c r="BT51" s="245"/>
      <c r="BU51" s="245"/>
      <c r="BV51" s="245"/>
      <c r="BW51" s="245"/>
      <c r="BX51" s="245"/>
      <c r="BY51" s="245"/>
      <c r="BZ51" s="245"/>
      <c r="CA51" s="245"/>
      <c r="CB51" s="245"/>
      <c r="CC51" s="245"/>
      <c r="CD51" s="245"/>
      <c r="CE51" s="245"/>
      <c r="CF51" s="245"/>
      <c r="CG51" s="245"/>
      <c r="CH51" s="246"/>
      <c r="CI51" s="246"/>
      <c r="CJ51" s="246"/>
      <c r="CK51" s="246"/>
      <c r="CL51" s="246"/>
      <c r="CM51" s="246"/>
      <c r="CN51" s="246"/>
      <c r="CO51" s="246"/>
      <c r="CP51" s="246"/>
      <c r="CQ51" s="246"/>
      <c r="CR51" s="246"/>
      <c r="CS51" s="246"/>
      <c r="CT51" s="246"/>
      <c r="CU51" s="246"/>
      <c r="CV51" s="246"/>
      <c r="CW51" s="246"/>
      <c r="CX51" s="246"/>
      <c r="CY51" s="246"/>
      <c r="CZ51" s="246"/>
      <c r="DA51" s="246"/>
      <c r="DB51" s="246"/>
      <c r="DC51" s="246"/>
      <c r="DD51" s="246"/>
      <c r="DE51" s="246"/>
      <c r="DF51" s="246"/>
      <c r="DG51" s="246"/>
      <c r="DH51" s="246"/>
      <c r="DI51" s="246"/>
      <c r="DJ51" s="246"/>
      <c r="DK51" s="246"/>
      <c r="DL51" s="246"/>
      <c r="DM51" s="246"/>
      <c r="DN51" s="246"/>
      <c r="DO51" s="246"/>
      <c r="DP51" s="246"/>
      <c r="DQ51" s="246"/>
      <c r="DR51" s="246"/>
      <c r="DS51" s="246"/>
      <c r="DT51" s="246"/>
      <c r="DU51" s="246"/>
      <c r="DV51" s="247"/>
      <c r="DW51" s="247"/>
      <c r="DX51" s="247"/>
      <c r="DY51" s="247"/>
      <c r="DZ51" s="247"/>
      <c r="EA51" s="198"/>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26.25" hidden="false" customHeight="true" outlineLevel="0" collapsed="false">
      <c r="A52" s="234" t="n">
        <v>25</v>
      </c>
      <c r="B52" s="235"/>
      <c r="C52" s="235"/>
      <c r="D52" s="235"/>
      <c r="E52" s="235"/>
      <c r="F52" s="235"/>
      <c r="G52" s="235"/>
      <c r="H52" s="235"/>
      <c r="I52" s="235"/>
      <c r="J52" s="235"/>
      <c r="K52" s="235"/>
      <c r="L52" s="235"/>
      <c r="M52" s="235"/>
      <c r="N52" s="235"/>
      <c r="O52" s="235"/>
      <c r="P52" s="235"/>
      <c r="Q52" s="281"/>
      <c r="R52" s="281"/>
      <c r="S52" s="281"/>
      <c r="T52" s="281"/>
      <c r="U52" s="281"/>
      <c r="V52" s="282"/>
      <c r="W52" s="282"/>
      <c r="X52" s="282"/>
      <c r="Y52" s="282"/>
      <c r="Z52" s="282"/>
      <c r="AA52" s="283"/>
      <c r="AB52" s="283"/>
      <c r="AC52" s="283"/>
      <c r="AD52" s="283"/>
      <c r="AE52" s="283"/>
      <c r="AF52" s="239"/>
      <c r="AG52" s="239"/>
      <c r="AH52" s="239"/>
      <c r="AI52" s="239"/>
      <c r="AJ52" s="239"/>
      <c r="AK52" s="284"/>
      <c r="AL52" s="284"/>
      <c r="AM52" s="284"/>
      <c r="AN52" s="284"/>
      <c r="AO52" s="284"/>
      <c r="AP52" s="282"/>
      <c r="AQ52" s="282"/>
      <c r="AR52" s="282"/>
      <c r="AS52" s="282"/>
      <c r="AT52" s="282"/>
      <c r="AU52" s="282"/>
      <c r="AV52" s="282"/>
      <c r="AW52" s="282"/>
      <c r="AX52" s="282"/>
      <c r="AY52" s="282"/>
      <c r="AZ52" s="285"/>
      <c r="BA52" s="285"/>
      <c r="BB52" s="285"/>
      <c r="BC52" s="285"/>
      <c r="BD52" s="285"/>
      <c r="BE52" s="279"/>
      <c r="BF52" s="279"/>
      <c r="BG52" s="279"/>
      <c r="BH52" s="279"/>
      <c r="BI52" s="279"/>
      <c r="BJ52" s="206"/>
      <c r="BK52" s="206"/>
      <c r="BL52" s="206"/>
      <c r="BM52" s="206"/>
      <c r="BN52" s="206"/>
      <c r="BO52" s="264"/>
      <c r="BP52" s="264"/>
      <c r="BQ52" s="243" t="n">
        <v>46</v>
      </c>
      <c r="BR52" s="244"/>
      <c r="BS52" s="245"/>
      <c r="BT52" s="245"/>
      <c r="BU52" s="245"/>
      <c r="BV52" s="245"/>
      <c r="BW52" s="245"/>
      <c r="BX52" s="245"/>
      <c r="BY52" s="245"/>
      <c r="BZ52" s="245"/>
      <c r="CA52" s="245"/>
      <c r="CB52" s="245"/>
      <c r="CC52" s="245"/>
      <c r="CD52" s="245"/>
      <c r="CE52" s="245"/>
      <c r="CF52" s="245"/>
      <c r="CG52" s="245"/>
      <c r="CH52" s="246"/>
      <c r="CI52" s="246"/>
      <c r="CJ52" s="246"/>
      <c r="CK52" s="246"/>
      <c r="CL52" s="246"/>
      <c r="CM52" s="246"/>
      <c r="CN52" s="246"/>
      <c r="CO52" s="246"/>
      <c r="CP52" s="246"/>
      <c r="CQ52" s="246"/>
      <c r="CR52" s="246"/>
      <c r="CS52" s="246"/>
      <c r="CT52" s="246"/>
      <c r="CU52" s="246"/>
      <c r="CV52" s="246"/>
      <c r="CW52" s="246"/>
      <c r="CX52" s="246"/>
      <c r="CY52" s="246"/>
      <c r="CZ52" s="246"/>
      <c r="DA52" s="246"/>
      <c r="DB52" s="246"/>
      <c r="DC52" s="246"/>
      <c r="DD52" s="246"/>
      <c r="DE52" s="246"/>
      <c r="DF52" s="246"/>
      <c r="DG52" s="246"/>
      <c r="DH52" s="246"/>
      <c r="DI52" s="246"/>
      <c r="DJ52" s="246"/>
      <c r="DK52" s="246"/>
      <c r="DL52" s="246"/>
      <c r="DM52" s="246"/>
      <c r="DN52" s="246"/>
      <c r="DO52" s="246"/>
      <c r="DP52" s="246"/>
      <c r="DQ52" s="246"/>
      <c r="DR52" s="246"/>
      <c r="DS52" s="246"/>
      <c r="DT52" s="246"/>
      <c r="DU52" s="246"/>
      <c r="DV52" s="247"/>
      <c r="DW52" s="247"/>
      <c r="DX52" s="247"/>
      <c r="DY52" s="247"/>
      <c r="DZ52" s="247"/>
      <c r="EA52" s="198"/>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26.25" hidden="false" customHeight="true" outlineLevel="0" collapsed="false">
      <c r="A53" s="234" t="n">
        <v>26</v>
      </c>
      <c r="B53" s="235"/>
      <c r="C53" s="235"/>
      <c r="D53" s="235"/>
      <c r="E53" s="235"/>
      <c r="F53" s="235"/>
      <c r="G53" s="235"/>
      <c r="H53" s="235"/>
      <c r="I53" s="235"/>
      <c r="J53" s="235"/>
      <c r="K53" s="235"/>
      <c r="L53" s="235"/>
      <c r="M53" s="235"/>
      <c r="N53" s="235"/>
      <c r="O53" s="235"/>
      <c r="P53" s="235"/>
      <c r="Q53" s="281"/>
      <c r="R53" s="281"/>
      <c r="S53" s="281"/>
      <c r="T53" s="281"/>
      <c r="U53" s="281"/>
      <c r="V53" s="282"/>
      <c r="W53" s="282"/>
      <c r="X53" s="282"/>
      <c r="Y53" s="282"/>
      <c r="Z53" s="282"/>
      <c r="AA53" s="283"/>
      <c r="AB53" s="283"/>
      <c r="AC53" s="283"/>
      <c r="AD53" s="283"/>
      <c r="AE53" s="283"/>
      <c r="AF53" s="239"/>
      <c r="AG53" s="239"/>
      <c r="AH53" s="239"/>
      <c r="AI53" s="239"/>
      <c r="AJ53" s="239"/>
      <c r="AK53" s="284"/>
      <c r="AL53" s="284"/>
      <c r="AM53" s="284"/>
      <c r="AN53" s="284"/>
      <c r="AO53" s="284"/>
      <c r="AP53" s="282"/>
      <c r="AQ53" s="282"/>
      <c r="AR53" s="282"/>
      <c r="AS53" s="282"/>
      <c r="AT53" s="282"/>
      <c r="AU53" s="282"/>
      <c r="AV53" s="282"/>
      <c r="AW53" s="282"/>
      <c r="AX53" s="282"/>
      <c r="AY53" s="282"/>
      <c r="AZ53" s="285"/>
      <c r="BA53" s="285"/>
      <c r="BB53" s="285"/>
      <c r="BC53" s="285"/>
      <c r="BD53" s="285"/>
      <c r="BE53" s="279"/>
      <c r="BF53" s="279"/>
      <c r="BG53" s="279"/>
      <c r="BH53" s="279"/>
      <c r="BI53" s="279"/>
      <c r="BJ53" s="206"/>
      <c r="BK53" s="206"/>
      <c r="BL53" s="206"/>
      <c r="BM53" s="206"/>
      <c r="BN53" s="206"/>
      <c r="BO53" s="264"/>
      <c r="BP53" s="264"/>
      <c r="BQ53" s="243" t="n">
        <v>47</v>
      </c>
      <c r="BR53" s="244"/>
      <c r="BS53" s="245"/>
      <c r="BT53" s="245"/>
      <c r="BU53" s="245"/>
      <c r="BV53" s="245"/>
      <c r="BW53" s="245"/>
      <c r="BX53" s="245"/>
      <c r="BY53" s="245"/>
      <c r="BZ53" s="245"/>
      <c r="CA53" s="245"/>
      <c r="CB53" s="245"/>
      <c r="CC53" s="245"/>
      <c r="CD53" s="245"/>
      <c r="CE53" s="245"/>
      <c r="CF53" s="245"/>
      <c r="CG53" s="245"/>
      <c r="CH53" s="246"/>
      <c r="CI53" s="246"/>
      <c r="CJ53" s="246"/>
      <c r="CK53" s="246"/>
      <c r="CL53" s="246"/>
      <c r="CM53" s="246"/>
      <c r="CN53" s="246"/>
      <c r="CO53" s="246"/>
      <c r="CP53" s="246"/>
      <c r="CQ53" s="246"/>
      <c r="CR53" s="246"/>
      <c r="CS53" s="246"/>
      <c r="CT53" s="246"/>
      <c r="CU53" s="246"/>
      <c r="CV53" s="246"/>
      <c r="CW53" s="246"/>
      <c r="CX53" s="246"/>
      <c r="CY53" s="246"/>
      <c r="CZ53" s="246"/>
      <c r="DA53" s="246"/>
      <c r="DB53" s="246"/>
      <c r="DC53" s="246"/>
      <c r="DD53" s="246"/>
      <c r="DE53" s="246"/>
      <c r="DF53" s="246"/>
      <c r="DG53" s="246"/>
      <c r="DH53" s="246"/>
      <c r="DI53" s="246"/>
      <c r="DJ53" s="246"/>
      <c r="DK53" s="246"/>
      <c r="DL53" s="246"/>
      <c r="DM53" s="246"/>
      <c r="DN53" s="246"/>
      <c r="DO53" s="246"/>
      <c r="DP53" s="246"/>
      <c r="DQ53" s="246"/>
      <c r="DR53" s="246"/>
      <c r="DS53" s="246"/>
      <c r="DT53" s="246"/>
      <c r="DU53" s="246"/>
      <c r="DV53" s="247"/>
      <c r="DW53" s="247"/>
      <c r="DX53" s="247"/>
      <c r="DY53" s="247"/>
      <c r="DZ53" s="247"/>
      <c r="EA53" s="198"/>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6.25" hidden="false" customHeight="true" outlineLevel="0" collapsed="false">
      <c r="A54" s="234" t="n">
        <v>27</v>
      </c>
      <c r="B54" s="235"/>
      <c r="C54" s="235"/>
      <c r="D54" s="235"/>
      <c r="E54" s="235"/>
      <c r="F54" s="235"/>
      <c r="G54" s="235"/>
      <c r="H54" s="235"/>
      <c r="I54" s="235"/>
      <c r="J54" s="235"/>
      <c r="K54" s="235"/>
      <c r="L54" s="235"/>
      <c r="M54" s="235"/>
      <c r="N54" s="235"/>
      <c r="O54" s="235"/>
      <c r="P54" s="235"/>
      <c r="Q54" s="281"/>
      <c r="R54" s="281"/>
      <c r="S54" s="281"/>
      <c r="T54" s="281"/>
      <c r="U54" s="281"/>
      <c r="V54" s="282"/>
      <c r="W54" s="282"/>
      <c r="X54" s="282"/>
      <c r="Y54" s="282"/>
      <c r="Z54" s="282"/>
      <c r="AA54" s="283"/>
      <c r="AB54" s="283"/>
      <c r="AC54" s="283"/>
      <c r="AD54" s="283"/>
      <c r="AE54" s="283"/>
      <c r="AF54" s="239"/>
      <c r="AG54" s="239"/>
      <c r="AH54" s="239"/>
      <c r="AI54" s="239"/>
      <c r="AJ54" s="239"/>
      <c r="AK54" s="284"/>
      <c r="AL54" s="284"/>
      <c r="AM54" s="284"/>
      <c r="AN54" s="284"/>
      <c r="AO54" s="284"/>
      <c r="AP54" s="282"/>
      <c r="AQ54" s="282"/>
      <c r="AR54" s="282"/>
      <c r="AS54" s="282"/>
      <c r="AT54" s="282"/>
      <c r="AU54" s="282"/>
      <c r="AV54" s="282"/>
      <c r="AW54" s="282"/>
      <c r="AX54" s="282"/>
      <c r="AY54" s="282"/>
      <c r="AZ54" s="285"/>
      <c r="BA54" s="285"/>
      <c r="BB54" s="285"/>
      <c r="BC54" s="285"/>
      <c r="BD54" s="285"/>
      <c r="BE54" s="279"/>
      <c r="BF54" s="279"/>
      <c r="BG54" s="279"/>
      <c r="BH54" s="279"/>
      <c r="BI54" s="279"/>
      <c r="BJ54" s="206"/>
      <c r="BK54" s="206"/>
      <c r="BL54" s="206"/>
      <c r="BM54" s="206"/>
      <c r="BN54" s="206"/>
      <c r="BO54" s="264"/>
      <c r="BP54" s="264"/>
      <c r="BQ54" s="243" t="n">
        <v>48</v>
      </c>
      <c r="BR54" s="244"/>
      <c r="BS54" s="245"/>
      <c r="BT54" s="245"/>
      <c r="BU54" s="245"/>
      <c r="BV54" s="245"/>
      <c r="BW54" s="245"/>
      <c r="BX54" s="245"/>
      <c r="BY54" s="245"/>
      <c r="BZ54" s="245"/>
      <c r="CA54" s="245"/>
      <c r="CB54" s="245"/>
      <c r="CC54" s="245"/>
      <c r="CD54" s="245"/>
      <c r="CE54" s="245"/>
      <c r="CF54" s="245"/>
      <c r="CG54" s="245"/>
      <c r="CH54" s="246"/>
      <c r="CI54" s="246"/>
      <c r="CJ54" s="246"/>
      <c r="CK54" s="246"/>
      <c r="CL54" s="246"/>
      <c r="CM54" s="246"/>
      <c r="CN54" s="246"/>
      <c r="CO54" s="246"/>
      <c r="CP54" s="246"/>
      <c r="CQ54" s="246"/>
      <c r="CR54" s="246"/>
      <c r="CS54" s="246"/>
      <c r="CT54" s="246"/>
      <c r="CU54" s="246"/>
      <c r="CV54" s="246"/>
      <c r="CW54" s="246"/>
      <c r="CX54" s="246"/>
      <c r="CY54" s="246"/>
      <c r="CZ54" s="246"/>
      <c r="DA54" s="246"/>
      <c r="DB54" s="246"/>
      <c r="DC54" s="246"/>
      <c r="DD54" s="246"/>
      <c r="DE54" s="246"/>
      <c r="DF54" s="246"/>
      <c r="DG54" s="246"/>
      <c r="DH54" s="246"/>
      <c r="DI54" s="246"/>
      <c r="DJ54" s="246"/>
      <c r="DK54" s="246"/>
      <c r="DL54" s="246"/>
      <c r="DM54" s="246"/>
      <c r="DN54" s="246"/>
      <c r="DO54" s="246"/>
      <c r="DP54" s="246"/>
      <c r="DQ54" s="246"/>
      <c r="DR54" s="246"/>
      <c r="DS54" s="246"/>
      <c r="DT54" s="246"/>
      <c r="DU54" s="246"/>
      <c r="DV54" s="247"/>
      <c r="DW54" s="247"/>
      <c r="DX54" s="247"/>
      <c r="DY54" s="247"/>
      <c r="DZ54" s="247"/>
      <c r="EA54" s="198"/>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26.25" hidden="false" customHeight="true" outlineLevel="0" collapsed="false">
      <c r="A55" s="234" t="n">
        <v>28</v>
      </c>
      <c r="B55" s="235"/>
      <c r="C55" s="235"/>
      <c r="D55" s="235"/>
      <c r="E55" s="235"/>
      <c r="F55" s="235"/>
      <c r="G55" s="235"/>
      <c r="H55" s="235"/>
      <c r="I55" s="235"/>
      <c r="J55" s="235"/>
      <c r="K55" s="235"/>
      <c r="L55" s="235"/>
      <c r="M55" s="235"/>
      <c r="N55" s="235"/>
      <c r="O55" s="235"/>
      <c r="P55" s="235"/>
      <c r="Q55" s="281"/>
      <c r="R55" s="281"/>
      <c r="S55" s="281"/>
      <c r="T55" s="281"/>
      <c r="U55" s="281"/>
      <c r="V55" s="282"/>
      <c r="W55" s="282"/>
      <c r="X55" s="282"/>
      <c r="Y55" s="282"/>
      <c r="Z55" s="282"/>
      <c r="AA55" s="283"/>
      <c r="AB55" s="283"/>
      <c r="AC55" s="283"/>
      <c r="AD55" s="283"/>
      <c r="AE55" s="283"/>
      <c r="AF55" s="239"/>
      <c r="AG55" s="239"/>
      <c r="AH55" s="239"/>
      <c r="AI55" s="239"/>
      <c r="AJ55" s="239"/>
      <c r="AK55" s="284"/>
      <c r="AL55" s="284"/>
      <c r="AM55" s="284"/>
      <c r="AN55" s="284"/>
      <c r="AO55" s="284"/>
      <c r="AP55" s="282"/>
      <c r="AQ55" s="282"/>
      <c r="AR55" s="282"/>
      <c r="AS55" s="282"/>
      <c r="AT55" s="282"/>
      <c r="AU55" s="282"/>
      <c r="AV55" s="282"/>
      <c r="AW55" s="282"/>
      <c r="AX55" s="282"/>
      <c r="AY55" s="282"/>
      <c r="AZ55" s="285"/>
      <c r="BA55" s="285"/>
      <c r="BB55" s="285"/>
      <c r="BC55" s="285"/>
      <c r="BD55" s="285"/>
      <c r="BE55" s="279"/>
      <c r="BF55" s="279"/>
      <c r="BG55" s="279"/>
      <c r="BH55" s="279"/>
      <c r="BI55" s="279"/>
      <c r="BJ55" s="206"/>
      <c r="BK55" s="206"/>
      <c r="BL55" s="206"/>
      <c r="BM55" s="206"/>
      <c r="BN55" s="206"/>
      <c r="BO55" s="264"/>
      <c r="BP55" s="264"/>
      <c r="BQ55" s="243" t="n">
        <v>49</v>
      </c>
      <c r="BR55" s="244"/>
      <c r="BS55" s="245"/>
      <c r="BT55" s="245"/>
      <c r="BU55" s="245"/>
      <c r="BV55" s="245"/>
      <c r="BW55" s="245"/>
      <c r="BX55" s="245"/>
      <c r="BY55" s="245"/>
      <c r="BZ55" s="245"/>
      <c r="CA55" s="245"/>
      <c r="CB55" s="245"/>
      <c r="CC55" s="245"/>
      <c r="CD55" s="245"/>
      <c r="CE55" s="245"/>
      <c r="CF55" s="245"/>
      <c r="CG55" s="245"/>
      <c r="CH55" s="246"/>
      <c r="CI55" s="246"/>
      <c r="CJ55" s="246"/>
      <c r="CK55" s="246"/>
      <c r="CL55" s="246"/>
      <c r="CM55" s="246"/>
      <c r="CN55" s="246"/>
      <c r="CO55" s="246"/>
      <c r="CP55" s="246"/>
      <c r="CQ55" s="246"/>
      <c r="CR55" s="246"/>
      <c r="CS55" s="246"/>
      <c r="CT55" s="246"/>
      <c r="CU55" s="246"/>
      <c r="CV55" s="246"/>
      <c r="CW55" s="246"/>
      <c r="CX55" s="246"/>
      <c r="CY55" s="246"/>
      <c r="CZ55" s="246"/>
      <c r="DA55" s="246"/>
      <c r="DB55" s="246"/>
      <c r="DC55" s="246"/>
      <c r="DD55" s="246"/>
      <c r="DE55" s="246"/>
      <c r="DF55" s="246"/>
      <c r="DG55" s="246"/>
      <c r="DH55" s="246"/>
      <c r="DI55" s="246"/>
      <c r="DJ55" s="246"/>
      <c r="DK55" s="246"/>
      <c r="DL55" s="246"/>
      <c r="DM55" s="246"/>
      <c r="DN55" s="246"/>
      <c r="DO55" s="246"/>
      <c r="DP55" s="246"/>
      <c r="DQ55" s="246"/>
      <c r="DR55" s="246"/>
      <c r="DS55" s="246"/>
      <c r="DT55" s="246"/>
      <c r="DU55" s="246"/>
      <c r="DV55" s="247"/>
      <c r="DW55" s="247"/>
      <c r="DX55" s="247"/>
      <c r="DY55" s="247"/>
      <c r="DZ55" s="247"/>
      <c r="EA55" s="198"/>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26.25" hidden="false" customHeight="true" outlineLevel="0" collapsed="false">
      <c r="A56" s="234" t="n">
        <v>29</v>
      </c>
      <c r="B56" s="235"/>
      <c r="C56" s="235"/>
      <c r="D56" s="235"/>
      <c r="E56" s="235"/>
      <c r="F56" s="235"/>
      <c r="G56" s="235"/>
      <c r="H56" s="235"/>
      <c r="I56" s="235"/>
      <c r="J56" s="235"/>
      <c r="K56" s="235"/>
      <c r="L56" s="235"/>
      <c r="M56" s="235"/>
      <c r="N56" s="235"/>
      <c r="O56" s="235"/>
      <c r="P56" s="235"/>
      <c r="Q56" s="281"/>
      <c r="R56" s="281"/>
      <c r="S56" s="281"/>
      <c r="T56" s="281"/>
      <c r="U56" s="281"/>
      <c r="V56" s="282"/>
      <c r="W56" s="282"/>
      <c r="X56" s="282"/>
      <c r="Y56" s="282"/>
      <c r="Z56" s="282"/>
      <c r="AA56" s="283"/>
      <c r="AB56" s="283"/>
      <c r="AC56" s="283"/>
      <c r="AD56" s="283"/>
      <c r="AE56" s="283"/>
      <c r="AF56" s="239"/>
      <c r="AG56" s="239"/>
      <c r="AH56" s="239"/>
      <c r="AI56" s="239"/>
      <c r="AJ56" s="239"/>
      <c r="AK56" s="284"/>
      <c r="AL56" s="284"/>
      <c r="AM56" s="284"/>
      <c r="AN56" s="284"/>
      <c r="AO56" s="284"/>
      <c r="AP56" s="282"/>
      <c r="AQ56" s="282"/>
      <c r="AR56" s="282"/>
      <c r="AS56" s="282"/>
      <c r="AT56" s="282"/>
      <c r="AU56" s="282"/>
      <c r="AV56" s="282"/>
      <c r="AW56" s="282"/>
      <c r="AX56" s="282"/>
      <c r="AY56" s="282"/>
      <c r="AZ56" s="285"/>
      <c r="BA56" s="285"/>
      <c r="BB56" s="285"/>
      <c r="BC56" s="285"/>
      <c r="BD56" s="285"/>
      <c r="BE56" s="279"/>
      <c r="BF56" s="279"/>
      <c r="BG56" s="279"/>
      <c r="BH56" s="279"/>
      <c r="BI56" s="279"/>
      <c r="BJ56" s="206"/>
      <c r="BK56" s="206"/>
      <c r="BL56" s="206"/>
      <c r="BM56" s="206"/>
      <c r="BN56" s="206"/>
      <c r="BO56" s="264"/>
      <c r="BP56" s="264"/>
      <c r="BQ56" s="243" t="n">
        <v>50</v>
      </c>
      <c r="BR56" s="244"/>
      <c r="BS56" s="245"/>
      <c r="BT56" s="245"/>
      <c r="BU56" s="245"/>
      <c r="BV56" s="245"/>
      <c r="BW56" s="245"/>
      <c r="BX56" s="245"/>
      <c r="BY56" s="245"/>
      <c r="BZ56" s="245"/>
      <c r="CA56" s="245"/>
      <c r="CB56" s="245"/>
      <c r="CC56" s="245"/>
      <c r="CD56" s="245"/>
      <c r="CE56" s="245"/>
      <c r="CF56" s="245"/>
      <c r="CG56" s="245"/>
      <c r="CH56" s="246"/>
      <c r="CI56" s="246"/>
      <c r="CJ56" s="246"/>
      <c r="CK56" s="246"/>
      <c r="CL56" s="246"/>
      <c r="CM56" s="246"/>
      <c r="CN56" s="246"/>
      <c r="CO56" s="246"/>
      <c r="CP56" s="246"/>
      <c r="CQ56" s="246"/>
      <c r="CR56" s="246"/>
      <c r="CS56" s="246"/>
      <c r="CT56" s="246"/>
      <c r="CU56" s="246"/>
      <c r="CV56" s="246"/>
      <c r="CW56" s="246"/>
      <c r="CX56" s="246"/>
      <c r="CY56" s="246"/>
      <c r="CZ56" s="246"/>
      <c r="DA56" s="246"/>
      <c r="DB56" s="246"/>
      <c r="DC56" s="246"/>
      <c r="DD56" s="246"/>
      <c r="DE56" s="246"/>
      <c r="DF56" s="246"/>
      <c r="DG56" s="246"/>
      <c r="DH56" s="246"/>
      <c r="DI56" s="246"/>
      <c r="DJ56" s="246"/>
      <c r="DK56" s="246"/>
      <c r="DL56" s="246"/>
      <c r="DM56" s="246"/>
      <c r="DN56" s="246"/>
      <c r="DO56" s="246"/>
      <c r="DP56" s="246"/>
      <c r="DQ56" s="246"/>
      <c r="DR56" s="246"/>
      <c r="DS56" s="246"/>
      <c r="DT56" s="246"/>
      <c r="DU56" s="246"/>
      <c r="DV56" s="247"/>
      <c r="DW56" s="247"/>
      <c r="DX56" s="247"/>
      <c r="DY56" s="247"/>
      <c r="DZ56" s="247"/>
      <c r="EA56" s="198"/>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26.25" hidden="false" customHeight="true" outlineLevel="0" collapsed="false">
      <c r="A57" s="234" t="n">
        <v>30</v>
      </c>
      <c r="B57" s="235"/>
      <c r="C57" s="235"/>
      <c r="D57" s="235"/>
      <c r="E57" s="235"/>
      <c r="F57" s="235"/>
      <c r="G57" s="235"/>
      <c r="H57" s="235"/>
      <c r="I57" s="235"/>
      <c r="J57" s="235"/>
      <c r="K57" s="235"/>
      <c r="L57" s="235"/>
      <c r="M57" s="235"/>
      <c r="N57" s="235"/>
      <c r="O57" s="235"/>
      <c r="P57" s="235"/>
      <c r="Q57" s="281"/>
      <c r="R57" s="281"/>
      <c r="S57" s="281"/>
      <c r="T57" s="281"/>
      <c r="U57" s="281"/>
      <c r="V57" s="282"/>
      <c r="W57" s="282"/>
      <c r="X57" s="282"/>
      <c r="Y57" s="282"/>
      <c r="Z57" s="282"/>
      <c r="AA57" s="283"/>
      <c r="AB57" s="283"/>
      <c r="AC57" s="283"/>
      <c r="AD57" s="283"/>
      <c r="AE57" s="283"/>
      <c r="AF57" s="239"/>
      <c r="AG57" s="239"/>
      <c r="AH57" s="239"/>
      <c r="AI57" s="239"/>
      <c r="AJ57" s="239"/>
      <c r="AK57" s="284"/>
      <c r="AL57" s="284"/>
      <c r="AM57" s="284"/>
      <c r="AN57" s="284"/>
      <c r="AO57" s="284"/>
      <c r="AP57" s="282"/>
      <c r="AQ57" s="282"/>
      <c r="AR57" s="282"/>
      <c r="AS57" s="282"/>
      <c r="AT57" s="282"/>
      <c r="AU57" s="282"/>
      <c r="AV57" s="282"/>
      <c r="AW57" s="282"/>
      <c r="AX57" s="282"/>
      <c r="AY57" s="282"/>
      <c r="AZ57" s="285"/>
      <c r="BA57" s="285"/>
      <c r="BB57" s="285"/>
      <c r="BC57" s="285"/>
      <c r="BD57" s="285"/>
      <c r="BE57" s="279"/>
      <c r="BF57" s="279"/>
      <c r="BG57" s="279"/>
      <c r="BH57" s="279"/>
      <c r="BI57" s="279"/>
      <c r="BJ57" s="206"/>
      <c r="BK57" s="206"/>
      <c r="BL57" s="206"/>
      <c r="BM57" s="206"/>
      <c r="BN57" s="206"/>
      <c r="BO57" s="264"/>
      <c r="BP57" s="264"/>
      <c r="BQ57" s="243" t="n">
        <v>51</v>
      </c>
      <c r="BR57" s="244"/>
      <c r="BS57" s="245"/>
      <c r="BT57" s="245"/>
      <c r="BU57" s="245"/>
      <c r="BV57" s="245"/>
      <c r="BW57" s="245"/>
      <c r="BX57" s="245"/>
      <c r="BY57" s="245"/>
      <c r="BZ57" s="245"/>
      <c r="CA57" s="245"/>
      <c r="CB57" s="245"/>
      <c r="CC57" s="245"/>
      <c r="CD57" s="245"/>
      <c r="CE57" s="245"/>
      <c r="CF57" s="245"/>
      <c r="CG57" s="245"/>
      <c r="CH57" s="246"/>
      <c r="CI57" s="246"/>
      <c r="CJ57" s="246"/>
      <c r="CK57" s="246"/>
      <c r="CL57" s="246"/>
      <c r="CM57" s="246"/>
      <c r="CN57" s="246"/>
      <c r="CO57" s="246"/>
      <c r="CP57" s="246"/>
      <c r="CQ57" s="246"/>
      <c r="CR57" s="246"/>
      <c r="CS57" s="246"/>
      <c r="CT57" s="246"/>
      <c r="CU57" s="246"/>
      <c r="CV57" s="246"/>
      <c r="CW57" s="246"/>
      <c r="CX57" s="246"/>
      <c r="CY57" s="246"/>
      <c r="CZ57" s="246"/>
      <c r="DA57" s="246"/>
      <c r="DB57" s="246"/>
      <c r="DC57" s="246"/>
      <c r="DD57" s="246"/>
      <c r="DE57" s="246"/>
      <c r="DF57" s="246"/>
      <c r="DG57" s="246"/>
      <c r="DH57" s="246"/>
      <c r="DI57" s="246"/>
      <c r="DJ57" s="246"/>
      <c r="DK57" s="246"/>
      <c r="DL57" s="246"/>
      <c r="DM57" s="246"/>
      <c r="DN57" s="246"/>
      <c r="DO57" s="246"/>
      <c r="DP57" s="246"/>
      <c r="DQ57" s="246"/>
      <c r="DR57" s="246"/>
      <c r="DS57" s="246"/>
      <c r="DT57" s="246"/>
      <c r="DU57" s="246"/>
      <c r="DV57" s="247"/>
      <c r="DW57" s="247"/>
      <c r="DX57" s="247"/>
      <c r="DY57" s="247"/>
      <c r="DZ57" s="247"/>
      <c r="EA57" s="198"/>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26.25" hidden="false" customHeight="true" outlineLevel="0" collapsed="false">
      <c r="A58" s="234" t="n">
        <v>31</v>
      </c>
      <c r="B58" s="235"/>
      <c r="C58" s="235"/>
      <c r="D58" s="235"/>
      <c r="E58" s="235"/>
      <c r="F58" s="235"/>
      <c r="G58" s="235"/>
      <c r="H58" s="235"/>
      <c r="I58" s="235"/>
      <c r="J58" s="235"/>
      <c r="K58" s="235"/>
      <c r="L58" s="235"/>
      <c r="M58" s="235"/>
      <c r="N58" s="235"/>
      <c r="O58" s="235"/>
      <c r="P58" s="235"/>
      <c r="Q58" s="281"/>
      <c r="R58" s="281"/>
      <c r="S58" s="281"/>
      <c r="T58" s="281"/>
      <c r="U58" s="281"/>
      <c r="V58" s="282"/>
      <c r="W58" s="282"/>
      <c r="X58" s="282"/>
      <c r="Y58" s="282"/>
      <c r="Z58" s="282"/>
      <c r="AA58" s="283"/>
      <c r="AB58" s="283"/>
      <c r="AC58" s="283"/>
      <c r="AD58" s="283"/>
      <c r="AE58" s="283"/>
      <c r="AF58" s="239"/>
      <c r="AG58" s="239"/>
      <c r="AH58" s="239"/>
      <c r="AI58" s="239"/>
      <c r="AJ58" s="239"/>
      <c r="AK58" s="284"/>
      <c r="AL58" s="284"/>
      <c r="AM58" s="284"/>
      <c r="AN58" s="284"/>
      <c r="AO58" s="284"/>
      <c r="AP58" s="282"/>
      <c r="AQ58" s="282"/>
      <c r="AR58" s="282"/>
      <c r="AS58" s="282"/>
      <c r="AT58" s="282"/>
      <c r="AU58" s="282"/>
      <c r="AV58" s="282"/>
      <c r="AW58" s="282"/>
      <c r="AX58" s="282"/>
      <c r="AY58" s="282"/>
      <c r="AZ58" s="285"/>
      <c r="BA58" s="285"/>
      <c r="BB58" s="285"/>
      <c r="BC58" s="285"/>
      <c r="BD58" s="285"/>
      <c r="BE58" s="279"/>
      <c r="BF58" s="279"/>
      <c r="BG58" s="279"/>
      <c r="BH58" s="279"/>
      <c r="BI58" s="279"/>
      <c r="BJ58" s="206"/>
      <c r="BK58" s="206"/>
      <c r="BL58" s="206"/>
      <c r="BM58" s="206"/>
      <c r="BN58" s="206"/>
      <c r="BO58" s="264"/>
      <c r="BP58" s="264"/>
      <c r="BQ58" s="243" t="n">
        <v>52</v>
      </c>
      <c r="BR58" s="244"/>
      <c r="BS58" s="245"/>
      <c r="BT58" s="245"/>
      <c r="BU58" s="245"/>
      <c r="BV58" s="245"/>
      <c r="BW58" s="245"/>
      <c r="BX58" s="245"/>
      <c r="BY58" s="245"/>
      <c r="BZ58" s="245"/>
      <c r="CA58" s="245"/>
      <c r="CB58" s="245"/>
      <c r="CC58" s="245"/>
      <c r="CD58" s="245"/>
      <c r="CE58" s="245"/>
      <c r="CF58" s="245"/>
      <c r="CG58" s="245"/>
      <c r="CH58" s="246"/>
      <c r="CI58" s="246"/>
      <c r="CJ58" s="246"/>
      <c r="CK58" s="246"/>
      <c r="CL58" s="246"/>
      <c r="CM58" s="246"/>
      <c r="CN58" s="246"/>
      <c r="CO58" s="246"/>
      <c r="CP58" s="246"/>
      <c r="CQ58" s="246"/>
      <c r="CR58" s="246"/>
      <c r="CS58" s="246"/>
      <c r="CT58" s="246"/>
      <c r="CU58" s="246"/>
      <c r="CV58" s="246"/>
      <c r="CW58" s="246"/>
      <c r="CX58" s="246"/>
      <c r="CY58" s="246"/>
      <c r="CZ58" s="246"/>
      <c r="DA58" s="246"/>
      <c r="DB58" s="246"/>
      <c r="DC58" s="246"/>
      <c r="DD58" s="246"/>
      <c r="DE58" s="246"/>
      <c r="DF58" s="246"/>
      <c r="DG58" s="246"/>
      <c r="DH58" s="246"/>
      <c r="DI58" s="246"/>
      <c r="DJ58" s="246"/>
      <c r="DK58" s="246"/>
      <c r="DL58" s="246"/>
      <c r="DM58" s="246"/>
      <c r="DN58" s="246"/>
      <c r="DO58" s="246"/>
      <c r="DP58" s="246"/>
      <c r="DQ58" s="246"/>
      <c r="DR58" s="246"/>
      <c r="DS58" s="246"/>
      <c r="DT58" s="246"/>
      <c r="DU58" s="246"/>
      <c r="DV58" s="247"/>
      <c r="DW58" s="247"/>
      <c r="DX58" s="247"/>
      <c r="DY58" s="247"/>
      <c r="DZ58" s="247"/>
      <c r="EA58" s="198"/>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26.25" hidden="false" customHeight="true" outlineLevel="0" collapsed="false">
      <c r="A59" s="234" t="n">
        <v>32</v>
      </c>
      <c r="B59" s="235"/>
      <c r="C59" s="235"/>
      <c r="D59" s="235"/>
      <c r="E59" s="235"/>
      <c r="F59" s="235"/>
      <c r="G59" s="235"/>
      <c r="H59" s="235"/>
      <c r="I59" s="235"/>
      <c r="J59" s="235"/>
      <c r="K59" s="235"/>
      <c r="L59" s="235"/>
      <c r="M59" s="235"/>
      <c r="N59" s="235"/>
      <c r="O59" s="235"/>
      <c r="P59" s="235"/>
      <c r="Q59" s="281"/>
      <c r="R59" s="281"/>
      <c r="S59" s="281"/>
      <c r="T59" s="281"/>
      <c r="U59" s="281"/>
      <c r="V59" s="282"/>
      <c r="W59" s="282"/>
      <c r="X59" s="282"/>
      <c r="Y59" s="282"/>
      <c r="Z59" s="282"/>
      <c r="AA59" s="283"/>
      <c r="AB59" s="283"/>
      <c r="AC59" s="283"/>
      <c r="AD59" s="283"/>
      <c r="AE59" s="283"/>
      <c r="AF59" s="239"/>
      <c r="AG59" s="239"/>
      <c r="AH59" s="239"/>
      <c r="AI59" s="239"/>
      <c r="AJ59" s="239"/>
      <c r="AK59" s="284"/>
      <c r="AL59" s="284"/>
      <c r="AM59" s="284"/>
      <c r="AN59" s="284"/>
      <c r="AO59" s="284"/>
      <c r="AP59" s="282"/>
      <c r="AQ59" s="282"/>
      <c r="AR59" s="282"/>
      <c r="AS59" s="282"/>
      <c r="AT59" s="282"/>
      <c r="AU59" s="282"/>
      <c r="AV59" s="282"/>
      <c r="AW59" s="282"/>
      <c r="AX59" s="282"/>
      <c r="AY59" s="282"/>
      <c r="AZ59" s="285"/>
      <c r="BA59" s="285"/>
      <c r="BB59" s="285"/>
      <c r="BC59" s="285"/>
      <c r="BD59" s="285"/>
      <c r="BE59" s="279"/>
      <c r="BF59" s="279"/>
      <c r="BG59" s="279"/>
      <c r="BH59" s="279"/>
      <c r="BI59" s="279"/>
      <c r="BJ59" s="206"/>
      <c r="BK59" s="206"/>
      <c r="BL59" s="206"/>
      <c r="BM59" s="206"/>
      <c r="BN59" s="206"/>
      <c r="BO59" s="264"/>
      <c r="BP59" s="264"/>
      <c r="BQ59" s="243" t="n">
        <v>53</v>
      </c>
      <c r="BR59" s="244"/>
      <c r="BS59" s="245"/>
      <c r="BT59" s="245"/>
      <c r="BU59" s="245"/>
      <c r="BV59" s="245"/>
      <c r="BW59" s="245"/>
      <c r="BX59" s="245"/>
      <c r="BY59" s="245"/>
      <c r="BZ59" s="245"/>
      <c r="CA59" s="245"/>
      <c r="CB59" s="245"/>
      <c r="CC59" s="245"/>
      <c r="CD59" s="245"/>
      <c r="CE59" s="245"/>
      <c r="CF59" s="245"/>
      <c r="CG59" s="245"/>
      <c r="CH59" s="246"/>
      <c r="CI59" s="246"/>
      <c r="CJ59" s="246"/>
      <c r="CK59" s="246"/>
      <c r="CL59" s="246"/>
      <c r="CM59" s="246"/>
      <c r="CN59" s="246"/>
      <c r="CO59" s="246"/>
      <c r="CP59" s="246"/>
      <c r="CQ59" s="246"/>
      <c r="CR59" s="246"/>
      <c r="CS59" s="246"/>
      <c r="CT59" s="246"/>
      <c r="CU59" s="246"/>
      <c r="CV59" s="246"/>
      <c r="CW59" s="246"/>
      <c r="CX59" s="246"/>
      <c r="CY59" s="246"/>
      <c r="CZ59" s="246"/>
      <c r="DA59" s="246"/>
      <c r="DB59" s="246"/>
      <c r="DC59" s="246"/>
      <c r="DD59" s="246"/>
      <c r="DE59" s="246"/>
      <c r="DF59" s="246"/>
      <c r="DG59" s="246"/>
      <c r="DH59" s="246"/>
      <c r="DI59" s="246"/>
      <c r="DJ59" s="246"/>
      <c r="DK59" s="246"/>
      <c r="DL59" s="246"/>
      <c r="DM59" s="246"/>
      <c r="DN59" s="246"/>
      <c r="DO59" s="246"/>
      <c r="DP59" s="246"/>
      <c r="DQ59" s="246"/>
      <c r="DR59" s="246"/>
      <c r="DS59" s="246"/>
      <c r="DT59" s="246"/>
      <c r="DU59" s="246"/>
      <c r="DV59" s="247"/>
      <c r="DW59" s="247"/>
      <c r="DX59" s="247"/>
      <c r="DY59" s="247"/>
      <c r="DZ59" s="247"/>
      <c r="EA59" s="198"/>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26.25" hidden="false" customHeight="true" outlineLevel="0" collapsed="false">
      <c r="A60" s="234" t="n">
        <v>33</v>
      </c>
      <c r="B60" s="235"/>
      <c r="C60" s="235"/>
      <c r="D60" s="235"/>
      <c r="E60" s="235"/>
      <c r="F60" s="235"/>
      <c r="G60" s="235"/>
      <c r="H60" s="235"/>
      <c r="I60" s="235"/>
      <c r="J60" s="235"/>
      <c r="K60" s="235"/>
      <c r="L60" s="235"/>
      <c r="M60" s="235"/>
      <c r="N60" s="235"/>
      <c r="O60" s="235"/>
      <c r="P60" s="235"/>
      <c r="Q60" s="281"/>
      <c r="R60" s="281"/>
      <c r="S60" s="281"/>
      <c r="T60" s="281"/>
      <c r="U60" s="281"/>
      <c r="V60" s="282"/>
      <c r="W60" s="282"/>
      <c r="X60" s="282"/>
      <c r="Y60" s="282"/>
      <c r="Z60" s="282"/>
      <c r="AA60" s="283"/>
      <c r="AB60" s="283"/>
      <c r="AC60" s="283"/>
      <c r="AD60" s="283"/>
      <c r="AE60" s="283"/>
      <c r="AF60" s="239"/>
      <c r="AG60" s="239"/>
      <c r="AH60" s="239"/>
      <c r="AI60" s="239"/>
      <c r="AJ60" s="239"/>
      <c r="AK60" s="284"/>
      <c r="AL60" s="284"/>
      <c r="AM60" s="284"/>
      <c r="AN60" s="284"/>
      <c r="AO60" s="284"/>
      <c r="AP60" s="282"/>
      <c r="AQ60" s="282"/>
      <c r="AR60" s="282"/>
      <c r="AS60" s="282"/>
      <c r="AT60" s="282"/>
      <c r="AU60" s="282"/>
      <c r="AV60" s="282"/>
      <c r="AW60" s="282"/>
      <c r="AX60" s="282"/>
      <c r="AY60" s="282"/>
      <c r="AZ60" s="285"/>
      <c r="BA60" s="285"/>
      <c r="BB60" s="285"/>
      <c r="BC60" s="285"/>
      <c r="BD60" s="285"/>
      <c r="BE60" s="279"/>
      <c r="BF60" s="279"/>
      <c r="BG60" s="279"/>
      <c r="BH60" s="279"/>
      <c r="BI60" s="279"/>
      <c r="BJ60" s="206"/>
      <c r="BK60" s="206"/>
      <c r="BL60" s="206"/>
      <c r="BM60" s="206"/>
      <c r="BN60" s="206"/>
      <c r="BO60" s="264"/>
      <c r="BP60" s="264"/>
      <c r="BQ60" s="243" t="n">
        <v>54</v>
      </c>
      <c r="BR60" s="244"/>
      <c r="BS60" s="245"/>
      <c r="BT60" s="245"/>
      <c r="BU60" s="245"/>
      <c r="BV60" s="245"/>
      <c r="BW60" s="245"/>
      <c r="BX60" s="245"/>
      <c r="BY60" s="245"/>
      <c r="BZ60" s="245"/>
      <c r="CA60" s="245"/>
      <c r="CB60" s="245"/>
      <c r="CC60" s="245"/>
      <c r="CD60" s="245"/>
      <c r="CE60" s="245"/>
      <c r="CF60" s="245"/>
      <c r="CG60" s="245"/>
      <c r="CH60" s="246"/>
      <c r="CI60" s="246"/>
      <c r="CJ60" s="246"/>
      <c r="CK60" s="246"/>
      <c r="CL60" s="246"/>
      <c r="CM60" s="246"/>
      <c r="CN60" s="246"/>
      <c r="CO60" s="246"/>
      <c r="CP60" s="246"/>
      <c r="CQ60" s="246"/>
      <c r="CR60" s="246"/>
      <c r="CS60" s="246"/>
      <c r="CT60" s="246"/>
      <c r="CU60" s="246"/>
      <c r="CV60" s="246"/>
      <c r="CW60" s="246"/>
      <c r="CX60" s="246"/>
      <c r="CY60" s="246"/>
      <c r="CZ60" s="246"/>
      <c r="DA60" s="246"/>
      <c r="DB60" s="246"/>
      <c r="DC60" s="246"/>
      <c r="DD60" s="246"/>
      <c r="DE60" s="246"/>
      <c r="DF60" s="246"/>
      <c r="DG60" s="246"/>
      <c r="DH60" s="246"/>
      <c r="DI60" s="246"/>
      <c r="DJ60" s="246"/>
      <c r="DK60" s="246"/>
      <c r="DL60" s="246"/>
      <c r="DM60" s="246"/>
      <c r="DN60" s="246"/>
      <c r="DO60" s="246"/>
      <c r="DP60" s="246"/>
      <c r="DQ60" s="246"/>
      <c r="DR60" s="246"/>
      <c r="DS60" s="246"/>
      <c r="DT60" s="246"/>
      <c r="DU60" s="246"/>
      <c r="DV60" s="247"/>
      <c r="DW60" s="247"/>
      <c r="DX60" s="247"/>
      <c r="DY60" s="247"/>
      <c r="DZ60" s="247"/>
      <c r="EA60" s="198"/>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26.25" hidden="false" customHeight="true" outlineLevel="0" collapsed="false">
      <c r="A61" s="234" t="n">
        <v>34</v>
      </c>
      <c r="B61" s="235"/>
      <c r="C61" s="235"/>
      <c r="D61" s="235"/>
      <c r="E61" s="235"/>
      <c r="F61" s="235"/>
      <c r="G61" s="235"/>
      <c r="H61" s="235"/>
      <c r="I61" s="235"/>
      <c r="J61" s="235"/>
      <c r="K61" s="235"/>
      <c r="L61" s="235"/>
      <c r="M61" s="235"/>
      <c r="N61" s="235"/>
      <c r="O61" s="235"/>
      <c r="P61" s="235"/>
      <c r="Q61" s="281"/>
      <c r="R61" s="281"/>
      <c r="S61" s="281"/>
      <c r="T61" s="281"/>
      <c r="U61" s="281"/>
      <c r="V61" s="282"/>
      <c r="W61" s="282"/>
      <c r="X61" s="282"/>
      <c r="Y61" s="282"/>
      <c r="Z61" s="282"/>
      <c r="AA61" s="283"/>
      <c r="AB61" s="283"/>
      <c r="AC61" s="283"/>
      <c r="AD61" s="283"/>
      <c r="AE61" s="283"/>
      <c r="AF61" s="239"/>
      <c r="AG61" s="239"/>
      <c r="AH61" s="239"/>
      <c r="AI61" s="239"/>
      <c r="AJ61" s="239"/>
      <c r="AK61" s="284"/>
      <c r="AL61" s="284"/>
      <c r="AM61" s="284"/>
      <c r="AN61" s="284"/>
      <c r="AO61" s="284"/>
      <c r="AP61" s="282"/>
      <c r="AQ61" s="282"/>
      <c r="AR61" s="282"/>
      <c r="AS61" s="282"/>
      <c r="AT61" s="282"/>
      <c r="AU61" s="282"/>
      <c r="AV61" s="282"/>
      <c r="AW61" s="282"/>
      <c r="AX61" s="282"/>
      <c r="AY61" s="282"/>
      <c r="AZ61" s="285"/>
      <c r="BA61" s="285"/>
      <c r="BB61" s="285"/>
      <c r="BC61" s="285"/>
      <c r="BD61" s="285"/>
      <c r="BE61" s="279"/>
      <c r="BF61" s="279"/>
      <c r="BG61" s="279"/>
      <c r="BH61" s="279"/>
      <c r="BI61" s="279"/>
      <c r="BJ61" s="206"/>
      <c r="BK61" s="206"/>
      <c r="BL61" s="206"/>
      <c r="BM61" s="206"/>
      <c r="BN61" s="206"/>
      <c r="BO61" s="264"/>
      <c r="BP61" s="264"/>
      <c r="BQ61" s="243" t="n">
        <v>55</v>
      </c>
      <c r="BR61" s="244"/>
      <c r="BS61" s="245"/>
      <c r="BT61" s="245"/>
      <c r="BU61" s="245"/>
      <c r="BV61" s="245"/>
      <c r="BW61" s="245"/>
      <c r="BX61" s="245"/>
      <c r="BY61" s="245"/>
      <c r="BZ61" s="245"/>
      <c r="CA61" s="245"/>
      <c r="CB61" s="245"/>
      <c r="CC61" s="245"/>
      <c r="CD61" s="245"/>
      <c r="CE61" s="245"/>
      <c r="CF61" s="245"/>
      <c r="CG61" s="245"/>
      <c r="CH61" s="246"/>
      <c r="CI61" s="246"/>
      <c r="CJ61" s="246"/>
      <c r="CK61" s="246"/>
      <c r="CL61" s="246"/>
      <c r="CM61" s="246"/>
      <c r="CN61" s="246"/>
      <c r="CO61" s="246"/>
      <c r="CP61" s="246"/>
      <c r="CQ61" s="246"/>
      <c r="CR61" s="246"/>
      <c r="CS61" s="246"/>
      <c r="CT61" s="246"/>
      <c r="CU61" s="246"/>
      <c r="CV61" s="246"/>
      <c r="CW61" s="246"/>
      <c r="CX61" s="246"/>
      <c r="CY61" s="246"/>
      <c r="CZ61" s="246"/>
      <c r="DA61" s="246"/>
      <c r="DB61" s="246"/>
      <c r="DC61" s="246"/>
      <c r="DD61" s="246"/>
      <c r="DE61" s="246"/>
      <c r="DF61" s="246"/>
      <c r="DG61" s="246"/>
      <c r="DH61" s="246"/>
      <c r="DI61" s="246"/>
      <c r="DJ61" s="246"/>
      <c r="DK61" s="246"/>
      <c r="DL61" s="246"/>
      <c r="DM61" s="246"/>
      <c r="DN61" s="246"/>
      <c r="DO61" s="246"/>
      <c r="DP61" s="246"/>
      <c r="DQ61" s="246"/>
      <c r="DR61" s="246"/>
      <c r="DS61" s="246"/>
      <c r="DT61" s="246"/>
      <c r="DU61" s="246"/>
      <c r="DV61" s="247"/>
      <c r="DW61" s="247"/>
      <c r="DX61" s="247"/>
      <c r="DY61" s="247"/>
      <c r="DZ61" s="247"/>
      <c r="EA61" s="198"/>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26.25" hidden="false" customHeight="true" outlineLevel="0" collapsed="false">
      <c r="A62" s="234" t="n">
        <v>35</v>
      </c>
      <c r="B62" s="235"/>
      <c r="C62" s="235"/>
      <c r="D62" s="235"/>
      <c r="E62" s="235"/>
      <c r="F62" s="235"/>
      <c r="G62" s="235"/>
      <c r="H62" s="235"/>
      <c r="I62" s="235"/>
      <c r="J62" s="235"/>
      <c r="K62" s="235"/>
      <c r="L62" s="235"/>
      <c r="M62" s="235"/>
      <c r="N62" s="235"/>
      <c r="O62" s="235"/>
      <c r="P62" s="235"/>
      <c r="Q62" s="281"/>
      <c r="R62" s="281"/>
      <c r="S62" s="281"/>
      <c r="T62" s="281"/>
      <c r="U62" s="281"/>
      <c r="V62" s="282"/>
      <c r="W62" s="282"/>
      <c r="X62" s="282"/>
      <c r="Y62" s="282"/>
      <c r="Z62" s="282"/>
      <c r="AA62" s="283"/>
      <c r="AB62" s="283"/>
      <c r="AC62" s="283"/>
      <c r="AD62" s="283"/>
      <c r="AE62" s="283"/>
      <c r="AF62" s="239"/>
      <c r="AG62" s="239"/>
      <c r="AH62" s="239"/>
      <c r="AI62" s="239"/>
      <c r="AJ62" s="239"/>
      <c r="AK62" s="284"/>
      <c r="AL62" s="284"/>
      <c r="AM62" s="284"/>
      <c r="AN62" s="284"/>
      <c r="AO62" s="284"/>
      <c r="AP62" s="282"/>
      <c r="AQ62" s="282"/>
      <c r="AR62" s="282"/>
      <c r="AS62" s="282"/>
      <c r="AT62" s="282"/>
      <c r="AU62" s="282"/>
      <c r="AV62" s="282"/>
      <c r="AW62" s="282"/>
      <c r="AX62" s="282"/>
      <c r="AY62" s="282"/>
      <c r="AZ62" s="285"/>
      <c r="BA62" s="285"/>
      <c r="BB62" s="285"/>
      <c r="BC62" s="285"/>
      <c r="BD62" s="285"/>
      <c r="BE62" s="279"/>
      <c r="BF62" s="279"/>
      <c r="BG62" s="279"/>
      <c r="BH62" s="279"/>
      <c r="BI62" s="279"/>
      <c r="BJ62" s="286" t="s">
        <v>308</v>
      </c>
      <c r="BK62" s="286"/>
      <c r="BL62" s="286"/>
      <c r="BM62" s="286"/>
      <c r="BN62" s="286"/>
      <c r="BO62" s="264"/>
      <c r="BP62" s="264"/>
      <c r="BQ62" s="243" t="n">
        <v>56</v>
      </c>
      <c r="BR62" s="244"/>
      <c r="BS62" s="245"/>
      <c r="BT62" s="245"/>
      <c r="BU62" s="245"/>
      <c r="BV62" s="245"/>
      <c r="BW62" s="245"/>
      <c r="BX62" s="245"/>
      <c r="BY62" s="245"/>
      <c r="BZ62" s="245"/>
      <c r="CA62" s="245"/>
      <c r="CB62" s="245"/>
      <c r="CC62" s="245"/>
      <c r="CD62" s="245"/>
      <c r="CE62" s="245"/>
      <c r="CF62" s="245"/>
      <c r="CG62" s="245"/>
      <c r="CH62" s="246"/>
      <c r="CI62" s="246"/>
      <c r="CJ62" s="246"/>
      <c r="CK62" s="246"/>
      <c r="CL62" s="246"/>
      <c r="CM62" s="246"/>
      <c r="CN62" s="246"/>
      <c r="CO62" s="246"/>
      <c r="CP62" s="246"/>
      <c r="CQ62" s="246"/>
      <c r="CR62" s="246"/>
      <c r="CS62" s="246"/>
      <c r="CT62" s="246"/>
      <c r="CU62" s="246"/>
      <c r="CV62" s="246"/>
      <c r="CW62" s="246"/>
      <c r="CX62" s="246"/>
      <c r="CY62" s="246"/>
      <c r="CZ62" s="246"/>
      <c r="DA62" s="246"/>
      <c r="DB62" s="246"/>
      <c r="DC62" s="246"/>
      <c r="DD62" s="246"/>
      <c r="DE62" s="246"/>
      <c r="DF62" s="246"/>
      <c r="DG62" s="246"/>
      <c r="DH62" s="246"/>
      <c r="DI62" s="246"/>
      <c r="DJ62" s="246"/>
      <c r="DK62" s="246"/>
      <c r="DL62" s="246"/>
      <c r="DM62" s="246"/>
      <c r="DN62" s="246"/>
      <c r="DO62" s="246"/>
      <c r="DP62" s="246"/>
      <c r="DQ62" s="246"/>
      <c r="DR62" s="246"/>
      <c r="DS62" s="246"/>
      <c r="DT62" s="246"/>
      <c r="DU62" s="246"/>
      <c r="DV62" s="247"/>
      <c r="DW62" s="247"/>
      <c r="DX62" s="247"/>
      <c r="DY62" s="247"/>
      <c r="DZ62" s="247"/>
      <c r="EA62" s="198"/>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26.25" hidden="false" customHeight="true" outlineLevel="0" collapsed="false">
      <c r="A63" s="255" t="s">
        <v>288</v>
      </c>
      <c r="B63" s="256" t="s">
        <v>309</v>
      </c>
      <c r="C63" s="256"/>
      <c r="D63" s="256"/>
      <c r="E63" s="256"/>
      <c r="F63" s="256"/>
      <c r="G63" s="256"/>
      <c r="H63" s="256"/>
      <c r="I63" s="256"/>
      <c r="J63" s="256"/>
      <c r="K63" s="256"/>
      <c r="L63" s="256"/>
      <c r="M63" s="256"/>
      <c r="N63" s="256"/>
      <c r="O63" s="256"/>
      <c r="P63" s="256"/>
      <c r="Q63" s="287"/>
      <c r="R63" s="287"/>
      <c r="S63" s="287"/>
      <c r="T63" s="287"/>
      <c r="U63" s="287"/>
      <c r="V63" s="288"/>
      <c r="W63" s="288"/>
      <c r="X63" s="288"/>
      <c r="Y63" s="288"/>
      <c r="Z63" s="288"/>
      <c r="AA63" s="289"/>
      <c r="AB63" s="289"/>
      <c r="AC63" s="289"/>
      <c r="AD63" s="289"/>
      <c r="AE63" s="289"/>
      <c r="AF63" s="290" t="n">
        <v>846</v>
      </c>
      <c r="AG63" s="290"/>
      <c r="AH63" s="290"/>
      <c r="AI63" s="290"/>
      <c r="AJ63" s="290"/>
      <c r="AK63" s="291"/>
      <c r="AL63" s="291"/>
      <c r="AM63" s="291"/>
      <c r="AN63" s="291"/>
      <c r="AO63" s="291"/>
      <c r="AP63" s="292" t="n">
        <v>7756</v>
      </c>
      <c r="AQ63" s="292"/>
      <c r="AR63" s="292"/>
      <c r="AS63" s="292"/>
      <c r="AT63" s="292"/>
      <c r="AU63" s="292" t="n">
        <v>3610</v>
      </c>
      <c r="AV63" s="292"/>
      <c r="AW63" s="292"/>
      <c r="AX63" s="292"/>
      <c r="AY63" s="292"/>
      <c r="AZ63" s="293"/>
      <c r="BA63" s="293"/>
      <c r="BB63" s="293"/>
      <c r="BC63" s="293"/>
      <c r="BD63" s="293"/>
      <c r="BE63" s="294"/>
      <c r="BF63" s="294"/>
      <c r="BG63" s="294"/>
      <c r="BH63" s="294"/>
      <c r="BI63" s="294"/>
      <c r="BJ63" s="290" t="s">
        <v>46</v>
      </c>
      <c r="BK63" s="290"/>
      <c r="BL63" s="290"/>
      <c r="BM63" s="290"/>
      <c r="BN63" s="290"/>
      <c r="BO63" s="264"/>
      <c r="BP63" s="264"/>
      <c r="BQ63" s="243" t="n">
        <v>57</v>
      </c>
      <c r="BR63" s="244"/>
      <c r="BS63" s="245"/>
      <c r="BT63" s="245"/>
      <c r="BU63" s="245"/>
      <c r="BV63" s="245"/>
      <c r="BW63" s="245"/>
      <c r="BX63" s="245"/>
      <c r="BY63" s="245"/>
      <c r="BZ63" s="245"/>
      <c r="CA63" s="245"/>
      <c r="CB63" s="245"/>
      <c r="CC63" s="245"/>
      <c r="CD63" s="245"/>
      <c r="CE63" s="245"/>
      <c r="CF63" s="245"/>
      <c r="CG63" s="245"/>
      <c r="CH63" s="246"/>
      <c r="CI63" s="246"/>
      <c r="CJ63" s="246"/>
      <c r="CK63" s="246"/>
      <c r="CL63" s="246"/>
      <c r="CM63" s="246"/>
      <c r="CN63" s="246"/>
      <c r="CO63" s="246"/>
      <c r="CP63" s="246"/>
      <c r="CQ63" s="246"/>
      <c r="CR63" s="246"/>
      <c r="CS63" s="246"/>
      <c r="CT63" s="246"/>
      <c r="CU63" s="246"/>
      <c r="CV63" s="246"/>
      <c r="CW63" s="246"/>
      <c r="CX63" s="246"/>
      <c r="CY63" s="246"/>
      <c r="CZ63" s="246"/>
      <c r="DA63" s="246"/>
      <c r="DB63" s="246"/>
      <c r="DC63" s="246"/>
      <c r="DD63" s="246"/>
      <c r="DE63" s="246"/>
      <c r="DF63" s="246"/>
      <c r="DG63" s="246"/>
      <c r="DH63" s="246"/>
      <c r="DI63" s="246"/>
      <c r="DJ63" s="246"/>
      <c r="DK63" s="246"/>
      <c r="DL63" s="246"/>
      <c r="DM63" s="246"/>
      <c r="DN63" s="246"/>
      <c r="DO63" s="246"/>
      <c r="DP63" s="246"/>
      <c r="DQ63" s="246"/>
      <c r="DR63" s="246"/>
      <c r="DS63" s="246"/>
      <c r="DT63" s="246"/>
      <c r="DU63" s="246"/>
      <c r="DV63" s="247"/>
      <c r="DW63" s="247"/>
      <c r="DX63" s="247"/>
      <c r="DY63" s="247"/>
      <c r="DZ63" s="247"/>
      <c r="EA63" s="198"/>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26.25" hidden="false" customHeight="true" outlineLevel="0" collapsed="false">
      <c r="A64" s="264"/>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c r="AS64" s="264"/>
      <c r="AT64" s="264"/>
      <c r="AU64" s="264"/>
      <c r="AV64" s="264"/>
      <c r="AW64" s="264"/>
      <c r="AX64" s="264"/>
      <c r="AY64" s="264"/>
      <c r="AZ64" s="264"/>
      <c r="BA64" s="264"/>
      <c r="BB64" s="264"/>
      <c r="BC64" s="264"/>
      <c r="BD64" s="264"/>
      <c r="BE64" s="264"/>
      <c r="BF64" s="264"/>
      <c r="BG64" s="264"/>
      <c r="BH64" s="264"/>
      <c r="BI64" s="264"/>
      <c r="BJ64" s="264"/>
      <c r="BK64" s="264"/>
      <c r="BL64" s="264"/>
      <c r="BM64" s="264"/>
      <c r="BN64" s="264"/>
      <c r="BO64" s="264"/>
      <c r="BP64" s="264"/>
      <c r="BQ64" s="243" t="n">
        <v>58</v>
      </c>
      <c r="BR64" s="244"/>
      <c r="BS64" s="245"/>
      <c r="BT64" s="245"/>
      <c r="BU64" s="245"/>
      <c r="BV64" s="245"/>
      <c r="BW64" s="245"/>
      <c r="BX64" s="245"/>
      <c r="BY64" s="245"/>
      <c r="BZ64" s="245"/>
      <c r="CA64" s="245"/>
      <c r="CB64" s="245"/>
      <c r="CC64" s="245"/>
      <c r="CD64" s="245"/>
      <c r="CE64" s="245"/>
      <c r="CF64" s="245"/>
      <c r="CG64" s="245"/>
      <c r="CH64" s="246"/>
      <c r="CI64" s="246"/>
      <c r="CJ64" s="246"/>
      <c r="CK64" s="246"/>
      <c r="CL64" s="246"/>
      <c r="CM64" s="246"/>
      <c r="CN64" s="246"/>
      <c r="CO64" s="246"/>
      <c r="CP64" s="246"/>
      <c r="CQ64" s="246"/>
      <c r="CR64" s="246"/>
      <c r="CS64" s="246"/>
      <c r="CT64" s="246"/>
      <c r="CU64" s="246"/>
      <c r="CV64" s="246"/>
      <c r="CW64" s="246"/>
      <c r="CX64" s="246"/>
      <c r="CY64" s="246"/>
      <c r="CZ64" s="246"/>
      <c r="DA64" s="246"/>
      <c r="DB64" s="246"/>
      <c r="DC64" s="246"/>
      <c r="DD64" s="246"/>
      <c r="DE64" s="246"/>
      <c r="DF64" s="246"/>
      <c r="DG64" s="246"/>
      <c r="DH64" s="246"/>
      <c r="DI64" s="246"/>
      <c r="DJ64" s="246"/>
      <c r="DK64" s="246"/>
      <c r="DL64" s="246"/>
      <c r="DM64" s="246"/>
      <c r="DN64" s="246"/>
      <c r="DO64" s="246"/>
      <c r="DP64" s="246"/>
      <c r="DQ64" s="246"/>
      <c r="DR64" s="246"/>
      <c r="DS64" s="246"/>
      <c r="DT64" s="246"/>
      <c r="DU64" s="246"/>
      <c r="DV64" s="247"/>
      <c r="DW64" s="247"/>
      <c r="DX64" s="247"/>
      <c r="DY64" s="247"/>
      <c r="DZ64" s="247"/>
      <c r="EA64" s="198"/>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26.25" hidden="false" customHeight="true" outlineLevel="0" collapsed="false">
      <c r="A65" s="208" t="s">
        <v>310</v>
      </c>
      <c r="B65" s="206"/>
      <c r="C65" s="206"/>
      <c r="D65" s="206"/>
      <c r="E65" s="206"/>
      <c r="F65" s="206"/>
      <c r="G65" s="206"/>
      <c r="H65" s="206"/>
      <c r="I65" s="206"/>
      <c r="J65" s="206"/>
      <c r="K65" s="206"/>
      <c r="L65" s="206"/>
      <c r="M65" s="206"/>
      <c r="N65" s="206"/>
      <c r="O65" s="206"/>
      <c r="P65" s="206"/>
      <c r="Q65" s="206"/>
      <c r="R65" s="206"/>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Q65" s="206"/>
      <c r="AR65" s="206"/>
      <c r="AS65" s="206"/>
      <c r="AT65" s="206"/>
      <c r="AU65" s="206"/>
      <c r="AV65" s="206"/>
      <c r="AW65" s="206"/>
      <c r="AX65" s="206"/>
      <c r="AY65" s="206"/>
      <c r="AZ65" s="206"/>
      <c r="BA65" s="206"/>
      <c r="BB65" s="206"/>
      <c r="BC65" s="206"/>
      <c r="BD65" s="206"/>
      <c r="BE65" s="264"/>
      <c r="BF65" s="264"/>
      <c r="BG65" s="264"/>
      <c r="BH65" s="264"/>
      <c r="BI65" s="264"/>
      <c r="BJ65" s="264"/>
      <c r="BK65" s="264"/>
      <c r="BL65" s="264"/>
      <c r="BM65" s="264"/>
      <c r="BN65" s="264"/>
      <c r="BO65" s="264"/>
      <c r="BP65" s="264"/>
      <c r="BQ65" s="243" t="n">
        <v>59</v>
      </c>
      <c r="BR65" s="244"/>
      <c r="BS65" s="245"/>
      <c r="BT65" s="245"/>
      <c r="BU65" s="245"/>
      <c r="BV65" s="245"/>
      <c r="BW65" s="245"/>
      <c r="BX65" s="245"/>
      <c r="BY65" s="245"/>
      <c r="BZ65" s="245"/>
      <c r="CA65" s="245"/>
      <c r="CB65" s="245"/>
      <c r="CC65" s="245"/>
      <c r="CD65" s="245"/>
      <c r="CE65" s="245"/>
      <c r="CF65" s="245"/>
      <c r="CG65" s="245"/>
      <c r="CH65" s="246"/>
      <c r="CI65" s="246"/>
      <c r="CJ65" s="246"/>
      <c r="CK65" s="246"/>
      <c r="CL65" s="246"/>
      <c r="CM65" s="246"/>
      <c r="CN65" s="246"/>
      <c r="CO65" s="246"/>
      <c r="CP65" s="246"/>
      <c r="CQ65" s="246"/>
      <c r="CR65" s="246"/>
      <c r="CS65" s="246"/>
      <c r="CT65" s="246"/>
      <c r="CU65" s="246"/>
      <c r="CV65" s="246"/>
      <c r="CW65" s="246"/>
      <c r="CX65" s="246"/>
      <c r="CY65" s="246"/>
      <c r="CZ65" s="246"/>
      <c r="DA65" s="246"/>
      <c r="DB65" s="246"/>
      <c r="DC65" s="246"/>
      <c r="DD65" s="246"/>
      <c r="DE65" s="246"/>
      <c r="DF65" s="246"/>
      <c r="DG65" s="246"/>
      <c r="DH65" s="246"/>
      <c r="DI65" s="246"/>
      <c r="DJ65" s="246"/>
      <c r="DK65" s="246"/>
      <c r="DL65" s="246"/>
      <c r="DM65" s="246"/>
      <c r="DN65" s="246"/>
      <c r="DO65" s="246"/>
      <c r="DP65" s="246"/>
      <c r="DQ65" s="246"/>
      <c r="DR65" s="246"/>
      <c r="DS65" s="246"/>
      <c r="DT65" s="246"/>
      <c r="DU65" s="246"/>
      <c r="DV65" s="247"/>
      <c r="DW65" s="247"/>
      <c r="DX65" s="247"/>
      <c r="DY65" s="247"/>
      <c r="DZ65" s="247"/>
      <c r="EA65" s="198"/>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26.25" hidden="false" customHeight="true" outlineLevel="0" collapsed="false">
      <c r="A66" s="211" t="s">
        <v>311</v>
      </c>
      <c r="B66" s="211"/>
      <c r="C66" s="211"/>
      <c r="D66" s="211"/>
      <c r="E66" s="211"/>
      <c r="F66" s="211"/>
      <c r="G66" s="211"/>
      <c r="H66" s="211"/>
      <c r="I66" s="211"/>
      <c r="J66" s="211"/>
      <c r="K66" s="211"/>
      <c r="L66" s="211"/>
      <c r="M66" s="211"/>
      <c r="N66" s="211"/>
      <c r="O66" s="211"/>
      <c r="P66" s="211"/>
      <c r="Q66" s="212" t="s">
        <v>292</v>
      </c>
      <c r="R66" s="212"/>
      <c r="S66" s="212"/>
      <c r="T66" s="212"/>
      <c r="U66" s="212"/>
      <c r="V66" s="212" t="s">
        <v>293</v>
      </c>
      <c r="W66" s="212"/>
      <c r="X66" s="212"/>
      <c r="Y66" s="212"/>
      <c r="Z66" s="212"/>
      <c r="AA66" s="212" t="s">
        <v>294</v>
      </c>
      <c r="AB66" s="212"/>
      <c r="AC66" s="212"/>
      <c r="AD66" s="212"/>
      <c r="AE66" s="212"/>
      <c r="AF66" s="295" t="s">
        <v>295</v>
      </c>
      <c r="AG66" s="295"/>
      <c r="AH66" s="295"/>
      <c r="AI66" s="295"/>
      <c r="AJ66" s="295"/>
      <c r="AK66" s="212" t="s">
        <v>272</v>
      </c>
      <c r="AL66" s="212"/>
      <c r="AM66" s="212"/>
      <c r="AN66" s="212"/>
      <c r="AO66" s="212"/>
      <c r="AP66" s="212" t="s">
        <v>296</v>
      </c>
      <c r="AQ66" s="212"/>
      <c r="AR66" s="212"/>
      <c r="AS66" s="212"/>
      <c r="AT66" s="212"/>
      <c r="AU66" s="212" t="s">
        <v>312</v>
      </c>
      <c r="AV66" s="212"/>
      <c r="AW66" s="212"/>
      <c r="AX66" s="212"/>
      <c r="AY66" s="212"/>
      <c r="AZ66" s="216" t="s">
        <v>274</v>
      </c>
      <c r="BA66" s="216"/>
      <c r="BB66" s="216"/>
      <c r="BC66" s="216"/>
      <c r="BD66" s="216"/>
      <c r="BE66" s="264"/>
      <c r="BF66" s="264"/>
      <c r="BG66" s="264"/>
      <c r="BH66" s="264"/>
      <c r="BI66" s="264"/>
      <c r="BJ66" s="264"/>
      <c r="BK66" s="264"/>
      <c r="BL66" s="264"/>
      <c r="BM66" s="264"/>
      <c r="BN66" s="264"/>
      <c r="BO66" s="264"/>
      <c r="BP66" s="264"/>
      <c r="BQ66" s="243" t="n">
        <v>60</v>
      </c>
      <c r="BR66" s="296"/>
      <c r="BS66" s="297"/>
      <c r="BT66" s="297"/>
      <c r="BU66" s="297"/>
      <c r="BV66" s="297"/>
      <c r="BW66" s="297"/>
      <c r="BX66" s="297"/>
      <c r="BY66" s="297"/>
      <c r="BZ66" s="297"/>
      <c r="CA66" s="297"/>
      <c r="CB66" s="297"/>
      <c r="CC66" s="297"/>
      <c r="CD66" s="297"/>
      <c r="CE66" s="297"/>
      <c r="CF66" s="297"/>
      <c r="CG66" s="297"/>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9"/>
      <c r="DW66" s="299"/>
      <c r="DX66" s="299"/>
      <c r="DY66" s="299"/>
      <c r="DZ66" s="299"/>
      <c r="EA66" s="198"/>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26.25" hidden="false" customHeight="true" outlineLevel="0" collapsed="false">
      <c r="A67" s="211"/>
      <c r="B67" s="211"/>
      <c r="C67" s="211"/>
      <c r="D67" s="211"/>
      <c r="E67" s="211"/>
      <c r="F67" s="211"/>
      <c r="G67" s="211"/>
      <c r="H67" s="211"/>
      <c r="I67" s="211"/>
      <c r="J67" s="211"/>
      <c r="K67" s="211"/>
      <c r="L67" s="211"/>
      <c r="M67" s="211"/>
      <c r="N67" s="211"/>
      <c r="O67" s="211"/>
      <c r="P67" s="211"/>
      <c r="Q67" s="212"/>
      <c r="R67" s="212"/>
      <c r="S67" s="212"/>
      <c r="T67" s="212"/>
      <c r="U67" s="212"/>
      <c r="V67" s="212"/>
      <c r="W67" s="212"/>
      <c r="X67" s="212"/>
      <c r="Y67" s="212"/>
      <c r="Z67" s="212"/>
      <c r="AA67" s="212"/>
      <c r="AB67" s="212"/>
      <c r="AC67" s="212"/>
      <c r="AD67" s="212"/>
      <c r="AE67" s="212"/>
      <c r="AF67" s="295"/>
      <c r="AG67" s="295"/>
      <c r="AH67" s="295"/>
      <c r="AI67" s="295"/>
      <c r="AJ67" s="295"/>
      <c r="AK67" s="212"/>
      <c r="AL67" s="212"/>
      <c r="AM67" s="212"/>
      <c r="AN67" s="212"/>
      <c r="AO67" s="212"/>
      <c r="AP67" s="212"/>
      <c r="AQ67" s="212"/>
      <c r="AR67" s="212"/>
      <c r="AS67" s="212"/>
      <c r="AT67" s="212"/>
      <c r="AU67" s="212"/>
      <c r="AV67" s="212"/>
      <c r="AW67" s="212"/>
      <c r="AX67" s="212"/>
      <c r="AY67" s="212"/>
      <c r="AZ67" s="216"/>
      <c r="BA67" s="216"/>
      <c r="BB67" s="216"/>
      <c r="BC67" s="216"/>
      <c r="BD67" s="216"/>
      <c r="BE67" s="264"/>
      <c r="BF67" s="264"/>
      <c r="BG67" s="264"/>
      <c r="BH67" s="264"/>
      <c r="BI67" s="264"/>
      <c r="BJ67" s="264"/>
      <c r="BK67" s="264"/>
      <c r="BL67" s="264"/>
      <c r="BM67" s="264"/>
      <c r="BN67" s="264"/>
      <c r="BO67" s="264"/>
      <c r="BP67" s="264"/>
      <c r="BQ67" s="243" t="n">
        <v>61</v>
      </c>
      <c r="BR67" s="296"/>
      <c r="BS67" s="297"/>
      <c r="BT67" s="297"/>
      <c r="BU67" s="297"/>
      <c r="BV67" s="297"/>
      <c r="BW67" s="297"/>
      <c r="BX67" s="297"/>
      <c r="BY67" s="297"/>
      <c r="BZ67" s="297"/>
      <c r="CA67" s="297"/>
      <c r="CB67" s="297"/>
      <c r="CC67" s="297"/>
      <c r="CD67" s="297"/>
      <c r="CE67" s="297"/>
      <c r="CF67" s="297"/>
      <c r="CG67" s="297"/>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9"/>
      <c r="DW67" s="299"/>
      <c r="DX67" s="299"/>
      <c r="DY67" s="299"/>
      <c r="DZ67" s="299"/>
      <c r="EA67" s="198"/>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26.25" hidden="false" customHeight="true" outlineLevel="0" collapsed="false">
      <c r="A68" s="220" t="n">
        <v>1</v>
      </c>
      <c r="B68" s="300" t="s">
        <v>313</v>
      </c>
      <c r="C68" s="300"/>
      <c r="D68" s="300"/>
      <c r="E68" s="300"/>
      <c r="F68" s="300"/>
      <c r="G68" s="300"/>
      <c r="H68" s="300"/>
      <c r="I68" s="300"/>
      <c r="J68" s="300"/>
      <c r="K68" s="300"/>
      <c r="L68" s="300"/>
      <c r="M68" s="300"/>
      <c r="N68" s="300"/>
      <c r="O68" s="300"/>
      <c r="P68" s="300"/>
      <c r="Q68" s="301" t="n">
        <v>13074</v>
      </c>
      <c r="R68" s="301"/>
      <c r="S68" s="301"/>
      <c r="T68" s="301"/>
      <c r="U68" s="301"/>
      <c r="V68" s="302" t="n">
        <v>12698</v>
      </c>
      <c r="W68" s="302"/>
      <c r="X68" s="302"/>
      <c r="Y68" s="302"/>
      <c r="Z68" s="302"/>
      <c r="AA68" s="302" t="n">
        <v>376</v>
      </c>
      <c r="AB68" s="302"/>
      <c r="AC68" s="302"/>
      <c r="AD68" s="302"/>
      <c r="AE68" s="302"/>
      <c r="AF68" s="302" t="n">
        <v>376</v>
      </c>
      <c r="AG68" s="302"/>
      <c r="AH68" s="302"/>
      <c r="AI68" s="302"/>
      <c r="AJ68" s="302"/>
      <c r="AK68" s="302" t="n">
        <v>251</v>
      </c>
      <c r="AL68" s="302"/>
      <c r="AM68" s="302"/>
      <c r="AN68" s="302"/>
      <c r="AO68" s="302"/>
      <c r="AP68" s="302" t="s">
        <v>46</v>
      </c>
      <c r="AQ68" s="302"/>
      <c r="AR68" s="302"/>
      <c r="AS68" s="302"/>
      <c r="AT68" s="302"/>
      <c r="AU68" s="302" t="s">
        <v>46</v>
      </c>
      <c r="AV68" s="302"/>
      <c r="AW68" s="302"/>
      <c r="AX68" s="302"/>
      <c r="AY68" s="302"/>
      <c r="AZ68" s="303"/>
      <c r="BA68" s="303"/>
      <c r="BB68" s="303"/>
      <c r="BC68" s="303"/>
      <c r="BD68" s="303"/>
      <c r="BE68" s="264"/>
      <c r="BF68" s="264"/>
      <c r="BG68" s="264"/>
      <c r="BH68" s="264"/>
      <c r="BI68" s="264"/>
      <c r="BJ68" s="264"/>
      <c r="BK68" s="264"/>
      <c r="BL68" s="264"/>
      <c r="BM68" s="264"/>
      <c r="BN68" s="264"/>
      <c r="BO68" s="264"/>
      <c r="BP68" s="264"/>
      <c r="BQ68" s="243" t="n">
        <v>62</v>
      </c>
      <c r="BR68" s="296"/>
      <c r="BS68" s="297"/>
      <c r="BT68" s="297"/>
      <c r="BU68" s="297"/>
      <c r="BV68" s="297"/>
      <c r="BW68" s="297"/>
      <c r="BX68" s="297"/>
      <c r="BY68" s="297"/>
      <c r="BZ68" s="297"/>
      <c r="CA68" s="297"/>
      <c r="CB68" s="297"/>
      <c r="CC68" s="297"/>
      <c r="CD68" s="297"/>
      <c r="CE68" s="297"/>
      <c r="CF68" s="297"/>
      <c r="CG68" s="297"/>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9"/>
      <c r="DW68" s="299"/>
      <c r="DX68" s="299"/>
      <c r="DY68" s="299"/>
      <c r="DZ68" s="299"/>
      <c r="EA68" s="198"/>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26.25" hidden="false" customHeight="true" outlineLevel="0" collapsed="false">
      <c r="A69" s="234" t="n">
        <v>2</v>
      </c>
      <c r="B69" s="304" t="s">
        <v>314</v>
      </c>
      <c r="C69" s="304"/>
      <c r="D69" s="304"/>
      <c r="E69" s="304"/>
      <c r="F69" s="304"/>
      <c r="G69" s="304"/>
      <c r="H69" s="304"/>
      <c r="I69" s="304"/>
      <c r="J69" s="304"/>
      <c r="K69" s="304"/>
      <c r="L69" s="304"/>
      <c r="M69" s="304"/>
      <c r="N69" s="304"/>
      <c r="O69" s="304"/>
      <c r="P69" s="304"/>
      <c r="Q69" s="305" t="n">
        <v>331</v>
      </c>
      <c r="R69" s="305"/>
      <c r="S69" s="305"/>
      <c r="T69" s="305"/>
      <c r="U69" s="305"/>
      <c r="V69" s="277" t="n">
        <v>315</v>
      </c>
      <c r="W69" s="277"/>
      <c r="X69" s="277"/>
      <c r="Y69" s="277"/>
      <c r="Z69" s="277"/>
      <c r="AA69" s="277" t="n">
        <v>16</v>
      </c>
      <c r="AB69" s="277"/>
      <c r="AC69" s="277"/>
      <c r="AD69" s="277"/>
      <c r="AE69" s="277"/>
      <c r="AF69" s="277" t="n">
        <v>16</v>
      </c>
      <c r="AG69" s="277"/>
      <c r="AH69" s="277"/>
      <c r="AI69" s="277"/>
      <c r="AJ69" s="277"/>
      <c r="AK69" s="277" t="s">
        <v>46</v>
      </c>
      <c r="AL69" s="277"/>
      <c r="AM69" s="277"/>
      <c r="AN69" s="277"/>
      <c r="AO69" s="277"/>
      <c r="AP69" s="277" t="s">
        <v>46</v>
      </c>
      <c r="AQ69" s="277"/>
      <c r="AR69" s="277"/>
      <c r="AS69" s="277"/>
      <c r="AT69" s="277"/>
      <c r="AU69" s="277" t="s">
        <v>46</v>
      </c>
      <c r="AV69" s="277"/>
      <c r="AW69" s="277"/>
      <c r="AX69" s="277"/>
      <c r="AY69" s="277"/>
      <c r="AZ69" s="306"/>
      <c r="BA69" s="306"/>
      <c r="BB69" s="306"/>
      <c r="BC69" s="306"/>
      <c r="BD69" s="306"/>
      <c r="BE69" s="264"/>
      <c r="BF69" s="264"/>
      <c r="BG69" s="264"/>
      <c r="BH69" s="264"/>
      <c r="BI69" s="264"/>
      <c r="BJ69" s="264"/>
      <c r="BK69" s="264"/>
      <c r="BL69" s="264"/>
      <c r="BM69" s="264"/>
      <c r="BN69" s="264"/>
      <c r="BO69" s="264"/>
      <c r="BP69" s="264"/>
      <c r="BQ69" s="243" t="n">
        <v>63</v>
      </c>
      <c r="BR69" s="296"/>
      <c r="BS69" s="297"/>
      <c r="BT69" s="297"/>
      <c r="BU69" s="297"/>
      <c r="BV69" s="297"/>
      <c r="BW69" s="297"/>
      <c r="BX69" s="297"/>
      <c r="BY69" s="297"/>
      <c r="BZ69" s="297"/>
      <c r="CA69" s="297"/>
      <c r="CB69" s="297"/>
      <c r="CC69" s="297"/>
      <c r="CD69" s="297"/>
      <c r="CE69" s="297"/>
      <c r="CF69" s="297"/>
      <c r="CG69" s="297"/>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9"/>
      <c r="DW69" s="299"/>
      <c r="DX69" s="299"/>
      <c r="DY69" s="299"/>
      <c r="DZ69" s="299"/>
      <c r="EA69" s="198"/>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26.25" hidden="false" customHeight="true" outlineLevel="0" collapsed="false">
      <c r="A70" s="234" t="n">
        <v>3</v>
      </c>
      <c r="B70" s="304" t="s">
        <v>315</v>
      </c>
      <c r="C70" s="304"/>
      <c r="D70" s="304"/>
      <c r="E70" s="304"/>
      <c r="F70" s="304"/>
      <c r="G70" s="304"/>
      <c r="H70" s="304"/>
      <c r="I70" s="304"/>
      <c r="J70" s="304"/>
      <c r="K70" s="304"/>
      <c r="L70" s="304"/>
      <c r="M70" s="304"/>
      <c r="N70" s="304"/>
      <c r="O70" s="304"/>
      <c r="P70" s="304"/>
      <c r="Q70" s="305" t="n">
        <v>1069</v>
      </c>
      <c r="R70" s="305"/>
      <c r="S70" s="305"/>
      <c r="T70" s="305"/>
      <c r="U70" s="305"/>
      <c r="V70" s="277" t="n">
        <v>1064</v>
      </c>
      <c r="W70" s="277"/>
      <c r="X70" s="277"/>
      <c r="Y70" s="277"/>
      <c r="Z70" s="277"/>
      <c r="AA70" s="277" t="n">
        <v>5</v>
      </c>
      <c r="AB70" s="277"/>
      <c r="AC70" s="277"/>
      <c r="AD70" s="277"/>
      <c r="AE70" s="277"/>
      <c r="AF70" s="277" t="n">
        <v>5</v>
      </c>
      <c r="AG70" s="277"/>
      <c r="AH70" s="277"/>
      <c r="AI70" s="277"/>
      <c r="AJ70" s="277"/>
      <c r="AK70" s="277" t="s">
        <v>46</v>
      </c>
      <c r="AL70" s="277"/>
      <c r="AM70" s="277"/>
      <c r="AN70" s="277"/>
      <c r="AO70" s="277"/>
      <c r="AP70" s="277" t="s">
        <v>46</v>
      </c>
      <c r="AQ70" s="277"/>
      <c r="AR70" s="277"/>
      <c r="AS70" s="277"/>
      <c r="AT70" s="277"/>
      <c r="AU70" s="277" t="s">
        <v>46</v>
      </c>
      <c r="AV70" s="277"/>
      <c r="AW70" s="277"/>
      <c r="AX70" s="277"/>
      <c r="AY70" s="277"/>
      <c r="AZ70" s="306"/>
      <c r="BA70" s="306"/>
      <c r="BB70" s="306"/>
      <c r="BC70" s="306"/>
      <c r="BD70" s="306"/>
      <c r="BE70" s="264"/>
      <c r="BF70" s="264"/>
      <c r="BG70" s="264"/>
      <c r="BH70" s="264"/>
      <c r="BI70" s="264"/>
      <c r="BJ70" s="264"/>
      <c r="BK70" s="264"/>
      <c r="BL70" s="264"/>
      <c r="BM70" s="264"/>
      <c r="BN70" s="264"/>
      <c r="BO70" s="264"/>
      <c r="BP70" s="264"/>
      <c r="BQ70" s="243" t="n">
        <v>64</v>
      </c>
      <c r="BR70" s="296"/>
      <c r="BS70" s="297"/>
      <c r="BT70" s="297"/>
      <c r="BU70" s="297"/>
      <c r="BV70" s="297"/>
      <c r="BW70" s="297"/>
      <c r="BX70" s="297"/>
      <c r="BY70" s="297"/>
      <c r="BZ70" s="297"/>
      <c r="CA70" s="297"/>
      <c r="CB70" s="297"/>
      <c r="CC70" s="297"/>
      <c r="CD70" s="297"/>
      <c r="CE70" s="297"/>
      <c r="CF70" s="297"/>
      <c r="CG70" s="297"/>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9"/>
      <c r="DW70" s="299"/>
      <c r="DX70" s="299"/>
      <c r="DY70" s="299"/>
      <c r="DZ70" s="299"/>
      <c r="EA70" s="198"/>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26.25" hidden="false" customHeight="true" outlineLevel="0" collapsed="false">
      <c r="A71" s="234" t="n">
        <v>4</v>
      </c>
      <c r="B71" s="304" t="s">
        <v>316</v>
      </c>
      <c r="C71" s="304"/>
      <c r="D71" s="304"/>
      <c r="E71" s="304"/>
      <c r="F71" s="304"/>
      <c r="G71" s="304"/>
      <c r="H71" s="304"/>
      <c r="I71" s="304"/>
      <c r="J71" s="304"/>
      <c r="K71" s="304"/>
      <c r="L71" s="304"/>
      <c r="M71" s="304"/>
      <c r="N71" s="304"/>
      <c r="O71" s="304"/>
      <c r="P71" s="304"/>
      <c r="Q71" s="305" t="n">
        <v>287396</v>
      </c>
      <c r="R71" s="305"/>
      <c r="S71" s="305"/>
      <c r="T71" s="305"/>
      <c r="U71" s="305"/>
      <c r="V71" s="277" t="n">
        <v>279979</v>
      </c>
      <c r="W71" s="277"/>
      <c r="X71" s="277"/>
      <c r="Y71" s="277"/>
      <c r="Z71" s="277"/>
      <c r="AA71" s="277" t="n">
        <v>7417</v>
      </c>
      <c r="AB71" s="277"/>
      <c r="AC71" s="277"/>
      <c r="AD71" s="277"/>
      <c r="AE71" s="277"/>
      <c r="AF71" s="277" t="n">
        <v>7417</v>
      </c>
      <c r="AG71" s="277"/>
      <c r="AH71" s="277"/>
      <c r="AI71" s="277"/>
      <c r="AJ71" s="277"/>
      <c r="AK71" s="277" t="n">
        <v>982</v>
      </c>
      <c r="AL71" s="277"/>
      <c r="AM71" s="277"/>
      <c r="AN71" s="277"/>
      <c r="AO71" s="277"/>
      <c r="AP71" s="277" t="s">
        <v>46</v>
      </c>
      <c r="AQ71" s="277"/>
      <c r="AR71" s="277"/>
      <c r="AS71" s="277"/>
      <c r="AT71" s="277"/>
      <c r="AU71" s="277" t="s">
        <v>46</v>
      </c>
      <c r="AV71" s="277"/>
      <c r="AW71" s="277"/>
      <c r="AX71" s="277"/>
      <c r="AY71" s="277"/>
      <c r="AZ71" s="306"/>
      <c r="BA71" s="306"/>
      <c r="BB71" s="306"/>
      <c r="BC71" s="306"/>
      <c r="BD71" s="306"/>
      <c r="BE71" s="264"/>
      <c r="BF71" s="264"/>
      <c r="BG71" s="264"/>
      <c r="BH71" s="264"/>
      <c r="BI71" s="264"/>
      <c r="BJ71" s="264"/>
      <c r="BK71" s="264"/>
      <c r="BL71" s="264"/>
      <c r="BM71" s="264"/>
      <c r="BN71" s="264"/>
      <c r="BO71" s="264"/>
      <c r="BP71" s="264"/>
      <c r="BQ71" s="243" t="n">
        <v>65</v>
      </c>
      <c r="BR71" s="296"/>
      <c r="BS71" s="297"/>
      <c r="BT71" s="297"/>
      <c r="BU71" s="297"/>
      <c r="BV71" s="297"/>
      <c r="BW71" s="297"/>
      <c r="BX71" s="297"/>
      <c r="BY71" s="297"/>
      <c r="BZ71" s="297"/>
      <c r="CA71" s="297"/>
      <c r="CB71" s="297"/>
      <c r="CC71" s="297"/>
      <c r="CD71" s="297"/>
      <c r="CE71" s="297"/>
      <c r="CF71" s="297"/>
      <c r="CG71" s="297"/>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9"/>
      <c r="DW71" s="299"/>
      <c r="DX71" s="299"/>
      <c r="DY71" s="299"/>
      <c r="DZ71" s="299"/>
      <c r="EA71" s="198"/>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26.25" hidden="false" customHeight="true" outlineLevel="0" collapsed="false">
      <c r="A72" s="234" t="n">
        <v>5</v>
      </c>
      <c r="B72" s="304"/>
      <c r="C72" s="304"/>
      <c r="D72" s="304"/>
      <c r="E72" s="304"/>
      <c r="F72" s="304"/>
      <c r="G72" s="304"/>
      <c r="H72" s="304"/>
      <c r="I72" s="304"/>
      <c r="J72" s="304"/>
      <c r="K72" s="304"/>
      <c r="L72" s="304"/>
      <c r="M72" s="304"/>
      <c r="N72" s="304"/>
      <c r="O72" s="304"/>
      <c r="P72" s="304"/>
      <c r="Q72" s="305"/>
      <c r="R72" s="305"/>
      <c r="S72" s="305"/>
      <c r="T72" s="305"/>
      <c r="U72" s="305"/>
      <c r="V72" s="277"/>
      <c r="W72" s="277"/>
      <c r="X72" s="277"/>
      <c r="Y72" s="277"/>
      <c r="Z72" s="277"/>
      <c r="AA72" s="277"/>
      <c r="AB72" s="277"/>
      <c r="AC72" s="277"/>
      <c r="AD72" s="277"/>
      <c r="AE72" s="277"/>
      <c r="AF72" s="277"/>
      <c r="AG72" s="277"/>
      <c r="AH72" s="277"/>
      <c r="AI72" s="277"/>
      <c r="AJ72" s="277"/>
      <c r="AK72" s="277"/>
      <c r="AL72" s="277"/>
      <c r="AM72" s="277"/>
      <c r="AN72" s="277"/>
      <c r="AO72" s="277"/>
      <c r="AP72" s="277"/>
      <c r="AQ72" s="277"/>
      <c r="AR72" s="277"/>
      <c r="AS72" s="277"/>
      <c r="AT72" s="277"/>
      <c r="AU72" s="277"/>
      <c r="AV72" s="277"/>
      <c r="AW72" s="277"/>
      <c r="AX72" s="277"/>
      <c r="AY72" s="277"/>
      <c r="AZ72" s="306"/>
      <c r="BA72" s="306"/>
      <c r="BB72" s="306"/>
      <c r="BC72" s="306"/>
      <c r="BD72" s="306"/>
      <c r="BE72" s="264"/>
      <c r="BF72" s="264"/>
      <c r="BG72" s="264"/>
      <c r="BH72" s="264"/>
      <c r="BI72" s="264"/>
      <c r="BJ72" s="264"/>
      <c r="BK72" s="264"/>
      <c r="BL72" s="264"/>
      <c r="BM72" s="264"/>
      <c r="BN72" s="264"/>
      <c r="BO72" s="264"/>
      <c r="BP72" s="264"/>
      <c r="BQ72" s="243" t="n">
        <v>66</v>
      </c>
      <c r="BR72" s="296"/>
      <c r="BS72" s="297"/>
      <c r="BT72" s="297"/>
      <c r="BU72" s="297"/>
      <c r="BV72" s="297"/>
      <c r="BW72" s="297"/>
      <c r="BX72" s="297"/>
      <c r="BY72" s="297"/>
      <c r="BZ72" s="297"/>
      <c r="CA72" s="297"/>
      <c r="CB72" s="297"/>
      <c r="CC72" s="297"/>
      <c r="CD72" s="297"/>
      <c r="CE72" s="297"/>
      <c r="CF72" s="297"/>
      <c r="CG72" s="297"/>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9"/>
      <c r="DW72" s="299"/>
      <c r="DX72" s="299"/>
      <c r="DY72" s="299"/>
      <c r="DZ72" s="299"/>
      <c r="EA72" s="198"/>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26.25" hidden="false" customHeight="true" outlineLevel="0" collapsed="false">
      <c r="A73" s="234" t="n">
        <v>6</v>
      </c>
      <c r="B73" s="304"/>
      <c r="C73" s="304"/>
      <c r="D73" s="304"/>
      <c r="E73" s="304"/>
      <c r="F73" s="304"/>
      <c r="G73" s="304"/>
      <c r="H73" s="304"/>
      <c r="I73" s="304"/>
      <c r="J73" s="304"/>
      <c r="K73" s="304"/>
      <c r="L73" s="304"/>
      <c r="M73" s="304"/>
      <c r="N73" s="304"/>
      <c r="O73" s="304"/>
      <c r="P73" s="304"/>
      <c r="Q73" s="305"/>
      <c r="R73" s="305"/>
      <c r="S73" s="305"/>
      <c r="T73" s="305"/>
      <c r="U73" s="305"/>
      <c r="V73" s="277"/>
      <c r="W73" s="277"/>
      <c r="X73" s="277"/>
      <c r="Y73" s="277"/>
      <c r="Z73" s="277"/>
      <c r="AA73" s="277"/>
      <c r="AB73" s="277"/>
      <c r="AC73" s="277"/>
      <c r="AD73" s="277"/>
      <c r="AE73" s="277"/>
      <c r="AF73" s="277"/>
      <c r="AG73" s="277"/>
      <c r="AH73" s="277"/>
      <c r="AI73" s="277"/>
      <c r="AJ73" s="277"/>
      <c r="AK73" s="277"/>
      <c r="AL73" s="277"/>
      <c r="AM73" s="277"/>
      <c r="AN73" s="277"/>
      <c r="AO73" s="277"/>
      <c r="AP73" s="277"/>
      <c r="AQ73" s="277"/>
      <c r="AR73" s="277"/>
      <c r="AS73" s="277"/>
      <c r="AT73" s="277"/>
      <c r="AU73" s="277"/>
      <c r="AV73" s="277"/>
      <c r="AW73" s="277"/>
      <c r="AX73" s="277"/>
      <c r="AY73" s="277"/>
      <c r="AZ73" s="306"/>
      <c r="BA73" s="306"/>
      <c r="BB73" s="306"/>
      <c r="BC73" s="306"/>
      <c r="BD73" s="306"/>
      <c r="BE73" s="264"/>
      <c r="BF73" s="264"/>
      <c r="BG73" s="264"/>
      <c r="BH73" s="264"/>
      <c r="BI73" s="264"/>
      <c r="BJ73" s="264"/>
      <c r="BK73" s="264"/>
      <c r="BL73" s="264"/>
      <c r="BM73" s="264"/>
      <c r="BN73" s="264"/>
      <c r="BO73" s="264"/>
      <c r="BP73" s="264"/>
      <c r="BQ73" s="243" t="n">
        <v>67</v>
      </c>
      <c r="BR73" s="296"/>
      <c r="BS73" s="297"/>
      <c r="BT73" s="297"/>
      <c r="BU73" s="297"/>
      <c r="BV73" s="297"/>
      <c r="BW73" s="297"/>
      <c r="BX73" s="297"/>
      <c r="BY73" s="297"/>
      <c r="BZ73" s="297"/>
      <c r="CA73" s="297"/>
      <c r="CB73" s="297"/>
      <c r="CC73" s="297"/>
      <c r="CD73" s="297"/>
      <c r="CE73" s="297"/>
      <c r="CF73" s="297"/>
      <c r="CG73" s="297"/>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9"/>
      <c r="DW73" s="299"/>
      <c r="DX73" s="299"/>
      <c r="DY73" s="299"/>
      <c r="DZ73" s="299"/>
      <c r="EA73" s="198"/>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26.25" hidden="false" customHeight="true" outlineLevel="0" collapsed="false">
      <c r="A74" s="234" t="n">
        <v>7</v>
      </c>
      <c r="B74" s="304"/>
      <c r="C74" s="304"/>
      <c r="D74" s="304"/>
      <c r="E74" s="304"/>
      <c r="F74" s="304"/>
      <c r="G74" s="304"/>
      <c r="H74" s="304"/>
      <c r="I74" s="304"/>
      <c r="J74" s="304"/>
      <c r="K74" s="304"/>
      <c r="L74" s="304"/>
      <c r="M74" s="304"/>
      <c r="N74" s="304"/>
      <c r="O74" s="304"/>
      <c r="P74" s="304"/>
      <c r="Q74" s="305"/>
      <c r="R74" s="305"/>
      <c r="S74" s="305"/>
      <c r="T74" s="305"/>
      <c r="U74" s="305"/>
      <c r="V74" s="277"/>
      <c r="W74" s="277"/>
      <c r="X74" s="277"/>
      <c r="Y74" s="277"/>
      <c r="Z74" s="277"/>
      <c r="AA74" s="277"/>
      <c r="AB74" s="277"/>
      <c r="AC74" s="277"/>
      <c r="AD74" s="277"/>
      <c r="AE74" s="277"/>
      <c r="AF74" s="277"/>
      <c r="AG74" s="277"/>
      <c r="AH74" s="277"/>
      <c r="AI74" s="277"/>
      <c r="AJ74" s="277"/>
      <c r="AK74" s="277"/>
      <c r="AL74" s="277"/>
      <c r="AM74" s="277"/>
      <c r="AN74" s="277"/>
      <c r="AO74" s="277"/>
      <c r="AP74" s="277"/>
      <c r="AQ74" s="277"/>
      <c r="AR74" s="277"/>
      <c r="AS74" s="277"/>
      <c r="AT74" s="277"/>
      <c r="AU74" s="277"/>
      <c r="AV74" s="277"/>
      <c r="AW74" s="277"/>
      <c r="AX74" s="277"/>
      <c r="AY74" s="277"/>
      <c r="AZ74" s="306"/>
      <c r="BA74" s="306"/>
      <c r="BB74" s="306"/>
      <c r="BC74" s="306"/>
      <c r="BD74" s="306"/>
      <c r="BE74" s="264"/>
      <c r="BF74" s="264"/>
      <c r="BG74" s="264"/>
      <c r="BH74" s="264"/>
      <c r="BI74" s="264"/>
      <c r="BJ74" s="264"/>
      <c r="BK74" s="264"/>
      <c r="BL74" s="264"/>
      <c r="BM74" s="264"/>
      <c r="BN74" s="264"/>
      <c r="BO74" s="264"/>
      <c r="BP74" s="264"/>
      <c r="BQ74" s="243" t="n">
        <v>68</v>
      </c>
      <c r="BR74" s="296"/>
      <c r="BS74" s="297"/>
      <c r="BT74" s="297"/>
      <c r="BU74" s="297"/>
      <c r="BV74" s="297"/>
      <c r="BW74" s="297"/>
      <c r="BX74" s="297"/>
      <c r="BY74" s="297"/>
      <c r="BZ74" s="297"/>
      <c r="CA74" s="297"/>
      <c r="CB74" s="297"/>
      <c r="CC74" s="297"/>
      <c r="CD74" s="297"/>
      <c r="CE74" s="297"/>
      <c r="CF74" s="297"/>
      <c r="CG74" s="297"/>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9"/>
      <c r="DW74" s="299"/>
      <c r="DX74" s="299"/>
      <c r="DY74" s="299"/>
      <c r="DZ74" s="299"/>
      <c r="EA74" s="198"/>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26.25" hidden="false" customHeight="true" outlineLevel="0" collapsed="false">
      <c r="A75" s="234" t="n">
        <v>8</v>
      </c>
      <c r="B75" s="304"/>
      <c r="C75" s="304"/>
      <c r="D75" s="304"/>
      <c r="E75" s="304"/>
      <c r="F75" s="304"/>
      <c r="G75" s="304"/>
      <c r="H75" s="304"/>
      <c r="I75" s="304"/>
      <c r="J75" s="304"/>
      <c r="K75" s="304"/>
      <c r="L75" s="304"/>
      <c r="M75" s="304"/>
      <c r="N75" s="304"/>
      <c r="O75" s="304"/>
      <c r="P75" s="304"/>
      <c r="Q75" s="305"/>
      <c r="R75" s="305"/>
      <c r="S75" s="305"/>
      <c r="T75" s="305"/>
      <c r="U75" s="305"/>
      <c r="V75" s="277"/>
      <c r="W75" s="277"/>
      <c r="X75" s="277"/>
      <c r="Y75" s="277"/>
      <c r="Z75" s="277"/>
      <c r="AA75" s="277"/>
      <c r="AB75" s="277"/>
      <c r="AC75" s="277"/>
      <c r="AD75" s="277"/>
      <c r="AE75" s="277"/>
      <c r="AF75" s="277"/>
      <c r="AG75" s="277"/>
      <c r="AH75" s="277"/>
      <c r="AI75" s="277"/>
      <c r="AJ75" s="277"/>
      <c r="AK75" s="277"/>
      <c r="AL75" s="277"/>
      <c r="AM75" s="277"/>
      <c r="AN75" s="277"/>
      <c r="AO75" s="277"/>
      <c r="AP75" s="277"/>
      <c r="AQ75" s="277"/>
      <c r="AR75" s="277"/>
      <c r="AS75" s="277"/>
      <c r="AT75" s="277"/>
      <c r="AU75" s="277"/>
      <c r="AV75" s="277"/>
      <c r="AW75" s="277"/>
      <c r="AX75" s="277"/>
      <c r="AY75" s="277"/>
      <c r="AZ75" s="306"/>
      <c r="BA75" s="306"/>
      <c r="BB75" s="306"/>
      <c r="BC75" s="306"/>
      <c r="BD75" s="306"/>
      <c r="BE75" s="264"/>
      <c r="BF75" s="264"/>
      <c r="BG75" s="264"/>
      <c r="BH75" s="264"/>
      <c r="BI75" s="264"/>
      <c r="BJ75" s="264"/>
      <c r="BK75" s="264"/>
      <c r="BL75" s="264"/>
      <c r="BM75" s="264"/>
      <c r="BN75" s="264"/>
      <c r="BO75" s="264"/>
      <c r="BP75" s="264"/>
      <c r="BQ75" s="243" t="n">
        <v>69</v>
      </c>
      <c r="BR75" s="296"/>
      <c r="BS75" s="297"/>
      <c r="BT75" s="297"/>
      <c r="BU75" s="297"/>
      <c r="BV75" s="297"/>
      <c r="BW75" s="297"/>
      <c r="BX75" s="297"/>
      <c r="BY75" s="297"/>
      <c r="BZ75" s="297"/>
      <c r="CA75" s="297"/>
      <c r="CB75" s="297"/>
      <c r="CC75" s="297"/>
      <c r="CD75" s="297"/>
      <c r="CE75" s="297"/>
      <c r="CF75" s="297"/>
      <c r="CG75" s="297"/>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9"/>
      <c r="DW75" s="299"/>
      <c r="DX75" s="299"/>
      <c r="DY75" s="299"/>
      <c r="DZ75" s="299"/>
      <c r="EA75" s="198"/>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26.25" hidden="false" customHeight="true" outlineLevel="0" collapsed="false">
      <c r="A76" s="234" t="n">
        <v>9</v>
      </c>
      <c r="B76" s="304"/>
      <c r="C76" s="304"/>
      <c r="D76" s="304"/>
      <c r="E76" s="304"/>
      <c r="F76" s="304"/>
      <c r="G76" s="304"/>
      <c r="H76" s="304"/>
      <c r="I76" s="304"/>
      <c r="J76" s="304"/>
      <c r="K76" s="304"/>
      <c r="L76" s="304"/>
      <c r="M76" s="304"/>
      <c r="N76" s="304"/>
      <c r="O76" s="304"/>
      <c r="P76" s="304"/>
      <c r="Q76" s="305"/>
      <c r="R76" s="305"/>
      <c r="S76" s="305"/>
      <c r="T76" s="305"/>
      <c r="U76" s="305"/>
      <c r="V76" s="277"/>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c r="AU76" s="277"/>
      <c r="AV76" s="277"/>
      <c r="AW76" s="277"/>
      <c r="AX76" s="277"/>
      <c r="AY76" s="277"/>
      <c r="AZ76" s="306"/>
      <c r="BA76" s="306"/>
      <c r="BB76" s="306"/>
      <c r="BC76" s="306"/>
      <c r="BD76" s="306"/>
      <c r="BE76" s="264"/>
      <c r="BF76" s="264"/>
      <c r="BG76" s="264"/>
      <c r="BH76" s="264"/>
      <c r="BI76" s="264"/>
      <c r="BJ76" s="264"/>
      <c r="BK76" s="264"/>
      <c r="BL76" s="264"/>
      <c r="BM76" s="264"/>
      <c r="BN76" s="264"/>
      <c r="BO76" s="264"/>
      <c r="BP76" s="264"/>
      <c r="BQ76" s="243" t="n">
        <v>70</v>
      </c>
      <c r="BR76" s="296"/>
      <c r="BS76" s="297"/>
      <c r="BT76" s="297"/>
      <c r="BU76" s="297"/>
      <c r="BV76" s="297"/>
      <c r="BW76" s="297"/>
      <c r="BX76" s="297"/>
      <c r="BY76" s="297"/>
      <c r="BZ76" s="297"/>
      <c r="CA76" s="297"/>
      <c r="CB76" s="297"/>
      <c r="CC76" s="297"/>
      <c r="CD76" s="297"/>
      <c r="CE76" s="297"/>
      <c r="CF76" s="297"/>
      <c r="CG76" s="297"/>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9"/>
      <c r="DW76" s="299"/>
      <c r="DX76" s="299"/>
      <c r="DY76" s="299"/>
      <c r="DZ76" s="299"/>
      <c r="EA76" s="198"/>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26.25" hidden="false" customHeight="true" outlineLevel="0" collapsed="false">
      <c r="A77" s="234" t="n">
        <v>10</v>
      </c>
      <c r="B77" s="304"/>
      <c r="C77" s="304"/>
      <c r="D77" s="304"/>
      <c r="E77" s="304"/>
      <c r="F77" s="304"/>
      <c r="G77" s="304"/>
      <c r="H77" s="304"/>
      <c r="I77" s="304"/>
      <c r="J77" s="304"/>
      <c r="K77" s="304"/>
      <c r="L77" s="304"/>
      <c r="M77" s="304"/>
      <c r="N77" s="304"/>
      <c r="O77" s="304"/>
      <c r="P77" s="304"/>
      <c r="Q77" s="305"/>
      <c r="R77" s="305"/>
      <c r="S77" s="305"/>
      <c r="T77" s="305"/>
      <c r="U77" s="305"/>
      <c r="V77" s="277"/>
      <c r="W77" s="277"/>
      <c r="X77" s="277"/>
      <c r="Y77" s="277"/>
      <c r="Z77" s="277"/>
      <c r="AA77" s="277"/>
      <c r="AB77" s="277"/>
      <c r="AC77" s="277"/>
      <c r="AD77" s="277"/>
      <c r="AE77" s="277"/>
      <c r="AF77" s="277"/>
      <c r="AG77" s="277"/>
      <c r="AH77" s="277"/>
      <c r="AI77" s="277"/>
      <c r="AJ77" s="277"/>
      <c r="AK77" s="277"/>
      <c r="AL77" s="277"/>
      <c r="AM77" s="277"/>
      <c r="AN77" s="277"/>
      <c r="AO77" s="277"/>
      <c r="AP77" s="277"/>
      <c r="AQ77" s="277"/>
      <c r="AR77" s="277"/>
      <c r="AS77" s="277"/>
      <c r="AT77" s="277"/>
      <c r="AU77" s="277"/>
      <c r="AV77" s="277"/>
      <c r="AW77" s="277"/>
      <c r="AX77" s="277"/>
      <c r="AY77" s="277"/>
      <c r="AZ77" s="306"/>
      <c r="BA77" s="306"/>
      <c r="BB77" s="306"/>
      <c r="BC77" s="306"/>
      <c r="BD77" s="306"/>
      <c r="BE77" s="264"/>
      <c r="BF77" s="264"/>
      <c r="BG77" s="264"/>
      <c r="BH77" s="264"/>
      <c r="BI77" s="264"/>
      <c r="BJ77" s="264"/>
      <c r="BK77" s="264"/>
      <c r="BL77" s="264"/>
      <c r="BM77" s="264"/>
      <c r="BN77" s="264"/>
      <c r="BO77" s="264"/>
      <c r="BP77" s="264"/>
      <c r="BQ77" s="243" t="n">
        <v>71</v>
      </c>
      <c r="BR77" s="296"/>
      <c r="BS77" s="297"/>
      <c r="BT77" s="297"/>
      <c r="BU77" s="297"/>
      <c r="BV77" s="297"/>
      <c r="BW77" s="297"/>
      <c r="BX77" s="297"/>
      <c r="BY77" s="297"/>
      <c r="BZ77" s="297"/>
      <c r="CA77" s="297"/>
      <c r="CB77" s="297"/>
      <c r="CC77" s="297"/>
      <c r="CD77" s="297"/>
      <c r="CE77" s="297"/>
      <c r="CF77" s="297"/>
      <c r="CG77" s="297"/>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9"/>
      <c r="DW77" s="299"/>
      <c r="DX77" s="299"/>
      <c r="DY77" s="299"/>
      <c r="DZ77" s="299"/>
      <c r="EA77" s="198"/>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26.25" hidden="false" customHeight="true" outlineLevel="0" collapsed="false">
      <c r="A78" s="234" t="n">
        <v>11</v>
      </c>
      <c r="B78" s="304"/>
      <c r="C78" s="304"/>
      <c r="D78" s="304"/>
      <c r="E78" s="304"/>
      <c r="F78" s="304"/>
      <c r="G78" s="304"/>
      <c r="H78" s="304"/>
      <c r="I78" s="304"/>
      <c r="J78" s="304"/>
      <c r="K78" s="304"/>
      <c r="L78" s="304"/>
      <c r="M78" s="304"/>
      <c r="N78" s="304"/>
      <c r="O78" s="304"/>
      <c r="P78" s="304"/>
      <c r="Q78" s="305"/>
      <c r="R78" s="305"/>
      <c r="S78" s="305"/>
      <c r="T78" s="305"/>
      <c r="U78" s="305"/>
      <c r="V78" s="277"/>
      <c r="W78" s="277"/>
      <c r="X78" s="277"/>
      <c r="Y78" s="277"/>
      <c r="Z78" s="277"/>
      <c r="AA78" s="277"/>
      <c r="AB78" s="277"/>
      <c r="AC78" s="277"/>
      <c r="AD78" s="277"/>
      <c r="AE78" s="277"/>
      <c r="AF78" s="277"/>
      <c r="AG78" s="277"/>
      <c r="AH78" s="277"/>
      <c r="AI78" s="277"/>
      <c r="AJ78" s="277"/>
      <c r="AK78" s="277"/>
      <c r="AL78" s="277"/>
      <c r="AM78" s="277"/>
      <c r="AN78" s="277"/>
      <c r="AO78" s="277"/>
      <c r="AP78" s="277"/>
      <c r="AQ78" s="277"/>
      <c r="AR78" s="277"/>
      <c r="AS78" s="277"/>
      <c r="AT78" s="277"/>
      <c r="AU78" s="277"/>
      <c r="AV78" s="277"/>
      <c r="AW78" s="277"/>
      <c r="AX78" s="277"/>
      <c r="AY78" s="277"/>
      <c r="AZ78" s="306"/>
      <c r="BA78" s="306"/>
      <c r="BB78" s="306"/>
      <c r="BC78" s="306"/>
      <c r="BD78" s="306"/>
      <c r="BE78" s="264"/>
      <c r="BF78" s="264"/>
      <c r="BG78" s="264"/>
      <c r="BH78" s="264"/>
      <c r="BI78" s="264"/>
      <c r="BJ78" s="307"/>
      <c r="BK78" s="307"/>
      <c r="BL78" s="307"/>
      <c r="BM78" s="307"/>
      <c r="BN78" s="307"/>
      <c r="BO78" s="264"/>
      <c r="BP78" s="264"/>
      <c r="BQ78" s="243" t="n">
        <v>72</v>
      </c>
      <c r="BR78" s="296"/>
      <c r="BS78" s="297"/>
      <c r="BT78" s="297"/>
      <c r="BU78" s="297"/>
      <c r="BV78" s="297"/>
      <c r="BW78" s="297"/>
      <c r="BX78" s="297"/>
      <c r="BY78" s="297"/>
      <c r="BZ78" s="297"/>
      <c r="CA78" s="297"/>
      <c r="CB78" s="297"/>
      <c r="CC78" s="297"/>
      <c r="CD78" s="297"/>
      <c r="CE78" s="297"/>
      <c r="CF78" s="297"/>
      <c r="CG78" s="297"/>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9"/>
      <c r="DW78" s="299"/>
      <c r="DX78" s="299"/>
      <c r="DY78" s="299"/>
      <c r="DZ78" s="299"/>
      <c r="EA78" s="198"/>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26.25" hidden="false" customHeight="true" outlineLevel="0" collapsed="false">
      <c r="A79" s="234" t="n">
        <v>12</v>
      </c>
      <c r="B79" s="304"/>
      <c r="C79" s="304"/>
      <c r="D79" s="304"/>
      <c r="E79" s="304"/>
      <c r="F79" s="304"/>
      <c r="G79" s="304"/>
      <c r="H79" s="304"/>
      <c r="I79" s="304"/>
      <c r="J79" s="304"/>
      <c r="K79" s="304"/>
      <c r="L79" s="304"/>
      <c r="M79" s="304"/>
      <c r="N79" s="304"/>
      <c r="O79" s="304"/>
      <c r="P79" s="304"/>
      <c r="Q79" s="305"/>
      <c r="R79" s="305"/>
      <c r="S79" s="305"/>
      <c r="T79" s="305"/>
      <c r="U79" s="305"/>
      <c r="V79" s="277"/>
      <c r="W79" s="277"/>
      <c r="X79" s="277"/>
      <c r="Y79" s="277"/>
      <c r="Z79" s="277"/>
      <c r="AA79" s="277"/>
      <c r="AB79" s="277"/>
      <c r="AC79" s="277"/>
      <c r="AD79" s="277"/>
      <c r="AE79" s="277"/>
      <c r="AF79" s="277"/>
      <c r="AG79" s="277"/>
      <c r="AH79" s="277"/>
      <c r="AI79" s="277"/>
      <c r="AJ79" s="277"/>
      <c r="AK79" s="277"/>
      <c r="AL79" s="277"/>
      <c r="AM79" s="277"/>
      <c r="AN79" s="277"/>
      <c r="AO79" s="277"/>
      <c r="AP79" s="277"/>
      <c r="AQ79" s="277"/>
      <c r="AR79" s="277"/>
      <c r="AS79" s="277"/>
      <c r="AT79" s="277"/>
      <c r="AU79" s="277"/>
      <c r="AV79" s="277"/>
      <c r="AW79" s="277"/>
      <c r="AX79" s="277"/>
      <c r="AY79" s="277"/>
      <c r="AZ79" s="306"/>
      <c r="BA79" s="306"/>
      <c r="BB79" s="306"/>
      <c r="BC79" s="306"/>
      <c r="BD79" s="306"/>
      <c r="BE79" s="264"/>
      <c r="BF79" s="264"/>
      <c r="BG79" s="264"/>
      <c r="BH79" s="264"/>
      <c r="BI79" s="264"/>
      <c r="BJ79" s="307"/>
      <c r="BK79" s="307"/>
      <c r="BL79" s="307"/>
      <c r="BM79" s="307"/>
      <c r="BN79" s="307"/>
      <c r="BO79" s="264"/>
      <c r="BP79" s="264"/>
      <c r="BQ79" s="243" t="n">
        <v>73</v>
      </c>
      <c r="BR79" s="296"/>
      <c r="BS79" s="297"/>
      <c r="BT79" s="297"/>
      <c r="BU79" s="297"/>
      <c r="BV79" s="297"/>
      <c r="BW79" s="297"/>
      <c r="BX79" s="297"/>
      <c r="BY79" s="297"/>
      <c r="BZ79" s="297"/>
      <c r="CA79" s="297"/>
      <c r="CB79" s="297"/>
      <c r="CC79" s="297"/>
      <c r="CD79" s="297"/>
      <c r="CE79" s="297"/>
      <c r="CF79" s="297"/>
      <c r="CG79" s="297"/>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9"/>
      <c r="DW79" s="299"/>
      <c r="DX79" s="299"/>
      <c r="DY79" s="299"/>
      <c r="DZ79" s="299"/>
      <c r="EA79" s="198"/>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26.25" hidden="false" customHeight="true" outlineLevel="0" collapsed="false">
      <c r="A80" s="234" t="n">
        <v>13</v>
      </c>
      <c r="B80" s="304"/>
      <c r="C80" s="304"/>
      <c r="D80" s="304"/>
      <c r="E80" s="304"/>
      <c r="F80" s="304"/>
      <c r="G80" s="304"/>
      <c r="H80" s="304"/>
      <c r="I80" s="304"/>
      <c r="J80" s="304"/>
      <c r="K80" s="304"/>
      <c r="L80" s="304"/>
      <c r="M80" s="304"/>
      <c r="N80" s="304"/>
      <c r="O80" s="304"/>
      <c r="P80" s="304"/>
      <c r="Q80" s="305"/>
      <c r="R80" s="305"/>
      <c r="S80" s="305"/>
      <c r="T80" s="305"/>
      <c r="U80" s="305"/>
      <c r="V80" s="277"/>
      <c r="W80" s="277"/>
      <c r="X80" s="277"/>
      <c r="Y80" s="277"/>
      <c r="Z80" s="277"/>
      <c r="AA80" s="277"/>
      <c r="AB80" s="277"/>
      <c r="AC80" s="277"/>
      <c r="AD80" s="277"/>
      <c r="AE80" s="277"/>
      <c r="AF80" s="277"/>
      <c r="AG80" s="277"/>
      <c r="AH80" s="277"/>
      <c r="AI80" s="277"/>
      <c r="AJ80" s="277"/>
      <c r="AK80" s="277"/>
      <c r="AL80" s="277"/>
      <c r="AM80" s="277"/>
      <c r="AN80" s="277"/>
      <c r="AO80" s="277"/>
      <c r="AP80" s="277"/>
      <c r="AQ80" s="277"/>
      <c r="AR80" s="277"/>
      <c r="AS80" s="277"/>
      <c r="AT80" s="277"/>
      <c r="AU80" s="277"/>
      <c r="AV80" s="277"/>
      <c r="AW80" s="277"/>
      <c r="AX80" s="277"/>
      <c r="AY80" s="277"/>
      <c r="AZ80" s="306"/>
      <c r="BA80" s="306"/>
      <c r="BB80" s="306"/>
      <c r="BC80" s="306"/>
      <c r="BD80" s="306"/>
      <c r="BE80" s="264"/>
      <c r="BF80" s="264"/>
      <c r="BG80" s="264"/>
      <c r="BH80" s="264"/>
      <c r="BI80" s="264"/>
      <c r="BJ80" s="264"/>
      <c r="BK80" s="264"/>
      <c r="BL80" s="264"/>
      <c r="BM80" s="264"/>
      <c r="BN80" s="264"/>
      <c r="BO80" s="264"/>
      <c r="BP80" s="264"/>
      <c r="BQ80" s="243" t="n">
        <v>74</v>
      </c>
      <c r="BR80" s="296"/>
      <c r="BS80" s="297"/>
      <c r="BT80" s="297"/>
      <c r="BU80" s="297"/>
      <c r="BV80" s="297"/>
      <c r="BW80" s="297"/>
      <c r="BX80" s="297"/>
      <c r="BY80" s="297"/>
      <c r="BZ80" s="297"/>
      <c r="CA80" s="297"/>
      <c r="CB80" s="297"/>
      <c r="CC80" s="297"/>
      <c r="CD80" s="297"/>
      <c r="CE80" s="297"/>
      <c r="CF80" s="297"/>
      <c r="CG80" s="297"/>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9"/>
      <c r="DW80" s="299"/>
      <c r="DX80" s="299"/>
      <c r="DY80" s="299"/>
      <c r="DZ80" s="299"/>
      <c r="EA80" s="198"/>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26.25" hidden="false" customHeight="true" outlineLevel="0" collapsed="false">
      <c r="A81" s="234" t="n">
        <v>14</v>
      </c>
      <c r="B81" s="304"/>
      <c r="C81" s="304"/>
      <c r="D81" s="304"/>
      <c r="E81" s="304"/>
      <c r="F81" s="304"/>
      <c r="G81" s="304"/>
      <c r="H81" s="304"/>
      <c r="I81" s="304"/>
      <c r="J81" s="304"/>
      <c r="K81" s="304"/>
      <c r="L81" s="304"/>
      <c r="M81" s="304"/>
      <c r="N81" s="304"/>
      <c r="O81" s="304"/>
      <c r="P81" s="304"/>
      <c r="Q81" s="305"/>
      <c r="R81" s="305"/>
      <c r="S81" s="305"/>
      <c r="T81" s="305"/>
      <c r="U81" s="305"/>
      <c r="V81" s="277"/>
      <c r="W81" s="277"/>
      <c r="X81" s="277"/>
      <c r="Y81" s="277"/>
      <c r="Z81" s="277"/>
      <c r="AA81" s="277"/>
      <c r="AB81" s="277"/>
      <c r="AC81" s="277"/>
      <c r="AD81" s="277"/>
      <c r="AE81" s="277"/>
      <c r="AF81" s="277"/>
      <c r="AG81" s="277"/>
      <c r="AH81" s="277"/>
      <c r="AI81" s="277"/>
      <c r="AJ81" s="277"/>
      <c r="AK81" s="277"/>
      <c r="AL81" s="277"/>
      <c r="AM81" s="277"/>
      <c r="AN81" s="277"/>
      <c r="AO81" s="277"/>
      <c r="AP81" s="277"/>
      <c r="AQ81" s="277"/>
      <c r="AR81" s="277"/>
      <c r="AS81" s="277"/>
      <c r="AT81" s="277"/>
      <c r="AU81" s="277"/>
      <c r="AV81" s="277"/>
      <c r="AW81" s="277"/>
      <c r="AX81" s="277"/>
      <c r="AY81" s="277"/>
      <c r="AZ81" s="306"/>
      <c r="BA81" s="306"/>
      <c r="BB81" s="306"/>
      <c r="BC81" s="306"/>
      <c r="BD81" s="306"/>
      <c r="BE81" s="264"/>
      <c r="BF81" s="264"/>
      <c r="BG81" s="264"/>
      <c r="BH81" s="264"/>
      <c r="BI81" s="264"/>
      <c r="BJ81" s="264"/>
      <c r="BK81" s="264"/>
      <c r="BL81" s="264"/>
      <c r="BM81" s="264"/>
      <c r="BN81" s="264"/>
      <c r="BO81" s="264"/>
      <c r="BP81" s="264"/>
      <c r="BQ81" s="243" t="n">
        <v>75</v>
      </c>
      <c r="BR81" s="296"/>
      <c r="BS81" s="297"/>
      <c r="BT81" s="297"/>
      <c r="BU81" s="297"/>
      <c r="BV81" s="297"/>
      <c r="BW81" s="297"/>
      <c r="BX81" s="297"/>
      <c r="BY81" s="297"/>
      <c r="BZ81" s="297"/>
      <c r="CA81" s="297"/>
      <c r="CB81" s="297"/>
      <c r="CC81" s="297"/>
      <c r="CD81" s="297"/>
      <c r="CE81" s="297"/>
      <c r="CF81" s="297"/>
      <c r="CG81" s="297"/>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9"/>
      <c r="DW81" s="299"/>
      <c r="DX81" s="299"/>
      <c r="DY81" s="299"/>
      <c r="DZ81" s="299"/>
      <c r="EA81" s="198"/>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26.25" hidden="false" customHeight="true" outlineLevel="0" collapsed="false">
      <c r="A82" s="234" t="n">
        <v>15</v>
      </c>
      <c r="B82" s="304"/>
      <c r="C82" s="304"/>
      <c r="D82" s="304"/>
      <c r="E82" s="304"/>
      <c r="F82" s="304"/>
      <c r="G82" s="304"/>
      <c r="H82" s="304"/>
      <c r="I82" s="304"/>
      <c r="J82" s="304"/>
      <c r="K82" s="304"/>
      <c r="L82" s="304"/>
      <c r="M82" s="304"/>
      <c r="N82" s="304"/>
      <c r="O82" s="304"/>
      <c r="P82" s="304"/>
      <c r="Q82" s="305"/>
      <c r="R82" s="305"/>
      <c r="S82" s="305"/>
      <c r="T82" s="305"/>
      <c r="U82" s="305"/>
      <c r="V82" s="277"/>
      <c r="W82" s="277"/>
      <c r="X82" s="277"/>
      <c r="Y82" s="277"/>
      <c r="Z82" s="277"/>
      <c r="AA82" s="277"/>
      <c r="AB82" s="277"/>
      <c r="AC82" s="277"/>
      <c r="AD82" s="277"/>
      <c r="AE82" s="277"/>
      <c r="AF82" s="277"/>
      <c r="AG82" s="277"/>
      <c r="AH82" s="277"/>
      <c r="AI82" s="277"/>
      <c r="AJ82" s="277"/>
      <c r="AK82" s="277"/>
      <c r="AL82" s="277"/>
      <c r="AM82" s="277"/>
      <c r="AN82" s="277"/>
      <c r="AO82" s="277"/>
      <c r="AP82" s="277"/>
      <c r="AQ82" s="277"/>
      <c r="AR82" s="277"/>
      <c r="AS82" s="277"/>
      <c r="AT82" s="277"/>
      <c r="AU82" s="277"/>
      <c r="AV82" s="277"/>
      <c r="AW82" s="277"/>
      <c r="AX82" s="277"/>
      <c r="AY82" s="277"/>
      <c r="AZ82" s="306"/>
      <c r="BA82" s="306"/>
      <c r="BB82" s="306"/>
      <c r="BC82" s="306"/>
      <c r="BD82" s="306"/>
      <c r="BE82" s="264"/>
      <c r="BF82" s="264"/>
      <c r="BG82" s="264"/>
      <c r="BH82" s="264"/>
      <c r="BI82" s="264"/>
      <c r="BJ82" s="264"/>
      <c r="BK82" s="264"/>
      <c r="BL82" s="264"/>
      <c r="BM82" s="264"/>
      <c r="BN82" s="264"/>
      <c r="BO82" s="264"/>
      <c r="BP82" s="264"/>
      <c r="BQ82" s="243" t="n">
        <v>76</v>
      </c>
      <c r="BR82" s="296"/>
      <c r="BS82" s="297"/>
      <c r="BT82" s="297"/>
      <c r="BU82" s="297"/>
      <c r="BV82" s="297"/>
      <c r="BW82" s="297"/>
      <c r="BX82" s="297"/>
      <c r="BY82" s="297"/>
      <c r="BZ82" s="297"/>
      <c r="CA82" s="297"/>
      <c r="CB82" s="297"/>
      <c r="CC82" s="297"/>
      <c r="CD82" s="297"/>
      <c r="CE82" s="297"/>
      <c r="CF82" s="297"/>
      <c r="CG82" s="297"/>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9"/>
      <c r="DW82" s="299"/>
      <c r="DX82" s="299"/>
      <c r="DY82" s="299"/>
      <c r="DZ82" s="299"/>
      <c r="EA82" s="198"/>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26.25" hidden="false" customHeight="true" outlineLevel="0" collapsed="false">
      <c r="A83" s="234" t="n">
        <v>16</v>
      </c>
      <c r="B83" s="304"/>
      <c r="C83" s="304"/>
      <c r="D83" s="304"/>
      <c r="E83" s="304"/>
      <c r="F83" s="304"/>
      <c r="G83" s="304"/>
      <c r="H83" s="304"/>
      <c r="I83" s="304"/>
      <c r="J83" s="304"/>
      <c r="K83" s="304"/>
      <c r="L83" s="304"/>
      <c r="M83" s="304"/>
      <c r="N83" s="304"/>
      <c r="O83" s="304"/>
      <c r="P83" s="304"/>
      <c r="Q83" s="305"/>
      <c r="R83" s="305"/>
      <c r="S83" s="305"/>
      <c r="T83" s="305"/>
      <c r="U83" s="305"/>
      <c r="V83" s="277"/>
      <c r="W83" s="277"/>
      <c r="X83" s="277"/>
      <c r="Y83" s="277"/>
      <c r="Z83" s="277"/>
      <c r="AA83" s="277"/>
      <c r="AB83" s="277"/>
      <c r="AC83" s="277"/>
      <c r="AD83" s="277"/>
      <c r="AE83" s="277"/>
      <c r="AF83" s="277"/>
      <c r="AG83" s="277"/>
      <c r="AH83" s="277"/>
      <c r="AI83" s="277"/>
      <c r="AJ83" s="277"/>
      <c r="AK83" s="277"/>
      <c r="AL83" s="277"/>
      <c r="AM83" s="277"/>
      <c r="AN83" s="277"/>
      <c r="AO83" s="277"/>
      <c r="AP83" s="277"/>
      <c r="AQ83" s="277"/>
      <c r="AR83" s="277"/>
      <c r="AS83" s="277"/>
      <c r="AT83" s="277"/>
      <c r="AU83" s="277"/>
      <c r="AV83" s="277"/>
      <c r="AW83" s="277"/>
      <c r="AX83" s="277"/>
      <c r="AY83" s="277"/>
      <c r="AZ83" s="306"/>
      <c r="BA83" s="306"/>
      <c r="BB83" s="306"/>
      <c r="BC83" s="306"/>
      <c r="BD83" s="306"/>
      <c r="BE83" s="264"/>
      <c r="BF83" s="264"/>
      <c r="BG83" s="264"/>
      <c r="BH83" s="264"/>
      <c r="BI83" s="264"/>
      <c r="BJ83" s="264"/>
      <c r="BK83" s="264"/>
      <c r="BL83" s="264"/>
      <c r="BM83" s="264"/>
      <c r="BN83" s="264"/>
      <c r="BO83" s="264"/>
      <c r="BP83" s="264"/>
      <c r="BQ83" s="243" t="n">
        <v>77</v>
      </c>
      <c r="BR83" s="296"/>
      <c r="BS83" s="297"/>
      <c r="BT83" s="297"/>
      <c r="BU83" s="297"/>
      <c r="BV83" s="297"/>
      <c r="BW83" s="297"/>
      <c r="BX83" s="297"/>
      <c r="BY83" s="297"/>
      <c r="BZ83" s="297"/>
      <c r="CA83" s="297"/>
      <c r="CB83" s="297"/>
      <c r="CC83" s="297"/>
      <c r="CD83" s="297"/>
      <c r="CE83" s="297"/>
      <c r="CF83" s="297"/>
      <c r="CG83" s="297"/>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9"/>
      <c r="DW83" s="299"/>
      <c r="DX83" s="299"/>
      <c r="DY83" s="299"/>
      <c r="DZ83" s="299"/>
      <c r="EA83" s="198"/>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customFormat="false" ht="26.25" hidden="false" customHeight="true" outlineLevel="0" collapsed="false">
      <c r="A84" s="234" t="n">
        <v>17</v>
      </c>
      <c r="B84" s="304"/>
      <c r="C84" s="304"/>
      <c r="D84" s="304"/>
      <c r="E84" s="304"/>
      <c r="F84" s="304"/>
      <c r="G84" s="304"/>
      <c r="H84" s="304"/>
      <c r="I84" s="304"/>
      <c r="J84" s="304"/>
      <c r="K84" s="304"/>
      <c r="L84" s="304"/>
      <c r="M84" s="304"/>
      <c r="N84" s="304"/>
      <c r="O84" s="304"/>
      <c r="P84" s="304"/>
      <c r="Q84" s="305"/>
      <c r="R84" s="305"/>
      <c r="S84" s="305"/>
      <c r="T84" s="305"/>
      <c r="U84" s="305"/>
      <c r="V84" s="277"/>
      <c r="W84" s="277"/>
      <c r="X84" s="277"/>
      <c r="Y84" s="277"/>
      <c r="Z84" s="277"/>
      <c r="AA84" s="277"/>
      <c r="AB84" s="277"/>
      <c r="AC84" s="277"/>
      <c r="AD84" s="277"/>
      <c r="AE84" s="277"/>
      <c r="AF84" s="277"/>
      <c r="AG84" s="277"/>
      <c r="AH84" s="277"/>
      <c r="AI84" s="277"/>
      <c r="AJ84" s="277"/>
      <c r="AK84" s="277"/>
      <c r="AL84" s="277"/>
      <c r="AM84" s="277"/>
      <c r="AN84" s="277"/>
      <c r="AO84" s="277"/>
      <c r="AP84" s="277"/>
      <c r="AQ84" s="277"/>
      <c r="AR84" s="277"/>
      <c r="AS84" s="277"/>
      <c r="AT84" s="277"/>
      <c r="AU84" s="277"/>
      <c r="AV84" s="277"/>
      <c r="AW84" s="277"/>
      <c r="AX84" s="277"/>
      <c r="AY84" s="277"/>
      <c r="AZ84" s="306"/>
      <c r="BA84" s="306"/>
      <c r="BB84" s="306"/>
      <c r="BC84" s="306"/>
      <c r="BD84" s="306"/>
      <c r="BE84" s="264"/>
      <c r="BF84" s="264"/>
      <c r="BG84" s="264"/>
      <c r="BH84" s="264"/>
      <c r="BI84" s="264"/>
      <c r="BJ84" s="264"/>
      <c r="BK84" s="264"/>
      <c r="BL84" s="264"/>
      <c r="BM84" s="264"/>
      <c r="BN84" s="264"/>
      <c r="BO84" s="264"/>
      <c r="BP84" s="264"/>
      <c r="BQ84" s="243" t="n">
        <v>78</v>
      </c>
      <c r="BR84" s="296"/>
      <c r="BS84" s="297"/>
      <c r="BT84" s="297"/>
      <c r="BU84" s="297"/>
      <c r="BV84" s="297"/>
      <c r="BW84" s="297"/>
      <c r="BX84" s="297"/>
      <c r="BY84" s="297"/>
      <c r="BZ84" s="297"/>
      <c r="CA84" s="297"/>
      <c r="CB84" s="297"/>
      <c r="CC84" s="297"/>
      <c r="CD84" s="297"/>
      <c r="CE84" s="297"/>
      <c r="CF84" s="297"/>
      <c r="CG84" s="297"/>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9"/>
      <c r="DW84" s="299"/>
      <c r="DX84" s="299"/>
      <c r="DY84" s="299"/>
      <c r="DZ84" s="299"/>
      <c r="EA84" s="198"/>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c r="IX84" s="0"/>
      <c r="IY84" s="0"/>
      <c r="IZ84" s="0"/>
      <c r="JA84" s="0"/>
      <c r="JB84" s="0"/>
      <c r="JC84" s="0"/>
      <c r="JD84" s="0"/>
      <c r="JE84" s="0"/>
      <c r="JF84" s="0"/>
      <c r="JG84" s="0"/>
      <c r="JH84" s="0"/>
      <c r="JI84" s="0"/>
      <c r="JJ84" s="0"/>
      <c r="JK84" s="0"/>
      <c r="JL84" s="0"/>
      <c r="JM84" s="0"/>
      <c r="JN84" s="0"/>
      <c r="JO84" s="0"/>
      <c r="JP84" s="0"/>
      <c r="JQ84" s="0"/>
      <c r="JR84" s="0"/>
      <c r="JS84" s="0"/>
      <c r="JT84" s="0"/>
      <c r="JU84" s="0"/>
      <c r="JV84" s="0"/>
      <c r="JW84" s="0"/>
      <c r="JX84" s="0"/>
      <c r="JY84" s="0"/>
      <c r="JZ84" s="0"/>
      <c r="KA84" s="0"/>
      <c r="KB84" s="0"/>
      <c r="KC84" s="0"/>
      <c r="KD84" s="0"/>
      <c r="KE84" s="0"/>
      <c r="KF84" s="0"/>
      <c r="KG84" s="0"/>
      <c r="KH84" s="0"/>
      <c r="KI84" s="0"/>
      <c r="KJ84" s="0"/>
      <c r="KK84" s="0"/>
      <c r="KL84" s="0"/>
      <c r="KM84" s="0"/>
      <c r="KN84" s="0"/>
      <c r="KO84" s="0"/>
      <c r="KP84" s="0"/>
      <c r="KQ84" s="0"/>
      <c r="KR84" s="0"/>
      <c r="KS84" s="0"/>
      <c r="KT84" s="0"/>
      <c r="KU84" s="0"/>
      <c r="KV84" s="0"/>
      <c r="KW84" s="0"/>
      <c r="KX84" s="0"/>
      <c r="KY84" s="0"/>
      <c r="KZ84" s="0"/>
      <c r="LA84" s="0"/>
      <c r="LB84" s="0"/>
      <c r="LC84" s="0"/>
      <c r="LD84" s="0"/>
      <c r="LE84" s="0"/>
      <c r="LF84" s="0"/>
      <c r="LG84" s="0"/>
      <c r="LH84" s="0"/>
      <c r="LI84" s="0"/>
      <c r="LJ84" s="0"/>
      <c r="LK84" s="0"/>
      <c r="LL84" s="0"/>
      <c r="LM84" s="0"/>
      <c r="LN84" s="0"/>
      <c r="LO84" s="0"/>
      <c r="LP84" s="0"/>
      <c r="LQ84" s="0"/>
      <c r="LR84" s="0"/>
      <c r="LS84" s="0"/>
      <c r="LT84" s="0"/>
      <c r="LU84" s="0"/>
      <c r="LV84" s="0"/>
      <c r="LW84" s="0"/>
      <c r="LX84" s="0"/>
      <c r="LY84" s="0"/>
      <c r="LZ84" s="0"/>
      <c r="MA84" s="0"/>
      <c r="MB84" s="0"/>
      <c r="MC84" s="0"/>
      <c r="MD84" s="0"/>
      <c r="ME84" s="0"/>
      <c r="MF84" s="0"/>
      <c r="MG84" s="0"/>
      <c r="MH84" s="0"/>
      <c r="MI84" s="0"/>
      <c r="MJ84" s="0"/>
      <c r="MK84" s="0"/>
      <c r="ML84" s="0"/>
      <c r="MM84" s="0"/>
      <c r="MN84" s="0"/>
      <c r="MO84" s="0"/>
      <c r="MP84" s="0"/>
      <c r="MQ84" s="0"/>
      <c r="MR84" s="0"/>
      <c r="MS84" s="0"/>
      <c r="MT84" s="0"/>
      <c r="MU84" s="0"/>
      <c r="MV84" s="0"/>
      <c r="MW84" s="0"/>
      <c r="MX84" s="0"/>
      <c r="MY84" s="0"/>
      <c r="MZ84" s="0"/>
      <c r="NA84" s="0"/>
      <c r="NB84" s="0"/>
      <c r="NC84" s="0"/>
      <c r="ND84" s="0"/>
      <c r="NE84" s="0"/>
      <c r="NF84" s="0"/>
      <c r="NG84" s="0"/>
      <c r="NH84" s="0"/>
      <c r="NI84" s="0"/>
      <c r="NJ84" s="0"/>
      <c r="NK84" s="0"/>
      <c r="NL84" s="0"/>
      <c r="NM84" s="0"/>
      <c r="NN84" s="0"/>
      <c r="NO84" s="0"/>
      <c r="NP84" s="0"/>
      <c r="NQ84" s="0"/>
      <c r="NR84" s="0"/>
      <c r="NS84" s="0"/>
      <c r="NT84" s="0"/>
      <c r="NU84" s="0"/>
      <c r="NV84" s="0"/>
      <c r="NW84" s="0"/>
      <c r="NX84" s="0"/>
      <c r="NY84" s="0"/>
      <c r="NZ84" s="0"/>
      <c r="OA84" s="0"/>
      <c r="OB84" s="0"/>
      <c r="OC84" s="0"/>
      <c r="OD84" s="0"/>
      <c r="OE84" s="0"/>
      <c r="OF84" s="0"/>
      <c r="OG84" s="0"/>
      <c r="OH84" s="0"/>
      <c r="OI84" s="0"/>
      <c r="OJ84" s="0"/>
      <c r="OK84" s="0"/>
      <c r="OL84" s="0"/>
      <c r="OM84" s="0"/>
      <c r="ON84" s="0"/>
      <c r="OO84" s="0"/>
      <c r="OP84" s="0"/>
      <c r="OQ84" s="0"/>
      <c r="OR84" s="0"/>
      <c r="OS84" s="0"/>
      <c r="OT84" s="0"/>
      <c r="OU84" s="0"/>
      <c r="OV84" s="0"/>
      <c r="OW84" s="0"/>
      <c r="OX84" s="0"/>
      <c r="OY84" s="0"/>
      <c r="OZ84" s="0"/>
      <c r="PA84" s="0"/>
      <c r="PB84" s="0"/>
      <c r="PC84" s="0"/>
      <c r="PD84" s="0"/>
      <c r="PE84" s="0"/>
      <c r="PF84" s="0"/>
      <c r="PG84" s="0"/>
      <c r="PH84" s="0"/>
      <c r="PI84" s="0"/>
      <c r="PJ84" s="0"/>
      <c r="PK84" s="0"/>
      <c r="PL84" s="0"/>
      <c r="PM84" s="0"/>
      <c r="PN84" s="0"/>
      <c r="PO84" s="0"/>
      <c r="PP84" s="0"/>
      <c r="PQ84" s="0"/>
      <c r="PR84" s="0"/>
      <c r="PS84" s="0"/>
      <c r="PT84" s="0"/>
      <c r="PU84" s="0"/>
      <c r="PV84" s="0"/>
      <c r="PW84" s="0"/>
      <c r="PX84" s="0"/>
      <c r="PY84" s="0"/>
      <c r="PZ84" s="0"/>
      <c r="QA84" s="0"/>
      <c r="QB84" s="0"/>
      <c r="QC84" s="0"/>
      <c r="QD84" s="0"/>
      <c r="QE84" s="0"/>
      <c r="QF84" s="0"/>
      <c r="QG84" s="0"/>
      <c r="QH84" s="0"/>
      <c r="QI84" s="0"/>
      <c r="QJ84" s="0"/>
      <c r="QK84" s="0"/>
      <c r="QL84" s="0"/>
      <c r="QM84" s="0"/>
      <c r="QN84" s="0"/>
      <c r="QO84" s="0"/>
      <c r="QP84" s="0"/>
      <c r="QQ84" s="0"/>
      <c r="QR84" s="0"/>
      <c r="QS84" s="0"/>
      <c r="QT84" s="0"/>
      <c r="QU84" s="0"/>
      <c r="QV84" s="0"/>
      <c r="QW84" s="0"/>
      <c r="QX84" s="0"/>
      <c r="QY84" s="0"/>
      <c r="QZ84" s="0"/>
      <c r="RA84" s="0"/>
      <c r="RB84" s="0"/>
      <c r="RC84" s="0"/>
      <c r="RD84" s="0"/>
      <c r="RE84" s="0"/>
      <c r="RF84" s="0"/>
      <c r="RG84" s="0"/>
      <c r="RH84" s="0"/>
      <c r="RI84" s="0"/>
      <c r="RJ84" s="0"/>
      <c r="RK84" s="0"/>
      <c r="RL84" s="0"/>
      <c r="RM84" s="0"/>
      <c r="RN84" s="0"/>
      <c r="RO84" s="0"/>
      <c r="RP84" s="0"/>
      <c r="RQ84" s="0"/>
      <c r="RR84" s="0"/>
      <c r="RS84" s="0"/>
      <c r="RT84" s="0"/>
      <c r="RU84" s="0"/>
      <c r="RV84" s="0"/>
      <c r="RW84" s="0"/>
      <c r="RX84" s="0"/>
      <c r="RY84" s="0"/>
      <c r="RZ84" s="0"/>
      <c r="SA84" s="0"/>
      <c r="SB84" s="0"/>
      <c r="SC84" s="0"/>
      <c r="SD84" s="0"/>
      <c r="SE84" s="0"/>
      <c r="SF84" s="0"/>
      <c r="SG84" s="0"/>
      <c r="SH84" s="0"/>
      <c r="SI84" s="0"/>
      <c r="SJ84" s="0"/>
      <c r="SK84" s="0"/>
      <c r="SL84" s="0"/>
      <c r="SM84" s="0"/>
      <c r="SN84" s="0"/>
      <c r="SO84" s="0"/>
      <c r="SP84" s="0"/>
      <c r="SQ84" s="0"/>
      <c r="SR84" s="0"/>
      <c r="SS84" s="0"/>
      <c r="ST84" s="0"/>
      <c r="SU84" s="0"/>
      <c r="SV84" s="0"/>
      <c r="SW84" s="0"/>
      <c r="SX84" s="0"/>
      <c r="SY84" s="0"/>
      <c r="SZ84" s="0"/>
      <c r="TA84" s="0"/>
      <c r="TB84" s="0"/>
      <c r="TC84" s="0"/>
      <c r="TD84" s="0"/>
      <c r="TE84" s="0"/>
      <c r="TF84" s="0"/>
      <c r="TG84" s="0"/>
      <c r="TH84" s="0"/>
      <c r="TI84" s="0"/>
      <c r="TJ84" s="0"/>
      <c r="TK84" s="0"/>
      <c r="TL84" s="0"/>
      <c r="TM84" s="0"/>
      <c r="TN84" s="0"/>
      <c r="TO84" s="0"/>
      <c r="TP84" s="0"/>
      <c r="TQ84" s="0"/>
      <c r="TR84" s="0"/>
      <c r="TS84" s="0"/>
      <c r="TT84" s="0"/>
      <c r="TU84" s="0"/>
      <c r="TV84" s="0"/>
      <c r="TW84" s="0"/>
      <c r="TX84" s="0"/>
      <c r="TY84" s="0"/>
      <c r="TZ84" s="0"/>
      <c r="UA84" s="0"/>
      <c r="UB84" s="0"/>
      <c r="UC84" s="0"/>
      <c r="UD84" s="0"/>
      <c r="UE84" s="0"/>
      <c r="UF84" s="0"/>
      <c r="UG84" s="0"/>
      <c r="UH84" s="0"/>
      <c r="UI84" s="0"/>
      <c r="UJ84" s="0"/>
      <c r="UK84" s="0"/>
      <c r="UL84" s="0"/>
      <c r="UM84" s="0"/>
      <c r="UN84" s="0"/>
      <c r="UO84" s="0"/>
      <c r="UP84" s="0"/>
      <c r="UQ84" s="0"/>
      <c r="UR84" s="0"/>
      <c r="US84" s="0"/>
      <c r="UT84" s="0"/>
      <c r="UU84" s="0"/>
      <c r="UV84" s="0"/>
      <c r="UW84" s="0"/>
      <c r="UX84" s="0"/>
      <c r="UY84" s="0"/>
      <c r="UZ84" s="0"/>
      <c r="VA84" s="0"/>
      <c r="VB84" s="0"/>
      <c r="VC84" s="0"/>
      <c r="VD84" s="0"/>
      <c r="VE84" s="0"/>
      <c r="VF84" s="0"/>
      <c r="VG84" s="0"/>
      <c r="VH84" s="0"/>
      <c r="VI84" s="0"/>
      <c r="VJ84" s="0"/>
      <c r="VK84" s="0"/>
      <c r="VL84" s="0"/>
      <c r="VM84" s="0"/>
      <c r="VN84" s="0"/>
      <c r="VO84" s="0"/>
      <c r="VP84" s="0"/>
      <c r="VQ84" s="0"/>
      <c r="VR84" s="0"/>
      <c r="VS84" s="0"/>
      <c r="VT84" s="0"/>
      <c r="VU84" s="0"/>
      <c r="VV84" s="0"/>
      <c r="VW84" s="0"/>
      <c r="VX84" s="0"/>
      <c r="VY84" s="0"/>
      <c r="VZ84" s="0"/>
      <c r="WA84" s="0"/>
      <c r="WB84" s="0"/>
      <c r="WC84" s="0"/>
      <c r="WD84" s="0"/>
      <c r="WE84" s="0"/>
      <c r="WF84" s="0"/>
      <c r="WG84" s="0"/>
      <c r="WH84" s="0"/>
      <c r="WI84" s="0"/>
      <c r="WJ84" s="0"/>
      <c r="WK84" s="0"/>
      <c r="WL84" s="0"/>
      <c r="WM84" s="0"/>
      <c r="WN84" s="0"/>
      <c r="WO84" s="0"/>
      <c r="WP84" s="0"/>
      <c r="WQ84" s="0"/>
      <c r="WR84" s="0"/>
      <c r="WS84" s="0"/>
      <c r="WT84" s="0"/>
      <c r="WU84" s="0"/>
      <c r="WV84" s="0"/>
      <c r="WW84" s="0"/>
      <c r="WX84" s="0"/>
      <c r="WY84" s="0"/>
      <c r="WZ84" s="0"/>
      <c r="XA84" s="0"/>
      <c r="XB84" s="0"/>
      <c r="XC84" s="0"/>
      <c r="XD84" s="0"/>
      <c r="XE84" s="0"/>
      <c r="XF84" s="0"/>
      <c r="XG84" s="0"/>
      <c r="XH84" s="0"/>
      <c r="XI84" s="0"/>
      <c r="XJ84" s="0"/>
      <c r="XK84" s="0"/>
      <c r="XL84" s="0"/>
      <c r="XM84" s="0"/>
      <c r="XN84" s="0"/>
      <c r="XO84" s="0"/>
      <c r="XP84" s="0"/>
      <c r="XQ84" s="0"/>
      <c r="XR84" s="0"/>
      <c r="XS84" s="0"/>
      <c r="XT84" s="0"/>
      <c r="XU84" s="0"/>
      <c r="XV84" s="0"/>
      <c r="XW84" s="0"/>
      <c r="XX84" s="0"/>
      <c r="XY84" s="0"/>
      <c r="XZ84" s="0"/>
      <c r="YA84" s="0"/>
      <c r="YB84" s="0"/>
      <c r="YC84" s="0"/>
      <c r="YD84" s="0"/>
      <c r="YE84" s="0"/>
      <c r="YF84" s="0"/>
      <c r="YG84" s="0"/>
      <c r="YH84" s="0"/>
      <c r="YI84" s="0"/>
      <c r="YJ84" s="0"/>
      <c r="YK84" s="0"/>
      <c r="YL84" s="0"/>
      <c r="YM84" s="0"/>
      <c r="YN84" s="0"/>
      <c r="YO84" s="0"/>
      <c r="YP84" s="0"/>
      <c r="YQ84" s="0"/>
      <c r="YR84" s="0"/>
      <c r="YS84" s="0"/>
      <c r="YT84" s="0"/>
      <c r="YU84" s="0"/>
      <c r="YV84" s="0"/>
      <c r="YW84" s="0"/>
      <c r="YX84" s="0"/>
      <c r="YY84" s="0"/>
      <c r="YZ84" s="0"/>
      <c r="ZA84" s="0"/>
      <c r="ZB84" s="0"/>
      <c r="ZC84" s="0"/>
      <c r="ZD84" s="0"/>
      <c r="ZE84" s="0"/>
      <c r="ZF84" s="0"/>
      <c r="ZG84" s="0"/>
      <c r="ZH84" s="0"/>
      <c r="ZI84" s="0"/>
      <c r="ZJ84" s="0"/>
      <c r="ZK84" s="0"/>
      <c r="ZL84" s="0"/>
      <c r="ZM84" s="0"/>
      <c r="ZN84" s="0"/>
      <c r="ZO84" s="0"/>
      <c r="ZP84" s="0"/>
      <c r="ZQ84" s="0"/>
      <c r="ZR84" s="0"/>
      <c r="ZS84" s="0"/>
      <c r="ZT84" s="0"/>
      <c r="ZU84" s="0"/>
      <c r="ZV84" s="0"/>
      <c r="ZW84" s="0"/>
      <c r="ZX84" s="0"/>
      <c r="ZY84" s="0"/>
      <c r="ZZ84" s="0"/>
      <c r="AAA84" s="0"/>
      <c r="AAB84" s="0"/>
      <c r="AAC84" s="0"/>
      <c r="AAD84" s="0"/>
      <c r="AAE84" s="0"/>
      <c r="AAF84" s="0"/>
      <c r="AAG84" s="0"/>
      <c r="AAH84" s="0"/>
      <c r="AAI84" s="0"/>
      <c r="AAJ84" s="0"/>
      <c r="AAK84" s="0"/>
      <c r="AAL84" s="0"/>
      <c r="AAM84" s="0"/>
      <c r="AAN84" s="0"/>
      <c r="AAO84" s="0"/>
      <c r="AAP84" s="0"/>
      <c r="AAQ84" s="0"/>
      <c r="AAR84" s="0"/>
      <c r="AAS84" s="0"/>
      <c r="AAT84" s="0"/>
      <c r="AAU84" s="0"/>
      <c r="AAV84" s="0"/>
      <c r="AAW84" s="0"/>
      <c r="AAX84" s="0"/>
      <c r="AAY84" s="0"/>
      <c r="AAZ84" s="0"/>
      <c r="ABA84" s="0"/>
      <c r="ABB84" s="0"/>
      <c r="ABC84" s="0"/>
      <c r="ABD84" s="0"/>
      <c r="ABE84" s="0"/>
      <c r="ABF84" s="0"/>
      <c r="ABG84" s="0"/>
      <c r="ABH84" s="0"/>
      <c r="ABI84" s="0"/>
      <c r="ABJ84" s="0"/>
      <c r="ABK84" s="0"/>
      <c r="ABL84" s="0"/>
      <c r="ABM84" s="0"/>
      <c r="ABN84" s="0"/>
      <c r="ABO84" s="0"/>
      <c r="ABP84" s="0"/>
      <c r="ABQ84" s="0"/>
      <c r="ABR84" s="0"/>
      <c r="ABS84" s="0"/>
      <c r="ABT84" s="0"/>
      <c r="ABU84" s="0"/>
      <c r="ABV84" s="0"/>
      <c r="ABW84" s="0"/>
      <c r="ABX84" s="0"/>
      <c r="ABY84" s="0"/>
      <c r="ABZ84" s="0"/>
      <c r="ACA84" s="0"/>
      <c r="ACB84" s="0"/>
      <c r="ACC84" s="0"/>
      <c r="ACD84" s="0"/>
      <c r="ACE84" s="0"/>
      <c r="ACF84" s="0"/>
      <c r="ACG84" s="0"/>
      <c r="ACH84" s="0"/>
      <c r="ACI84" s="0"/>
      <c r="ACJ84" s="0"/>
      <c r="ACK84" s="0"/>
      <c r="ACL84" s="0"/>
      <c r="ACM84" s="0"/>
      <c r="ACN84" s="0"/>
      <c r="ACO84" s="0"/>
      <c r="ACP84" s="0"/>
      <c r="ACQ84" s="0"/>
      <c r="ACR84" s="0"/>
      <c r="ACS84" s="0"/>
      <c r="ACT84" s="0"/>
      <c r="ACU84" s="0"/>
      <c r="ACV84" s="0"/>
      <c r="ACW84" s="0"/>
      <c r="ACX84" s="0"/>
      <c r="ACY84" s="0"/>
      <c r="ACZ84" s="0"/>
      <c r="ADA84" s="0"/>
      <c r="ADB84" s="0"/>
      <c r="ADC84" s="0"/>
      <c r="ADD84" s="0"/>
      <c r="ADE84" s="0"/>
      <c r="ADF84" s="0"/>
      <c r="ADG84" s="0"/>
      <c r="ADH84" s="0"/>
      <c r="ADI84" s="0"/>
      <c r="ADJ84" s="0"/>
      <c r="ADK84" s="0"/>
      <c r="ADL84" s="0"/>
      <c r="ADM84" s="0"/>
      <c r="ADN84" s="0"/>
      <c r="ADO84" s="0"/>
      <c r="ADP84" s="0"/>
      <c r="ADQ84" s="0"/>
      <c r="ADR84" s="0"/>
      <c r="ADS84" s="0"/>
      <c r="ADT84" s="0"/>
      <c r="ADU84" s="0"/>
      <c r="ADV84" s="0"/>
      <c r="ADW84" s="0"/>
      <c r="ADX84" s="0"/>
      <c r="ADY84" s="0"/>
      <c r="ADZ84" s="0"/>
      <c r="AEA84" s="0"/>
      <c r="AEB84" s="0"/>
      <c r="AEC84" s="0"/>
      <c r="AED84" s="0"/>
      <c r="AEE84" s="0"/>
      <c r="AEF84" s="0"/>
      <c r="AEG84" s="0"/>
      <c r="AEH84" s="0"/>
      <c r="AEI84" s="0"/>
      <c r="AEJ84" s="0"/>
      <c r="AEK84" s="0"/>
      <c r="AEL84" s="0"/>
      <c r="AEM84" s="0"/>
      <c r="AEN84" s="0"/>
      <c r="AEO84" s="0"/>
      <c r="AEP84" s="0"/>
      <c r="AEQ84" s="0"/>
      <c r="AER84" s="0"/>
      <c r="AES84" s="0"/>
      <c r="AET84" s="0"/>
      <c r="AEU84" s="0"/>
      <c r="AEV84" s="0"/>
      <c r="AEW84" s="0"/>
      <c r="AEX84" s="0"/>
      <c r="AEY84" s="0"/>
      <c r="AEZ84" s="0"/>
      <c r="AFA84" s="0"/>
      <c r="AFB84" s="0"/>
      <c r="AFC84" s="0"/>
      <c r="AFD84" s="0"/>
      <c r="AFE84" s="0"/>
      <c r="AFF84" s="0"/>
      <c r="AFG84" s="0"/>
      <c r="AFH84" s="0"/>
      <c r="AFI84" s="0"/>
      <c r="AFJ84" s="0"/>
      <c r="AFK84" s="0"/>
      <c r="AFL84" s="0"/>
      <c r="AFM84" s="0"/>
      <c r="AFN84" s="0"/>
      <c r="AFO84" s="0"/>
      <c r="AFP84" s="0"/>
      <c r="AFQ84" s="0"/>
      <c r="AFR84" s="0"/>
      <c r="AFS84" s="0"/>
      <c r="AFT84" s="0"/>
      <c r="AFU84" s="0"/>
      <c r="AFV84" s="0"/>
      <c r="AFW84" s="0"/>
      <c r="AFX84" s="0"/>
      <c r="AFY84" s="0"/>
      <c r="AFZ84" s="0"/>
      <c r="AGA84" s="0"/>
      <c r="AGB84" s="0"/>
      <c r="AGC84" s="0"/>
      <c r="AGD84" s="0"/>
      <c r="AGE84" s="0"/>
      <c r="AGF84" s="0"/>
      <c r="AGG84" s="0"/>
      <c r="AGH84" s="0"/>
      <c r="AGI84" s="0"/>
      <c r="AGJ84" s="0"/>
      <c r="AGK84" s="0"/>
      <c r="AGL84" s="0"/>
      <c r="AGM84" s="0"/>
      <c r="AGN84" s="0"/>
      <c r="AGO84" s="0"/>
      <c r="AGP84" s="0"/>
      <c r="AGQ84" s="0"/>
      <c r="AGR84" s="0"/>
      <c r="AGS84" s="0"/>
      <c r="AGT84" s="0"/>
      <c r="AGU84" s="0"/>
      <c r="AGV84" s="0"/>
      <c r="AGW84" s="0"/>
      <c r="AGX84" s="0"/>
      <c r="AGY84" s="0"/>
      <c r="AGZ84" s="0"/>
      <c r="AHA84" s="0"/>
      <c r="AHB84" s="0"/>
      <c r="AHC84" s="0"/>
      <c r="AHD84" s="0"/>
      <c r="AHE84" s="0"/>
      <c r="AHF84" s="0"/>
      <c r="AHG84" s="0"/>
      <c r="AHH84" s="0"/>
      <c r="AHI84" s="0"/>
      <c r="AHJ84" s="0"/>
      <c r="AHK84" s="0"/>
      <c r="AHL84" s="0"/>
      <c r="AHM84" s="0"/>
      <c r="AHN84" s="0"/>
      <c r="AHO84" s="0"/>
      <c r="AHP84" s="0"/>
      <c r="AHQ84" s="0"/>
      <c r="AHR84" s="0"/>
      <c r="AHS84" s="0"/>
      <c r="AHT84" s="0"/>
      <c r="AHU84" s="0"/>
      <c r="AHV84" s="0"/>
      <c r="AHW84" s="0"/>
      <c r="AHX84" s="0"/>
      <c r="AHY84" s="0"/>
      <c r="AHZ84" s="0"/>
      <c r="AIA84" s="0"/>
      <c r="AIB84" s="0"/>
      <c r="AIC84" s="0"/>
      <c r="AID84" s="0"/>
      <c r="AIE84" s="0"/>
      <c r="AIF84" s="0"/>
      <c r="AIG84" s="0"/>
      <c r="AIH84" s="0"/>
      <c r="AII84" s="0"/>
      <c r="AIJ84" s="0"/>
      <c r="AIK84" s="0"/>
      <c r="AIL84" s="0"/>
      <c r="AIM84" s="0"/>
      <c r="AIN84" s="0"/>
      <c r="AIO84" s="0"/>
      <c r="AIP84" s="0"/>
      <c r="AIQ84" s="0"/>
      <c r="AIR84" s="0"/>
      <c r="AIS84" s="0"/>
      <c r="AIT84" s="0"/>
      <c r="AIU84" s="0"/>
      <c r="AIV84" s="0"/>
      <c r="AIW84" s="0"/>
      <c r="AIX84" s="0"/>
      <c r="AIY84" s="0"/>
      <c r="AIZ84" s="0"/>
      <c r="AJA84" s="0"/>
      <c r="AJB84" s="0"/>
      <c r="AJC84" s="0"/>
      <c r="AJD84" s="0"/>
      <c r="AJE84" s="0"/>
      <c r="AJF84" s="0"/>
      <c r="AJG84" s="0"/>
      <c r="AJH84" s="0"/>
      <c r="AJI84" s="0"/>
      <c r="AJJ84" s="0"/>
      <c r="AJK84" s="0"/>
      <c r="AJL84" s="0"/>
      <c r="AJM84" s="0"/>
      <c r="AJN84" s="0"/>
      <c r="AJO84" s="0"/>
      <c r="AJP84" s="0"/>
      <c r="AJQ84" s="0"/>
      <c r="AJR84" s="0"/>
      <c r="AJS84" s="0"/>
      <c r="AJT84" s="0"/>
      <c r="AJU84" s="0"/>
      <c r="AJV84" s="0"/>
      <c r="AJW84" s="0"/>
      <c r="AJX84" s="0"/>
      <c r="AJY84" s="0"/>
      <c r="AJZ84" s="0"/>
      <c r="AKA84" s="0"/>
      <c r="AKB84" s="0"/>
      <c r="AKC84" s="0"/>
      <c r="AKD84" s="0"/>
      <c r="AKE84" s="0"/>
      <c r="AKF84" s="0"/>
      <c r="AKG84" s="0"/>
      <c r="AKH84" s="0"/>
      <c r="AKI84" s="0"/>
      <c r="AKJ84" s="0"/>
      <c r="AKK84" s="0"/>
      <c r="AKL84" s="0"/>
      <c r="AKM84" s="0"/>
      <c r="AKN84" s="0"/>
      <c r="AKO84" s="0"/>
      <c r="AKP84" s="0"/>
      <c r="AKQ84" s="0"/>
      <c r="AKR84" s="0"/>
      <c r="AKS84" s="0"/>
      <c r="AKT84" s="0"/>
      <c r="AKU84" s="0"/>
      <c r="AKV84" s="0"/>
      <c r="AKW84" s="0"/>
      <c r="AKX84" s="0"/>
      <c r="AKY84" s="0"/>
      <c r="AKZ84" s="0"/>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customFormat="false" ht="26.25" hidden="false" customHeight="true" outlineLevel="0" collapsed="false">
      <c r="A85" s="234" t="n">
        <v>18</v>
      </c>
      <c r="B85" s="304"/>
      <c r="C85" s="304"/>
      <c r="D85" s="304"/>
      <c r="E85" s="304"/>
      <c r="F85" s="304"/>
      <c r="G85" s="304"/>
      <c r="H85" s="304"/>
      <c r="I85" s="304"/>
      <c r="J85" s="304"/>
      <c r="K85" s="304"/>
      <c r="L85" s="304"/>
      <c r="M85" s="304"/>
      <c r="N85" s="304"/>
      <c r="O85" s="304"/>
      <c r="P85" s="304"/>
      <c r="Q85" s="305"/>
      <c r="R85" s="305"/>
      <c r="S85" s="305"/>
      <c r="T85" s="305"/>
      <c r="U85" s="305"/>
      <c r="V85" s="277"/>
      <c r="W85" s="277"/>
      <c r="X85" s="277"/>
      <c r="Y85" s="277"/>
      <c r="Z85" s="277"/>
      <c r="AA85" s="277"/>
      <c r="AB85" s="277"/>
      <c r="AC85" s="277"/>
      <c r="AD85" s="277"/>
      <c r="AE85" s="277"/>
      <c r="AF85" s="277"/>
      <c r="AG85" s="277"/>
      <c r="AH85" s="277"/>
      <c r="AI85" s="277"/>
      <c r="AJ85" s="277"/>
      <c r="AK85" s="277"/>
      <c r="AL85" s="277"/>
      <c r="AM85" s="277"/>
      <c r="AN85" s="277"/>
      <c r="AO85" s="277"/>
      <c r="AP85" s="277"/>
      <c r="AQ85" s="277"/>
      <c r="AR85" s="277"/>
      <c r="AS85" s="277"/>
      <c r="AT85" s="277"/>
      <c r="AU85" s="277"/>
      <c r="AV85" s="277"/>
      <c r="AW85" s="277"/>
      <c r="AX85" s="277"/>
      <c r="AY85" s="277"/>
      <c r="AZ85" s="306"/>
      <c r="BA85" s="306"/>
      <c r="BB85" s="306"/>
      <c r="BC85" s="306"/>
      <c r="BD85" s="306"/>
      <c r="BE85" s="264"/>
      <c r="BF85" s="264"/>
      <c r="BG85" s="264"/>
      <c r="BH85" s="264"/>
      <c r="BI85" s="264"/>
      <c r="BJ85" s="264"/>
      <c r="BK85" s="264"/>
      <c r="BL85" s="264"/>
      <c r="BM85" s="264"/>
      <c r="BN85" s="264"/>
      <c r="BO85" s="264"/>
      <c r="BP85" s="264"/>
      <c r="BQ85" s="243" t="n">
        <v>79</v>
      </c>
      <c r="BR85" s="296"/>
      <c r="BS85" s="297"/>
      <c r="BT85" s="297"/>
      <c r="BU85" s="297"/>
      <c r="BV85" s="297"/>
      <c r="BW85" s="297"/>
      <c r="BX85" s="297"/>
      <c r="BY85" s="297"/>
      <c r="BZ85" s="297"/>
      <c r="CA85" s="297"/>
      <c r="CB85" s="297"/>
      <c r="CC85" s="297"/>
      <c r="CD85" s="297"/>
      <c r="CE85" s="297"/>
      <c r="CF85" s="297"/>
      <c r="CG85" s="297"/>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9"/>
      <c r="DW85" s="299"/>
      <c r="DX85" s="299"/>
      <c r="DY85" s="299"/>
      <c r="DZ85" s="299"/>
      <c r="EA85" s="198"/>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customFormat="false" ht="26.25" hidden="false" customHeight="true" outlineLevel="0" collapsed="false">
      <c r="A86" s="234" t="n">
        <v>19</v>
      </c>
      <c r="B86" s="304"/>
      <c r="C86" s="304"/>
      <c r="D86" s="304"/>
      <c r="E86" s="304"/>
      <c r="F86" s="304"/>
      <c r="G86" s="304"/>
      <c r="H86" s="304"/>
      <c r="I86" s="304"/>
      <c r="J86" s="304"/>
      <c r="K86" s="304"/>
      <c r="L86" s="304"/>
      <c r="M86" s="304"/>
      <c r="N86" s="304"/>
      <c r="O86" s="304"/>
      <c r="P86" s="304"/>
      <c r="Q86" s="305"/>
      <c r="R86" s="305"/>
      <c r="S86" s="305"/>
      <c r="T86" s="305"/>
      <c r="U86" s="305"/>
      <c r="V86" s="277"/>
      <c r="W86" s="277"/>
      <c r="X86" s="277"/>
      <c r="Y86" s="277"/>
      <c r="Z86" s="277"/>
      <c r="AA86" s="277"/>
      <c r="AB86" s="277"/>
      <c r="AC86" s="277"/>
      <c r="AD86" s="277"/>
      <c r="AE86" s="277"/>
      <c r="AF86" s="277"/>
      <c r="AG86" s="277"/>
      <c r="AH86" s="277"/>
      <c r="AI86" s="277"/>
      <c r="AJ86" s="277"/>
      <c r="AK86" s="277"/>
      <c r="AL86" s="277"/>
      <c r="AM86" s="277"/>
      <c r="AN86" s="277"/>
      <c r="AO86" s="277"/>
      <c r="AP86" s="277"/>
      <c r="AQ86" s="277"/>
      <c r="AR86" s="277"/>
      <c r="AS86" s="277"/>
      <c r="AT86" s="277"/>
      <c r="AU86" s="277"/>
      <c r="AV86" s="277"/>
      <c r="AW86" s="277"/>
      <c r="AX86" s="277"/>
      <c r="AY86" s="277"/>
      <c r="AZ86" s="306"/>
      <c r="BA86" s="306"/>
      <c r="BB86" s="306"/>
      <c r="BC86" s="306"/>
      <c r="BD86" s="306"/>
      <c r="BE86" s="264"/>
      <c r="BF86" s="264"/>
      <c r="BG86" s="264"/>
      <c r="BH86" s="264"/>
      <c r="BI86" s="264"/>
      <c r="BJ86" s="264"/>
      <c r="BK86" s="264"/>
      <c r="BL86" s="264"/>
      <c r="BM86" s="264"/>
      <c r="BN86" s="264"/>
      <c r="BO86" s="264"/>
      <c r="BP86" s="264"/>
      <c r="BQ86" s="243" t="n">
        <v>80</v>
      </c>
      <c r="BR86" s="296"/>
      <c r="BS86" s="297"/>
      <c r="BT86" s="297"/>
      <c r="BU86" s="297"/>
      <c r="BV86" s="297"/>
      <c r="BW86" s="297"/>
      <c r="BX86" s="297"/>
      <c r="BY86" s="297"/>
      <c r="BZ86" s="297"/>
      <c r="CA86" s="297"/>
      <c r="CB86" s="297"/>
      <c r="CC86" s="297"/>
      <c r="CD86" s="297"/>
      <c r="CE86" s="297"/>
      <c r="CF86" s="297"/>
      <c r="CG86" s="297"/>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9"/>
      <c r="DW86" s="299"/>
      <c r="DX86" s="299"/>
      <c r="DY86" s="299"/>
      <c r="DZ86" s="299"/>
      <c r="EA86" s="198"/>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customFormat="false" ht="26.25" hidden="false" customHeight="true" outlineLevel="0" collapsed="false">
      <c r="A87" s="308" t="n">
        <v>20</v>
      </c>
      <c r="B87" s="309"/>
      <c r="C87" s="309"/>
      <c r="D87" s="309"/>
      <c r="E87" s="309"/>
      <c r="F87" s="309"/>
      <c r="G87" s="309"/>
      <c r="H87" s="309"/>
      <c r="I87" s="309"/>
      <c r="J87" s="309"/>
      <c r="K87" s="309"/>
      <c r="L87" s="309"/>
      <c r="M87" s="309"/>
      <c r="N87" s="309"/>
      <c r="O87" s="309"/>
      <c r="P87" s="309"/>
      <c r="Q87" s="310"/>
      <c r="R87" s="310"/>
      <c r="S87" s="310"/>
      <c r="T87" s="310"/>
      <c r="U87" s="310"/>
      <c r="V87" s="311"/>
      <c r="W87" s="311"/>
      <c r="X87" s="311"/>
      <c r="Y87" s="311"/>
      <c r="Z87" s="311"/>
      <c r="AA87" s="311"/>
      <c r="AB87" s="311"/>
      <c r="AC87" s="311"/>
      <c r="AD87" s="311"/>
      <c r="AE87" s="311"/>
      <c r="AF87" s="311"/>
      <c r="AG87" s="311"/>
      <c r="AH87" s="311"/>
      <c r="AI87" s="311"/>
      <c r="AJ87" s="311"/>
      <c r="AK87" s="311"/>
      <c r="AL87" s="311"/>
      <c r="AM87" s="311"/>
      <c r="AN87" s="311"/>
      <c r="AO87" s="311"/>
      <c r="AP87" s="311"/>
      <c r="AQ87" s="311"/>
      <c r="AR87" s="311"/>
      <c r="AS87" s="311"/>
      <c r="AT87" s="311"/>
      <c r="AU87" s="311"/>
      <c r="AV87" s="311"/>
      <c r="AW87" s="311"/>
      <c r="AX87" s="311"/>
      <c r="AY87" s="311"/>
      <c r="AZ87" s="312"/>
      <c r="BA87" s="312"/>
      <c r="BB87" s="312"/>
      <c r="BC87" s="312"/>
      <c r="BD87" s="312"/>
      <c r="BE87" s="264"/>
      <c r="BF87" s="264"/>
      <c r="BG87" s="264"/>
      <c r="BH87" s="264"/>
      <c r="BI87" s="264"/>
      <c r="BJ87" s="264"/>
      <c r="BK87" s="264"/>
      <c r="BL87" s="264"/>
      <c r="BM87" s="264"/>
      <c r="BN87" s="264"/>
      <c r="BO87" s="264"/>
      <c r="BP87" s="264"/>
      <c r="BQ87" s="243" t="n">
        <v>81</v>
      </c>
      <c r="BR87" s="296"/>
      <c r="BS87" s="297"/>
      <c r="BT87" s="297"/>
      <c r="BU87" s="297"/>
      <c r="BV87" s="297"/>
      <c r="BW87" s="297"/>
      <c r="BX87" s="297"/>
      <c r="BY87" s="297"/>
      <c r="BZ87" s="297"/>
      <c r="CA87" s="297"/>
      <c r="CB87" s="297"/>
      <c r="CC87" s="297"/>
      <c r="CD87" s="297"/>
      <c r="CE87" s="297"/>
      <c r="CF87" s="297"/>
      <c r="CG87" s="297"/>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9"/>
      <c r="DW87" s="299"/>
      <c r="DX87" s="299"/>
      <c r="DY87" s="299"/>
      <c r="DZ87" s="299"/>
      <c r="EA87" s="198"/>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26.25" hidden="false" customHeight="true" outlineLevel="0" collapsed="false">
      <c r="A88" s="255" t="s">
        <v>288</v>
      </c>
      <c r="B88" s="256" t="s">
        <v>317</v>
      </c>
      <c r="C88" s="256"/>
      <c r="D88" s="256"/>
      <c r="E88" s="256"/>
      <c r="F88" s="256"/>
      <c r="G88" s="256"/>
      <c r="H88" s="256"/>
      <c r="I88" s="256"/>
      <c r="J88" s="256"/>
      <c r="K88" s="256"/>
      <c r="L88" s="256"/>
      <c r="M88" s="256"/>
      <c r="N88" s="256"/>
      <c r="O88" s="256"/>
      <c r="P88" s="256"/>
      <c r="Q88" s="287"/>
      <c r="R88" s="287"/>
      <c r="S88" s="287"/>
      <c r="T88" s="287"/>
      <c r="U88" s="287"/>
      <c r="V88" s="288"/>
      <c r="W88" s="288"/>
      <c r="X88" s="288"/>
      <c r="Y88" s="288"/>
      <c r="Z88" s="288"/>
      <c r="AA88" s="288"/>
      <c r="AB88" s="288"/>
      <c r="AC88" s="288"/>
      <c r="AD88" s="288"/>
      <c r="AE88" s="288"/>
      <c r="AF88" s="292" t="n">
        <v>7814</v>
      </c>
      <c r="AG88" s="292"/>
      <c r="AH88" s="292"/>
      <c r="AI88" s="292"/>
      <c r="AJ88" s="292"/>
      <c r="AK88" s="288"/>
      <c r="AL88" s="288"/>
      <c r="AM88" s="288"/>
      <c r="AN88" s="288"/>
      <c r="AO88" s="288"/>
      <c r="AP88" s="292" t="s">
        <v>46</v>
      </c>
      <c r="AQ88" s="292"/>
      <c r="AR88" s="292"/>
      <c r="AS88" s="292"/>
      <c r="AT88" s="292"/>
      <c r="AU88" s="292" t="s">
        <v>46</v>
      </c>
      <c r="AV88" s="292"/>
      <c r="AW88" s="292"/>
      <c r="AX88" s="292"/>
      <c r="AY88" s="292"/>
      <c r="AZ88" s="294"/>
      <c r="BA88" s="294"/>
      <c r="BB88" s="294"/>
      <c r="BC88" s="294"/>
      <c r="BD88" s="294"/>
      <c r="BE88" s="264"/>
      <c r="BF88" s="264"/>
      <c r="BG88" s="264"/>
      <c r="BH88" s="264"/>
      <c r="BI88" s="264"/>
      <c r="BJ88" s="264"/>
      <c r="BK88" s="264"/>
      <c r="BL88" s="264"/>
      <c r="BM88" s="264"/>
      <c r="BN88" s="264"/>
      <c r="BO88" s="264"/>
      <c r="BP88" s="264"/>
      <c r="BQ88" s="243" t="n">
        <v>82</v>
      </c>
      <c r="BR88" s="296"/>
      <c r="BS88" s="297"/>
      <c r="BT88" s="297"/>
      <c r="BU88" s="297"/>
      <c r="BV88" s="297"/>
      <c r="BW88" s="297"/>
      <c r="BX88" s="297"/>
      <c r="BY88" s="297"/>
      <c r="BZ88" s="297"/>
      <c r="CA88" s="297"/>
      <c r="CB88" s="297"/>
      <c r="CC88" s="297"/>
      <c r="CD88" s="297"/>
      <c r="CE88" s="297"/>
      <c r="CF88" s="297"/>
      <c r="CG88" s="297"/>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9"/>
      <c r="DW88" s="299"/>
      <c r="DX88" s="299"/>
      <c r="DY88" s="299"/>
      <c r="DZ88" s="299"/>
      <c r="EA88" s="198"/>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26.25" hidden="true" customHeight="true" outlineLevel="0" collapsed="false">
      <c r="A89" s="313"/>
      <c r="B89" s="314"/>
      <c r="C89" s="314"/>
      <c r="D89" s="314"/>
      <c r="E89" s="314"/>
      <c r="F89" s="314"/>
      <c r="G89" s="314"/>
      <c r="H89" s="314"/>
      <c r="I89" s="314"/>
      <c r="J89" s="314"/>
      <c r="K89" s="314"/>
      <c r="L89" s="314"/>
      <c r="M89" s="314"/>
      <c r="N89" s="314"/>
      <c r="O89" s="314"/>
      <c r="P89" s="314"/>
      <c r="Q89" s="315"/>
      <c r="R89" s="315"/>
      <c r="S89" s="315"/>
      <c r="T89" s="315"/>
      <c r="U89" s="315"/>
      <c r="V89" s="315"/>
      <c r="W89" s="315"/>
      <c r="X89" s="315"/>
      <c r="Y89" s="315"/>
      <c r="Z89" s="315"/>
      <c r="AA89" s="315"/>
      <c r="AB89" s="315"/>
      <c r="AC89" s="315"/>
      <c r="AD89" s="315"/>
      <c r="AE89" s="315"/>
      <c r="AF89" s="315"/>
      <c r="AG89" s="315"/>
      <c r="AH89" s="315"/>
      <c r="AI89" s="315"/>
      <c r="AJ89" s="315"/>
      <c r="AK89" s="315"/>
      <c r="AL89" s="315"/>
      <c r="AM89" s="315"/>
      <c r="AN89" s="315"/>
      <c r="AO89" s="315"/>
      <c r="AP89" s="315"/>
      <c r="AQ89" s="315"/>
      <c r="AR89" s="315"/>
      <c r="AS89" s="315"/>
      <c r="AT89" s="315"/>
      <c r="AU89" s="315"/>
      <c r="AV89" s="315"/>
      <c r="AW89" s="315"/>
      <c r="AX89" s="315"/>
      <c r="AY89" s="315"/>
      <c r="AZ89" s="316"/>
      <c r="BA89" s="316"/>
      <c r="BB89" s="316"/>
      <c r="BC89" s="316"/>
      <c r="BD89" s="316"/>
      <c r="BE89" s="264"/>
      <c r="BF89" s="264"/>
      <c r="BG89" s="264"/>
      <c r="BH89" s="264"/>
      <c r="BI89" s="264"/>
      <c r="BJ89" s="264"/>
      <c r="BK89" s="264"/>
      <c r="BL89" s="264"/>
      <c r="BM89" s="264"/>
      <c r="BN89" s="264"/>
      <c r="BO89" s="264"/>
      <c r="BP89" s="264"/>
      <c r="BQ89" s="243" t="n">
        <v>83</v>
      </c>
      <c r="BR89" s="296"/>
      <c r="BS89" s="297"/>
      <c r="BT89" s="297"/>
      <c r="BU89" s="297"/>
      <c r="BV89" s="297"/>
      <c r="BW89" s="297"/>
      <c r="BX89" s="297"/>
      <c r="BY89" s="297"/>
      <c r="BZ89" s="297"/>
      <c r="CA89" s="297"/>
      <c r="CB89" s="297"/>
      <c r="CC89" s="297"/>
      <c r="CD89" s="297"/>
      <c r="CE89" s="297"/>
      <c r="CF89" s="297"/>
      <c r="CG89" s="297"/>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9"/>
      <c r="DW89" s="299"/>
      <c r="DX89" s="299"/>
      <c r="DY89" s="299"/>
      <c r="DZ89" s="299"/>
      <c r="EA89" s="198"/>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26.25" hidden="true" customHeight="true" outlineLevel="0" collapsed="false">
      <c r="A90" s="313"/>
      <c r="B90" s="314"/>
      <c r="C90" s="314"/>
      <c r="D90" s="314"/>
      <c r="E90" s="314"/>
      <c r="F90" s="314"/>
      <c r="G90" s="314"/>
      <c r="H90" s="314"/>
      <c r="I90" s="314"/>
      <c r="J90" s="314"/>
      <c r="K90" s="314"/>
      <c r="L90" s="314"/>
      <c r="M90" s="314"/>
      <c r="N90" s="314"/>
      <c r="O90" s="314"/>
      <c r="P90" s="314"/>
      <c r="Q90" s="315"/>
      <c r="R90" s="315"/>
      <c r="S90" s="315"/>
      <c r="T90" s="315"/>
      <c r="U90" s="315"/>
      <c r="V90" s="315"/>
      <c r="W90" s="315"/>
      <c r="X90" s="315"/>
      <c r="Y90" s="315"/>
      <c r="Z90" s="315"/>
      <c r="AA90" s="315"/>
      <c r="AB90" s="315"/>
      <c r="AC90" s="315"/>
      <c r="AD90" s="315"/>
      <c r="AE90" s="315"/>
      <c r="AF90" s="315"/>
      <c r="AG90" s="315"/>
      <c r="AH90" s="315"/>
      <c r="AI90" s="315"/>
      <c r="AJ90" s="315"/>
      <c r="AK90" s="315"/>
      <c r="AL90" s="315"/>
      <c r="AM90" s="315"/>
      <c r="AN90" s="315"/>
      <c r="AO90" s="315"/>
      <c r="AP90" s="315"/>
      <c r="AQ90" s="315"/>
      <c r="AR90" s="315"/>
      <c r="AS90" s="315"/>
      <c r="AT90" s="315"/>
      <c r="AU90" s="315"/>
      <c r="AV90" s="315"/>
      <c r="AW90" s="315"/>
      <c r="AX90" s="315"/>
      <c r="AY90" s="315"/>
      <c r="AZ90" s="316"/>
      <c r="BA90" s="316"/>
      <c r="BB90" s="316"/>
      <c r="BC90" s="316"/>
      <c r="BD90" s="316"/>
      <c r="BE90" s="264"/>
      <c r="BF90" s="264"/>
      <c r="BG90" s="264"/>
      <c r="BH90" s="264"/>
      <c r="BI90" s="264"/>
      <c r="BJ90" s="264"/>
      <c r="BK90" s="264"/>
      <c r="BL90" s="264"/>
      <c r="BM90" s="264"/>
      <c r="BN90" s="264"/>
      <c r="BO90" s="264"/>
      <c r="BP90" s="264"/>
      <c r="BQ90" s="243" t="n">
        <v>84</v>
      </c>
      <c r="BR90" s="296"/>
      <c r="BS90" s="297"/>
      <c r="BT90" s="297"/>
      <c r="BU90" s="297"/>
      <c r="BV90" s="297"/>
      <c r="BW90" s="297"/>
      <c r="BX90" s="297"/>
      <c r="BY90" s="297"/>
      <c r="BZ90" s="297"/>
      <c r="CA90" s="297"/>
      <c r="CB90" s="297"/>
      <c r="CC90" s="297"/>
      <c r="CD90" s="297"/>
      <c r="CE90" s="297"/>
      <c r="CF90" s="297"/>
      <c r="CG90" s="297"/>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9"/>
      <c r="DW90" s="299"/>
      <c r="DX90" s="299"/>
      <c r="DY90" s="299"/>
      <c r="DZ90" s="299"/>
      <c r="EA90" s="198"/>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26.25" hidden="true" customHeight="true" outlineLevel="0" collapsed="false">
      <c r="A91" s="313"/>
      <c r="B91" s="314"/>
      <c r="C91" s="314"/>
      <c r="D91" s="314"/>
      <c r="E91" s="314"/>
      <c r="F91" s="314"/>
      <c r="G91" s="314"/>
      <c r="H91" s="314"/>
      <c r="I91" s="314"/>
      <c r="J91" s="314"/>
      <c r="K91" s="314"/>
      <c r="L91" s="314"/>
      <c r="M91" s="314"/>
      <c r="N91" s="314"/>
      <c r="O91" s="314"/>
      <c r="P91" s="314"/>
      <c r="Q91" s="315"/>
      <c r="R91" s="315"/>
      <c r="S91" s="315"/>
      <c r="T91" s="315"/>
      <c r="U91" s="315"/>
      <c r="V91" s="315"/>
      <c r="W91" s="315"/>
      <c r="X91" s="315"/>
      <c r="Y91" s="315"/>
      <c r="Z91" s="315"/>
      <c r="AA91" s="315"/>
      <c r="AB91" s="315"/>
      <c r="AC91" s="315"/>
      <c r="AD91" s="315"/>
      <c r="AE91" s="315"/>
      <c r="AF91" s="315"/>
      <c r="AG91" s="315"/>
      <c r="AH91" s="315"/>
      <c r="AI91" s="315"/>
      <c r="AJ91" s="315"/>
      <c r="AK91" s="315"/>
      <c r="AL91" s="315"/>
      <c r="AM91" s="315"/>
      <c r="AN91" s="315"/>
      <c r="AO91" s="315"/>
      <c r="AP91" s="315"/>
      <c r="AQ91" s="315"/>
      <c r="AR91" s="315"/>
      <c r="AS91" s="315"/>
      <c r="AT91" s="315"/>
      <c r="AU91" s="315"/>
      <c r="AV91" s="315"/>
      <c r="AW91" s="315"/>
      <c r="AX91" s="315"/>
      <c r="AY91" s="315"/>
      <c r="AZ91" s="316"/>
      <c r="BA91" s="316"/>
      <c r="BB91" s="316"/>
      <c r="BC91" s="316"/>
      <c r="BD91" s="316"/>
      <c r="BE91" s="264"/>
      <c r="BF91" s="264"/>
      <c r="BG91" s="264"/>
      <c r="BH91" s="264"/>
      <c r="BI91" s="264"/>
      <c r="BJ91" s="264"/>
      <c r="BK91" s="264"/>
      <c r="BL91" s="264"/>
      <c r="BM91" s="264"/>
      <c r="BN91" s="264"/>
      <c r="BO91" s="264"/>
      <c r="BP91" s="264"/>
      <c r="BQ91" s="243" t="n">
        <v>85</v>
      </c>
      <c r="BR91" s="296"/>
      <c r="BS91" s="297"/>
      <c r="BT91" s="297"/>
      <c r="BU91" s="297"/>
      <c r="BV91" s="297"/>
      <c r="BW91" s="297"/>
      <c r="BX91" s="297"/>
      <c r="BY91" s="297"/>
      <c r="BZ91" s="297"/>
      <c r="CA91" s="297"/>
      <c r="CB91" s="297"/>
      <c r="CC91" s="297"/>
      <c r="CD91" s="297"/>
      <c r="CE91" s="297"/>
      <c r="CF91" s="297"/>
      <c r="CG91" s="297"/>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9"/>
      <c r="DW91" s="299"/>
      <c r="DX91" s="299"/>
      <c r="DY91" s="299"/>
      <c r="DZ91" s="299"/>
      <c r="EA91" s="198"/>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26.25" hidden="true" customHeight="true" outlineLevel="0" collapsed="false">
      <c r="A92" s="313"/>
      <c r="B92" s="314"/>
      <c r="C92" s="314"/>
      <c r="D92" s="314"/>
      <c r="E92" s="314"/>
      <c r="F92" s="314"/>
      <c r="G92" s="314"/>
      <c r="H92" s="314"/>
      <c r="I92" s="314"/>
      <c r="J92" s="314"/>
      <c r="K92" s="314"/>
      <c r="L92" s="314"/>
      <c r="M92" s="314"/>
      <c r="N92" s="314"/>
      <c r="O92" s="314"/>
      <c r="P92" s="314"/>
      <c r="Q92" s="315"/>
      <c r="R92" s="315"/>
      <c r="S92" s="315"/>
      <c r="T92" s="315"/>
      <c r="U92" s="315"/>
      <c r="V92" s="315"/>
      <c r="W92" s="315"/>
      <c r="X92" s="315"/>
      <c r="Y92" s="315"/>
      <c r="Z92" s="315"/>
      <c r="AA92" s="315"/>
      <c r="AB92" s="315"/>
      <c r="AC92" s="315"/>
      <c r="AD92" s="315"/>
      <c r="AE92" s="315"/>
      <c r="AF92" s="315"/>
      <c r="AG92" s="315"/>
      <c r="AH92" s="315"/>
      <c r="AI92" s="315"/>
      <c r="AJ92" s="315"/>
      <c r="AK92" s="315"/>
      <c r="AL92" s="315"/>
      <c r="AM92" s="315"/>
      <c r="AN92" s="315"/>
      <c r="AO92" s="315"/>
      <c r="AP92" s="315"/>
      <c r="AQ92" s="315"/>
      <c r="AR92" s="315"/>
      <c r="AS92" s="315"/>
      <c r="AT92" s="315"/>
      <c r="AU92" s="315"/>
      <c r="AV92" s="315"/>
      <c r="AW92" s="315"/>
      <c r="AX92" s="315"/>
      <c r="AY92" s="315"/>
      <c r="AZ92" s="316"/>
      <c r="BA92" s="316"/>
      <c r="BB92" s="316"/>
      <c r="BC92" s="316"/>
      <c r="BD92" s="316"/>
      <c r="BE92" s="264"/>
      <c r="BF92" s="264"/>
      <c r="BG92" s="264"/>
      <c r="BH92" s="264"/>
      <c r="BI92" s="264"/>
      <c r="BJ92" s="264"/>
      <c r="BK92" s="264"/>
      <c r="BL92" s="264"/>
      <c r="BM92" s="264"/>
      <c r="BN92" s="264"/>
      <c r="BO92" s="264"/>
      <c r="BP92" s="264"/>
      <c r="BQ92" s="243" t="n">
        <v>86</v>
      </c>
      <c r="BR92" s="296"/>
      <c r="BS92" s="297"/>
      <c r="BT92" s="297"/>
      <c r="BU92" s="297"/>
      <c r="BV92" s="297"/>
      <c r="BW92" s="297"/>
      <c r="BX92" s="297"/>
      <c r="BY92" s="297"/>
      <c r="BZ92" s="297"/>
      <c r="CA92" s="297"/>
      <c r="CB92" s="297"/>
      <c r="CC92" s="297"/>
      <c r="CD92" s="297"/>
      <c r="CE92" s="297"/>
      <c r="CF92" s="297"/>
      <c r="CG92" s="297"/>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9"/>
      <c r="DW92" s="299"/>
      <c r="DX92" s="299"/>
      <c r="DY92" s="299"/>
      <c r="DZ92" s="299"/>
      <c r="EA92" s="198"/>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26.25" hidden="true" customHeight="true" outlineLevel="0" collapsed="false">
      <c r="A93" s="313"/>
      <c r="B93" s="314"/>
      <c r="C93" s="314"/>
      <c r="D93" s="314"/>
      <c r="E93" s="314"/>
      <c r="F93" s="314"/>
      <c r="G93" s="314"/>
      <c r="H93" s="314"/>
      <c r="I93" s="314"/>
      <c r="J93" s="314"/>
      <c r="K93" s="314"/>
      <c r="L93" s="314"/>
      <c r="M93" s="314"/>
      <c r="N93" s="314"/>
      <c r="O93" s="314"/>
      <c r="P93" s="314"/>
      <c r="Q93" s="315"/>
      <c r="R93" s="315"/>
      <c r="S93" s="315"/>
      <c r="T93" s="315"/>
      <c r="U93" s="315"/>
      <c r="V93" s="315"/>
      <c r="W93" s="315"/>
      <c r="X93" s="315"/>
      <c r="Y93" s="315"/>
      <c r="Z93" s="315"/>
      <c r="AA93" s="315"/>
      <c r="AB93" s="315"/>
      <c r="AC93" s="315"/>
      <c r="AD93" s="315"/>
      <c r="AE93" s="315"/>
      <c r="AF93" s="315"/>
      <c r="AG93" s="315"/>
      <c r="AH93" s="315"/>
      <c r="AI93" s="315"/>
      <c r="AJ93" s="315"/>
      <c r="AK93" s="315"/>
      <c r="AL93" s="315"/>
      <c r="AM93" s="315"/>
      <c r="AN93" s="315"/>
      <c r="AO93" s="315"/>
      <c r="AP93" s="315"/>
      <c r="AQ93" s="315"/>
      <c r="AR93" s="315"/>
      <c r="AS93" s="315"/>
      <c r="AT93" s="315"/>
      <c r="AU93" s="315"/>
      <c r="AV93" s="315"/>
      <c r="AW93" s="315"/>
      <c r="AX93" s="315"/>
      <c r="AY93" s="315"/>
      <c r="AZ93" s="316"/>
      <c r="BA93" s="316"/>
      <c r="BB93" s="316"/>
      <c r="BC93" s="316"/>
      <c r="BD93" s="316"/>
      <c r="BE93" s="264"/>
      <c r="BF93" s="264"/>
      <c r="BG93" s="264"/>
      <c r="BH93" s="264"/>
      <c r="BI93" s="264"/>
      <c r="BJ93" s="264"/>
      <c r="BK93" s="264"/>
      <c r="BL93" s="264"/>
      <c r="BM93" s="264"/>
      <c r="BN93" s="264"/>
      <c r="BO93" s="264"/>
      <c r="BP93" s="264"/>
      <c r="BQ93" s="243" t="n">
        <v>87</v>
      </c>
      <c r="BR93" s="296"/>
      <c r="BS93" s="297"/>
      <c r="BT93" s="297"/>
      <c r="BU93" s="297"/>
      <c r="BV93" s="297"/>
      <c r="BW93" s="297"/>
      <c r="BX93" s="297"/>
      <c r="BY93" s="297"/>
      <c r="BZ93" s="297"/>
      <c r="CA93" s="297"/>
      <c r="CB93" s="297"/>
      <c r="CC93" s="297"/>
      <c r="CD93" s="297"/>
      <c r="CE93" s="297"/>
      <c r="CF93" s="297"/>
      <c r="CG93" s="297"/>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9"/>
      <c r="DW93" s="299"/>
      <c r="DX93" s="299"/>
      <c r="DY93" s="299"/>
      <c r="DZ93" s="299"/>
      <c r="EA93" s="198"/>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26.25" hidden="true" customHeight="true" outlineLevel="0" collapsed="false">
      <c r="A94" s="313"/>
      <c r="B94" s="314"/>
      <c r="C94" s="314"/>
      <c r="D94" s="314"/>
      <c r="E94" s="314"/>
      <c r="F94" s="314"/>
      <c r="G94" s="314"/>
      <c r="H94" s="314"/>
      <c r="I94" s="314"/>
      <c r="J94" s="314"/>
      <c r="K94" s="314"/>
      <c r="L94" s="314"/>
      <c r="M94" s="314"/>
      <c r="N94" s="314"/>
      <c r="O94" s="314"/>
      <c r="P94" s="314"/>
      <c r="Q94" s="315"/>
      <c r="R94" s="315"/>
      <c r="S94" s="315"/>
      <c r="T94" s="315"/>
      <c r="U94" s="315"/>
      <c r="V94" s="315"/>
      <c r="W94" s="315"/>
      <c r="X94" s="315"/>
      <c r="Y94" s="315"/>
      <c r="Z94" s="315"/>
      <c r="AA94" s="315"/>
      <c r="AB94" s="315"/>
      <c r="AC94" s="315"/>
      <c r="AD94" s="315"/>
      <c r="AE94" s="315"/>
      <c r="AF94" s="315"/>
      <c r="AG94" s="315"/>
      <c r="AH94" s="315"/>
      <c r="AI94" s="315"/>
      <c r="AJ94" s="315"/>
      <c r="AK94" s="315"/>
      <c r="AL94" s="315"/>
      <c r="AM94" s="315"/>
      <c r="AN94" s="315"/>
      <c r="AO94" s="315"/>
      <c r="AP94" s="315"/>
      <c r="AQ94" s="315"/>
      <c r="AR94" s="315"/>
      <c r="AS94" s="315"/>
      <c r="AT94" s="315"/>
      <c r="AU94" s="315"/>
      <c r="AV94" s="315"/>
      <c r="AW94" s="315"/>
      <c r="AX94" s="315"/>
      <c r="AY94" s="315"/>
      <c r="AZ94" s="316"/>
      <c r="BA94" s="316"/>
      <c r="BB94" s="316"/>
      <c r="BC94" s="316"/>
      <c r="BD94" s="316"/>
      <c r="BE94" s="264"/>
      <c r="BF94" s="264"/>
      <c r="BG94" s="264"/>
      <c r="BH94" s="264"/>
      <c r="BI94" s="264"/>
      <c r="BJ94" s="264"/>
      <c r="BK94" s="264"/>
      <c r="BL94" s="264"/>
      <c r="BM94" s="264"/>
      <c r="BN94" s="264"/>
      <c r="BO94" s="264"/>
      <c r="BP94" s="264"/>
      <c r="BQ94" s="243" t="n">
        <v>88</v>
      </c>
      <c r="BR94" s="296"/>
      <c r="BS94" s="297"/>
      <c r="BT94" s="297"/>
      <c r="BU94" s="297"/>
      <c r="BV94" s="297"/>
      <c r="BW94" s="297"/>
      <c r="BX94" s="297"/>
      <c r="BY94" s="297"/>
      <c r="BZ94" s="297"/>
      <c r="CA94" s="297"/>
      <c r="CB94" s="297"/>
      <c r="CC94" s="297"/>
      <c r="CD94" s="297"/>
      <c r="CE94" s="297"/>
      <c r="CF94" s="297"/>
      <c r="CG94" s="297"/>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9"/>
      <c r="DW94" s="299"/>
      <c r="DX94" s="299"/>
      <c r="DY94" s="299"/>
      <c r="DZ94" s="299"/>
      <c r="EA94" s="198"/>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c r="IX94" s="0"/>
      <c r="IY94" s="0"/>
      <c r="IZ94" s="0"/>
      <c r="JA94" s="0"/>
      <c r="JB94" s="0"/>
      <c r="JC94" s="0"/>
      <c r="JD94" s="0"/>
      <c r="JE94" s="0"/>
      <c r="JF94" s="0"/>
      <c r="JG94" s="0"/>
      <c r="JH94" s="0"/>
      <c r="JI94" s="0"/>
      <c r="JJ94" s="0"/>
      <c r="JK94" s="0"/>
      <c r="JL94" s="0"/>
      <c r="JM94" s="0"/>
      <c r="JN94" s="0"/>
      <c r="JO94" s="0"/>
      <c r="JP94" s="0"/>
      <c r="JQ94" s="0"/>
      <c r="JR94" s="0"/>
      <c r="JS94" s="0"/>
      <c r="JT94" s="0"/>
      <c r="JU94" s="0"/>
      <c r="JV94" s="0"/>
      <c r="JW94" s="0"/>
      <c r="JX94" s="0"/>
      <c r="JY94" s="0"/>
      <c r="JZ94" s="0"/>
      <c r="KA94" s="0"/>
      <c r="KB94" s="0"/>
      <c r="KC94" s="0"/>
      <c r="KD94" s="0"/>
      <c r="KE94" s="0"/>
      <c r="KF94" s="0"/>
      <c r="KG94" s="0"/>
      <c r="KH94" s="0"/>
      <c r="KI94" s="0"/>
      <c r="KJ94" s="0"/>
      <c r="KK94" s="0"/>
      <c r="KL94" s="0"/>
      <c r="KM94" s="0"/>
      <c r="KN94" s="0"/>
      <c r="KO94" s="0"/>
      <c r="KP94" s="0"/>
      <c r="KQ94" s="0"/>
      <c r="KR94" s="0"/>
      <c r="KS94" s="0"/>
      <c r="KT94" s="0"/>
      <c r="KU94" s="0"/>
      <c r="KV94" s="0"/>
      <c r="KW94" s="0"/>
      <c r="KX94" s="0"/>
      <c r="KY94" s="0"/>
      <c r="KZ94" s="0"/>
      <c r="LA94" s="0"/>
      <c r="LB94" s="0"/>
      <c r="LC94" s="0"/>
      <c r="LD94" s="0"/>
      <c r="LE94" s="0"/>
      <c r="LF94" s="0"/>
      <c r="LG94" s="0"/>
      <c r="LH94" s="0"/>
      <c r="LI94" s="0"/>
      <c r="LJ94" s="0"/>
      <c r="LK94" s="0"/>
      <c r="LL94" s="0"/>
      <c r="LM94" s="0"/>
      <c r="LN94" s="0"/>
      <c r="LO94" s="0"/>
      <c r="LP94" s="0"/>
      <c r="LQ94" s="0"/>
      <c r="LR94" s="0"/>
      <c r="LS94" s="0"/>
      <c r="LT94" s="0"/>
      <c r="LU94" s="0"/>
      <c r="LV94" s="0"/>
      <c r="LW94" s="0"/>
      <c r="LX94" s="0"/>
      <c r="LY94" s="0"/>
      <c r="LZ94" s="0"/>
      <c r="MA94" s="0"/>
      <c r="MB94" s="0"/>
      <c r="MC94" s="0"/>
      <c r="MD94" s="0"/>
      <c r="ME94" s="0"/>
      <c r="MF94" s="0"/>
      <c r="MG94" s="0"/>
      <c r="MH94" s="0"/>
      <c r="MI94" s="0"/>
      <c r="MJ94" s="0"/>
      <c r="MK94" s="0"/>
      <c r="ML94" s="0"/>
      <c r="MM94" s="0"/>
      <c r="MN94" s="0"/>
      <c r="MO94" s="0"/>
      <c r="MP94" s="0"/>
      <c r="MQ94" s="0"/>
      <c r="MR94" s="0"/>
      <c r="MS94" s="0"/>
      <c r="MT94" s="0"/>
      <c r="MU94" s="0"/>
      <c r="MV94" s="0"/>
      <c r="MW94" s="0"/>
      <c r="MX94" s="0"/>
      <c r="MY94" s="0"/>
      <c r="MZ94" s="0"/>
      <c r="NA94" s="0"/>
      <c r="NB94" s="0"/>
      <c r="NC94" s="0"/>
      <c r="ND94" s="0"/>
      <c r="NE94" s="0"/>
      <c r="NF94" s="0"/>
      <c r="NG94" s="0"/>
      <c r="NH94" s="0"/>
      <c r="NI94" s="0"/>
      <c r="NJ94" s="0"/>
      <c r="NK94" s="0"/>
      <c r="NL94" s="0"/>
      <c r="NM94" s="0"/>
      <c r="NN94" s="0"/>
      <c r="NO94" s="0"/>
      <c r="NP94" s="0"/>
      <c r="NQ94" s="0"/>
      <c r="NR94" s="0"/>
      <c r="NS94" s="0"/>
      <c r="NT94" s="0"/>
      <c r="NU94" s="0"/>
      <c r="NV94" s="0"/>
      <c r="NW94" s="0"/>
      <c r="NX94" s="0"/>
      <c r="NY94" s="0"/>
      <c r="NZ94" s="0"/>
      <c r="OA94" s="0"/>
      <c r="OB94" s="0"/>
      <c r="OC94" s="0"/>
      <c r="OD94" s="0"/>
      <c r="OE94" s="0"/>
      <c r="OF94" s="0"/>
      <c r="OG94" s="0"/>
      <c r="OH94" s="0"/>
      <c r="OI94" s="0"/>
      <c r="OJ94" s="0"/>
      <c r="OK94" s="0"/>
      <c r="OL94" s="0"/>
      <c r="OM94" s="0"/>
      <c r="ON94" s="0"/>
      <c r="OO94" s="0"/>
      <c r="OP94" s="0"/>
      <c r="OQ94" s="0"/>
      <c r="OR94" s="0"/>
      <c r="OS94" s="0"/>
      <c r="OT94" s="0"/>
      <c r="OU94" s="0"/>
      <c r="OV94" s="0"/>
      <c r="OW94" s="0"/>
      <c r="OX94" s="0"/>
      <c r="OY94" s="0"/>
      <c r="OZ94" s="0"/>
      <c r="PA94" s="0"/>
      <c r="PB94" s="0"/>
      <c r="PC94" s="0"/>
      <c r="PD94" s="0"/>
      <c r="PE94" s="0"/>
      <c r="PF94" s="0"/>
      <c r="PG94" s="0"/>
      <c r="PH94" s="0"/>
      <c r="PI94" s="0"/>
      <c r="PJ94" s="0"/>
      <c r="PK94" s="0"/>
      <c r="PL94" s="0"/>
      <c r="PM94" s="0"/>
      <c r="PN94" s="0"/>
      <c r="PO94" s="0"/>
      <c r="PP94" s="0"/>
      <c r="PQ94" s="0"/>
      <c r="PR94" s="0"/>
      <c r="PS94" s="0"/>
      <c r="PT94" s="0"/>
      <c r="PU94" s="0"/>
      <c r="PV94" s="0"/>
      <c r="PW94" s="0"/>
      <c r="PX94" s="0"/>
      <c r="PY94" s="0"/>
      <c r="PZ94" s="0"/>
      <c r="QA94" s="0"/>
      <c r="QB94" s="0"/>
      <c r="QC94" s="0"/>
      <c r="QD94" s="0"/>
      <c r="QE94" s="0"/>
      <c r="QF94" s="0"/>
      <c r="QG94" s="0"/>
      <c r="QH94" s="0"/>
      <c r="QI94" s="0"/>
      <c r="QJ94" s="0"/>
      <c r="QK94" s="0"/>
      <c r="QL94" s="0"/>
      <c r="QM94" s="0"/>
      <c r="QN94" s="0"/>
      <c r="QO94" s="0"/>
      <c r="QP94" s="0"/>
      <c r="QQ94" s="0"/>
      <c r="QR94" s="0"/>
      <c r="QS94" s="0"/>
      <c r="QT94" s="0"/>
      <c r="QU94" s="0"/>
      <c r="QV94" s="0"/>
      <c r="QW94" s="0"/>
      <c r="QX94" s="0"/>
      <c r="QY94" s="0"/>
      <c r="QZ94" s="0"/>
      <c r="RA94" s="0"/>
      <c r="RB94" s="0"/>
      <c r="RC94" s="0"/>
      <c r="RD94" s="0"/>
      <c r="RE94" s="0"/>
      <c r="RF94" s="0"/>
      <c r="RG94" s="0"/>
      <c r="RH94" s="0"/>
      <c r="RI94" s="0"/>
      <c r="RJ94" s="0"/>
      <c r="RK94" s="0"/>
      <c r="RL94" s="0"/>
      <c r="RM94" s="0"/>
      <c r="RN94" s="0"/>
      <c r="RO94" s="0"/>
      <c r="RP94" s="0"/>
      <c r="RQ94" s="0"/>
      <c r="RR94" s="0"/>
      <c r="RS94" s="0"/>
      <c r="RT94" s="0"/>
      <c r="RU94" s="0"/>
      <c r="RV94" s="0"/>
      <c r="RW94" s="0"/>
      <c r="RX94" s="0"/>
      <c r="RY94" s="0"/>
      <c r="RZ94" s="0"/>
      <c r="SA94" s="0"/>
      <c r="SB94" s="0"/>
      <c r="SC94" s="0"/>
      <c r="SD94" s="0"/>
      <c r="SE94" s="0"/>
      <c r="SF94" s="0"/>
      <c r="SG94" s="0"/>
      <c r="SH94" s="0"/>
      <c r="SI94" s="0"/>
      <c r="SJ94" s="0"/>
      <c r="SK94" s="0"/>
      <c r="SL94" s="0"/>
      <c r="SM94" s="0"/>
      <c r="SN94" s="0"/>
      <c r="SO94" s="0"/>
      <c r="SP94" s="0"/>
      <c r="SQ94" s="0"/>
      <c r="SR94" s="0"/>
      <c r="SS94" s="0"/>
      <c r="ST94" s="0"/>
      <c r="SU94" s="0"/>
      <c r="SV94" s="0"/>
      <c r="SW94" s="0"/>
      <c r="SX94" s="0"/>
      <c r="SY94" s="0"/>
      <c r="SZ94" s="0"/>
      <c r="TA94" s="0"/>
      <c r="TB94" s="0"/>
      <c r="TC94" s="0"/>
      <c r="TD94" s="0"/>
      <c r="TE94" s="0"/>
      <c r="TF94" s="0"/>
      <c r="TG94" s="0"/>
      <c r="TH94" s="0"/>
      <c r="TI94" s="0"/>
      <c r="TJ94" s="0"/>
      <c r="TK94" s="0"/>
      <c r="TL94" s="0"/>
      <c r="TM94" s="0"/>
      <c r="TN94" s="0"/>
      <c r="TO94" s="0"/>
      <c r="TP94" s="0"/>
      <c r="TQ94" s="0"/>
      <c r="TR94" s="0"/>
      <c r="TS94" s="0"/>
      <c r="TT94" s="0"/>
      <c r="TU94" s="0"/>
      <c r="TV94" s="0"/>
      <c r="TW94" s="0"/>
      <c r="TX94" s="0"/>
      <c r="TY94" s="0"/>
      <c r="TZ94" s="0"/>
      <c r="UA94" s="0"/>
      <c r="UB94" s="0"/>
      <c r="UC94" s="0"/>
      <c r="UD94" s="0"/>
      <c r="UE94" s="0"/>
      <c r="UF94" s="0"/>
      <c r="UG94" s="0"/>
      <c r="UH94" s="0"/>
      <c r="UI94" s="0"/>
      <c r="UJ94" s="0"/>
      <c r="UK94" s="0"/>
      <c r="UL94" s="0"/>
      <c r="UM94" s="0"/>
      <c r="UN94" s="0"/>
      <c r="UO94" s="0"/>
      <c r="UP94" s="0"/>
      <c r="UQ94" s="0"/>
      <c r="UR94" s="0"/>
      <c r="US94" s="0"/>
      <c r="UT94" s="0"/>
      <c r="UU94" s="0"/>
      <c r="UV94" s="0"/>
      <c r="UW94" s="0"/>
      <c r="UX94" s="0"/>
      <c r="UY94" s="0"/>
      <c r="UZ94" s="0"/>
      <c r="VA94" s="0"/>
      <c r="VB94" s="0"/>
      <c r="VC94" s="0"/>
      <c r="VD94" s="0"/>
      <c r="VE94" s="0"/>
      <c r="VF94" s="0"/>
      <c r="VG94" s="0"/>
      <c r="VH94" s="0"/>
      <c r="VI94" s="0"/>
      <c r="VJ94" s="0"/>
      <c r="VK94" s="0"/>
      <c r="VL94" s="0"/>
      <c r="VM94" s="0"/>
      <c r="VN94" s="0"/>
      <c r="VO94" s="0"/>
      <c r="VP94" s="0"/>
      <c r="VQ94" s="0"/>
      <c r="VR94" s="0"/>
      <c r="VS94" s="0"/>
      <c r="VT94" s="0"/>
      <c r="VU94" s="0"/>
      <c r="VV94" s="0"/>
      <c r="VW94" s="0"/>
      <c r="VX94" s="0"/>
      <c r="VY94" s="0"/>
      <c r="VZ94" s="0"/>
      <c r="WA94" s="0"/>
      <c r="WB94" s="0"/>
      <c r="WC94" s="0"/>
      <c r="WD94" s="0"/>
      <c r="WE94" s="0"/>
      <c r="WF94" s="0"/>
      <c r="WG94" s="0"/>
      <c r="WH94" s="0"/>
      <c r="WI94" s="0"/>
      <c r="WJ94" s="0"/>
      <c r="WK94" s="0"/>
      <c r="WL94" s="0"/>
      <c r="WM94" s="0"/>
      <c r="WN94" s="0"/>
      <c r="WO94" s="0"/>
      <c r="WP94" s="0"/>
      <c r="WQ94" s="0"/>
      <c r="WR94" s="0"/>
      <c r="WS94" s="0"/>
      <c r="WT94" s="0"/>
      <c r="WU94" s="0"/>
      <c r="WV94" s="0"/>
      <c r="WW94" s="0"/>
      <c r="WX94" s="0"/>
      <c r="WY94" s="0"/>
      <c r="WZ94" s="0"/>
      <c r="XA94" s="0"/>
      <c r="XB94" s="0"/>
      <c r="XC94" s="0"/>
      <c r="XD94" s="0"/>
      <c r="XE94" s="0"/>
      <c r="XF94" s="0"/>
      <c r="XG94" s="0"/>
      <c r="XH94" s="0"/>
      <c r="XI94" s="0"/>
      <c r="XJ94" s="0"/>
      <c r="XK94" s="0"/>
      <c r="XL94" s="0"/>
      <c r="XM94" s="0"/>
      <c r="XN94" s="0"/>
      <c r="XO94" s="0"/>
      <c r="XP94" s="0"/>
      <c r="XQ94" s="0"/>
      <c r="XR94" s="0"/>
      <c r="XS94" s="0"/>
      <c r="XT94" s="0"/>
      <c r="XU94" s="0"/>
      <c r="XV94" s="0"/>
      <c r="XW94" s="0"/>
      <c r="XX94" s="0"/>
      <c r="XY94" s="0"/>
      <c r="XZ94" s="0"/>
      <c r="YA94" s="0"/>
      <c r="YB94" s="0"/>
      <c r="YC94" s="0"/>
      <c r="YD94" s="0"/>
      <c r="YE94" s="0"/>
      <c r="YF94" s="0"/>
      <c r="YG94" s="0"/>
      <c r="YH94" s="0"/>
      <c r="YI94" s="0"/>
      <c r="YJ94" s="0"/>
      <c r="YK94" s="0"/>
      <c r="YL94" s="0"/>
      <c r="YM94" s="0"/>
      <c r="YN94" s="0"/>
      <c r="YO94" s="0"/>
      <c r="YP94" s="0"/>
      <c r="YQ94" s="0"/>
      <c r="YR94" s="0"/>
      <c r="YS94" s="0"/>
      <c r="YT94" s="0"/>
      <c r="YU94" s="0"/>
      <c r="YV94" s="0"/>
      <c r="YW94" s="0"/>
      <c r="YX94" s="0"/>
      <c r="YY94" s="0"/>
      <c r="YZ94" s="0"/>
      <c r="ZA94" s="0"/>
      <c r="ZB94" s="0"/>
      <c r="ZC94" s="0"/>
      <c r="ZD94" s="0"/>
      <c r="ZE94" s="0"/>
      <c r="ZF94" s="0"/>
      <c r="ZG94" s="0"/>
      <c r="ZH94" s="0"/>
      <c r="ZI94" s="0"/>
      <c r="ZJ94" s="0"/>
      <c r="ZK94" s="0"/>
      <c r="ZL94" s="0"/>
      <c r="ZM94" s="0"/>
      <c r="ZN94" s="0"/>
      <c r="ZO94" s="0"/>
      <c r="ZP94" s="0"/>
      <c r="ZQ94" s="0"/>
      <c r="ZR94" s="0"/>
      <c r="ZS94" s="0"/>
      <c r="ZT94" s="0"/>
      <c r="ZU94" s="0"/>
      <c r="ZV94" s="0"/>
      <c r="ZW94" s="0"/>
      <c r="ZX94" s="0"/>
      <c r="ZY94" s="0"/>
      <c r="ZZ94" s="0"/>
      <c r="AAA94" s="0"/>
      <c r="AAB94" s="0"/>
      <c r="AAC94" s="0"/>
      <c r="AAD94" s="0"/>
      <c r="AAE94" s="0"/>
      <c r="AAF94" s="0"/>
      <c r="AAG94" s="0"/>
      <c r="AAH94" s="0"/>
      <c r="AAI94" s="0"/>
      <c r="AAJ94" s="0"/>
      <c r="AAK94" s="0"/>
      <c r="AAL94" s="0"/>
      <c r="AAM94" s="0"/>
      <c r="AAN94" s="0"/>
      <c r="AAO94" s="0"/>
      <c r="AAP94" s="0"/>
      <c r="AAQ94" s="0"/>
      <c r="AAR94" s="0"/>
      <c r="AAS94" s="0"/>
      <c r="AAT94" s="0"/>
      <c r="AAU94" s="0"/>
      <c r="AAV94" s="0"/>
      <c r="AAW94" s="0"/>
      <c r="AAX94" s="0"/>
      <c r="AAY94" s="0"/>
      <c r="AAZ94" s="0"/>
      <c r="ABA94" s="0"/>
      <c r="ABB94" s="0"/>
      <c r="ABC94" s="0"/>
      <c r="ABD94" s="0"/>
      <c r="ABE94" s="0"/>
      <c r="ABF94" s="0"/>
      <c r="ABG94" s="0"/>
      <c r="ABH94" s="0"/>
      <c r="ABI94" s="0"/>
      <c r="ABJ94" s="0"/>
      <c r="ABK94" s="0"/>
      <c r="ABL94" s="0"/>
      <c r="ABM94" s="0"/>
      <c r="ABN94" s="0"/>
      <c r="ABO94" s="0"/>
      <c r="ABP94" s="0"/>
      <c r="ABQ94" s="0"/>
      <c r="ABR94" s="0"/>
      <c r="ABS94" s="0"/>
      <c r="ABT94" s="0"/>
      <c r="ABU94" s="0"/>
      <c r="ABV94" s="0"/>
      <c r="ABW94" s="0"/>
      <c r="ABX94" s="0"/>
      <c r="ABY94" s="0"/>
      <c r="ABZ94" s="0"/>
      <c r="ACA94" s="0"/>
      <c r="ACB94" s="0"/>
      <c r="ACC94" s="0"/>
      <c r="ACD94" s="0"/>
      <c r="ACE94" s="0"/>
      <c r="ACF94" s="0"/>
      <c r="ACG94" s="0"/>
      <c r="ACH94" s="0"/>
      <c r="ACI94" s="0"/>
      <c r="ACJ94" s="0"/>
      <c r="ACK94" s="0"/>
      <c r="ACL94" s="0"/>
      <c r="ACM94" s="0"/>
      <c r="ACN94" s="0"/>
      <c r="ACO94" s="0"/>
      <c r="ACP94" s="0"/>
      <c r="ACQ94" s="0"/>
      <c r="ACR94" s="0"/>
      <c r="ACS94" s="0"/>
      <c r="ACT94" s="0"/>
      <c r="ACU94" s="0"/>
      <c r="ACV94" s="0"/>
      <c r="ACW94" s="0"/>
      <c r="ACX94" s="0"/>
      <c r="ACY94" s="0"/>
      <c r="ACZ94" s="0"/>
      <c r="ADA94" s="0"/>
      <c r="ADB94" s="0"/>
      <c r="ADC94" s="0"/>
      <c r="ADD94" s="0"/>
      <c r="ADE94" s="0"/>
      <c r="ADF94" s="0"/>
      <c r="ADG94" s="0"/>
      <c r="ADH94" s="0"/>
      <c r="ADI94" s="0"/>
      <c r="ADJ94" s="0"/>
      <c r="ADK94" s="0"/>
      <c r="ADL94" s="0"/>
      <c r="ADM94" s="0"/>
      <c r="ADN94" s="0"/>
      <c r="ADO94" s="0"/>
      <c r="ADP94" s="0"/>
      <c r="ADQ94" s="0"/>
      <c r="ADR94" s="0"/>
      <c r="ADS94" s="0"/>
      <c r="ADT94" s="0"/>
      <c r="ADU94" s="0"/>
      <c r="ADV94" s="0"/>
      <c r="ADW94" s="0"/>
      <c r="ADX94" s="0"/>
      <c r="ADY94" s="0"/>
      <c r="ADZ94" s="0"/>
      <c r="AEA94" s="0"/>
      <c r="AEB94" s="0"/>
      <c r="AEC94" s="0"/>
      <c r="AED94" s="0"/>
      <c r="AEE94" s="0"/>
      <c r="AEF94" s="0"/>
      <c r="AEG94" s="0"/>
      <c r="AEH94" s="0"/>
      <c r="AEI94" s="0"/>
      <c r="AEJ94" s="0"/>
      <c r="AEK94" s="0"/>
      <c r="AEL94" s="0"/>
      <c r="AEM94" s="0"/>
      <c r="AEN94" s="0"/>
      <c r="AEO94" s="0"/>
      <c r="AEP94" s="0"/>
      <c r="AEQ94" s="0"/>
      <c r="AER94" s="0"/>
      <c r="AES94" s="0"/>
      <c r="AET94" s="0"/>
      <c r="AEU94" s="0"/>
      <c r="AEV94" s="0"/>
      <c r="AEW94" s="0"/>
      <c r="AEX94" s="0"/>
      <c r="AEY94" s="0"/>
      <c r="AEZ94" s="0"/>
      <c r="AFA94" s="0"/>
      <c r="AFB94" s="0"/>
      <c r="AFC94" s="0"/>
      <c r="AFD94" s="0"/>
      <c r="AFE94" s="0"/>
      <c r="AFF94" s="0"/>
      <c r="AFG94" s="0"/>
      <c r="AFH94" s="0"/>
      <c r="AFI94" s="0"/>
      <c r="AFJ94" s="0"/>
      <c r="AFK94" s="0"/>
      <c r="AFL94" s="0"/>
      <c r="AFM94" s="0"/>
      <c r="AFN94" s="0"/>
      <c r="AFO94" s="0"/>
      <c r="AFP94" s="0"/>
      <c r="AFQ94" s="0"/>
      <c r="AFR94" s="0"/>
      <c r="AFS94" s="0"/>
      <c r="AFT94" s="0"/>
      <c r="AFU94" s="0"/>
      <c r="AFV94" s="0"/>
      <c r="AFW94" s="0"/>
      <c r="AFX94" s="0"/>
      <c r="AFY94" s="0"/>
      <c r="AFZ94" s="0"/>
      <c r="AGA94" s="0"/>
      <c r="AGB94" s="0"/>
      <c r="AGC94" s="0"/>
      <c r="AGD94" s="0"/>
      <c r="AGE94" s="0"/>
      <c r="AGF94" s="0"/>
      <c r="AGG94" s="0"/>
      <c r="AGH94" s="0"/>
      <c r="AGI94" s="0"/>
      <c r="AGJ94" s="0"/>
      <c r="AGK94" s="0"/>
      <c r="AGL94" s="0"/>
      <c r="AGM94" s="0"/>
      <c r="AGN94" s="0"/>
      <c r="AGO94" s="0"/>
      <c r="AGP94" s="0"/>
      <c r="AGQ94" s="0"/>
      <c r="AGR94" s="0"/>
      <c r="AGS94" s="0"/>
      <c r="AGT94" s="0"/>
      <c r="AGU94" s="0"/>
      <c r="AGV94" s="0"/>
      <c r="AGW94" s="0"/>
      <c r="AGX94" s="0"/>
      <c r="AGY94" s="0"/>
      <c r="AGZ94" s="0"/>
      <c r="AHA94" s="0"/>
      <c r="AHB94" s="0"/>
      <c r="AHC94" s="0"/>
      <c r="AHD94" s="0"/>
      <c r="AHE94" s="0"/>
      <c r="AHF94" s="0"/>
      <c r="AHG94" s="0"/>
      <c r="AHH94" s="0"/>
      <c r="AHI94" s="0"/>
      <c r="AHJ94" s="0"/>
      <c r="AHK94" s="0"/>
      <c r="AHL94" s="0"/>
      <c r="AHM94" s="0"/>
      <c r="AHN94" s="0"/>
      <c r="AHO94" s="0"/>
      <c r="AHP94" s="0"/>
      <c r="AHQ94" s="0"/>
      <c r="AHR94" s="0"/>
      <c r="AHS94" s="0"/>
      <c r="AHT94" s="0"/>
      <c r="AHU94" s="0"/>
      <c r="AHV94" s="0"/>
      <c r="AHW94" s="0"/>
      <c r="AHX94" s="0"/>
      <c r="AHY94" s="0"/>
      <c r="AHZ94" s="0"/>
      <c r="AIA94" s="0"/>
      <c r="AIB94" s="0"/>
      <c r="AIC94" s="0"/>
      <c r="AID94" s="0"/>
      <c r="AIE94" s="0"/>
      <c r="AIF94" s="0"/>
      <c r="AIG94" s="0"/>
      <c r="AIH94" s="0"/>
      <c r="AII94" s="0"/>
      <c r="AIJ94" s="0"/>
      <c r="AIK94" s="0"/>
      <c r="AIL94" s="0"/>
      <c r="AIM94" s="0"/>
      <c r="AIN94" s="0"/>
      <c r="AIO94" s="0"/>
      <c r="AIP94" s="0"/>
      <c r="AIQ94" s="0"/>
      <c r="AIR94" s="0"/>
      <c r="AIS94" s="0"/>
      <c r="AIT94" s="0"/>
      <c r="AIU94" s="0"/>
      <c r="AIV94" s="0"/>
      <c r="AIW94" s="0"/>
      <c r="AIX94" s="0"/>
      <c r="AIY94" s="0"/>
      <c r="AIZ94" s="0"/>
      <c r="AJA94" s="0"/>
      <c r="AJB94" s="0"/>
      <c r="AJC94" s="0"/>
      <c r="AJD94" s="0"/>
      <c r="AJE94" s="0"/>
      <c r="AJF94" s="0"/>
      <c r="AJG94" s="0"/>
      <c r="AJH94" s="0"/>
      <c r="AJI94" s="0"/>
      <c r="AJJ94" s="0"/>
      <c r="AJK94" s="0"/>
      <c r="AJL94" s="0"/>
      <c r="AJM94" s="0"/>
      <c r="AJN94" s="0"/>
      <c r="AJO94" s="0"/>
      <c r="AJP94" s="0"/>
      <c r="AJQ94" s="0"/>
      <c r="AJR94" s="0"/>
      <c r="AJS94" s="0"/>
      <c r="AJT94" s="0"/>
      <c r="AJU94" s="0"/>
      <c r="AJV94" s="0"/>
      <c r="AJW94" s="0"/>
      <c r="AJX94" s="0"/>
      <c r="AJY94" s="0"/>
      <c r="AJZ94" s="0"/>
      <c r="AKA94" s="0"/>
      <c r="AKB94" s="0"/>
      <c r="AKC94" s="0"/>
      <c r="AKD94" s="0"/>
      <c r="AKE94" s="0"/>
      <c r="AKF94" s="0"/>
      <c r="AKG94" s="0"/>
      <c r="AKH94" s="0"/>
      <c r="AKI94" s="0"/>
      <c r="AKJ94" s="0"/>
      <c r="AKK94" s="0"/>
      <c r="AKL94" s="0"/>
      <c r="AKM94" s="0"/>
      <c r="AKN94" s="0"/>
      <c r="AKO94" s="0"/>
      <c r="AKP94" s="0"/>
      <c r="AKQ94" s="0"/>
      <c r="AKR94" s="0"/>
      <c r="AKS94" s="0"/>
      <c r="AKT94" s="0"/>
      <c r="AKU94" s="0"/>
      <c r="AKV94" s="0"/>
      <c r="AKW94" s="0"/>
      <c r="AKX94" s="0"/>
      <c r="AKY94" s="0"/>
      <c r="AKZ94" s="0"/>
      <c r="ALA94" s="0"/>
      <c r="ALB94" s="0"/>
      <c r="ALC94" s="0"/>
      <c r="ALD94" s="0"/>
      <c r="ALE94" s="0"/>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customFormat="false" ht="26.25" hidden="true" customHeight="true" outlineLevel="0" collapsed="false">
      <c r="A95" s="313"/>
      <c r="B95" s="314"/>
      <c r="C95" s="314"/>
      <c r="D95" s="314"/>
      <c r="E95" s="314"/>
      <c r="F95" s="314"/>
      <c r="G95" s="314"/>
      <c r="H95" s="314"/>
      <c r="I95" s="314"/>
      <c r="J95" s="314"/>
      <c r="K95" s="314"/>
      <c r="L95" s="314"/>
      <c r="M95" s="314"/>
      <c r="N95" s="314"/>
      <c r="O95" s="314"/>
      <c r="P95" s="314"/>
      <c r="Q95" s="315"/>
      <c r="R95" s="315"/>
      <c r="S95" s="315"/>
      <c r="T95" s="315"/>
      <c r="U95" s="315"/>
      <c r="V95" s="315"/>
      <c r="W95" s="315"/>
      <c r="X95" s="315"/>
      <c r="Y95" s="315"/>
      <c r="Z95" s="315"/>
      <c r="AA95" s="315"/>
      <c r="AB95" s="315"/>
      <c r="AC95" s="315"/>
      <c r="AD95" s="315"/>
      <c r="AE95" s="315"/>
      <c r="AF95" s="315"/>
      <c r="AG95" s="315"/>
      <c r="AH95" s="315"/>
      <c r="AI95" s="315"/>
      <c r="AJ95" s="315"/>
      <c r="AK95" s="315"/>
      <c r="AL95" s="315"/>
      <c r="AM95" s="315"/>
      <c r="AN95" s="315"/>
      <c r="AO95" s="315"/>
      <c r="AP95" s="315"/>
      <c r="AQ95" s="315"/>
      <c r="AR95" s="315"/>
      <c r="AS95" s="315"/>
      <c r="AT95" s="315"/>
      <c r="AU95" s="315"/>
      <c r="AV95" s="315"/>
      <c r="AW95" s="315"/>
      <c r="AX95" s="315"/>
      <c r="AY95" s="315"/>
      <c r="AZ95" s="316"/>
      <c r="BA95" s="316"/>
      <c r="BB95" s="316"/>
      <c r="BC95" s="316"/>
      <c r="BD95" s="316"/>
      <c r="BE95" s="264"/>
      <c r="BF95" s="264"/>
      <c r="BG95" s="264"/>
      <c r="BH95" s="264"/>
      <c r="BI95" s="264"/>
      <c r="BJ95" s="264"/>
      <c r="BK95" s="264"/>
      <c r="BL95" s="264"/>
      <c r="BM95" s="264"/>
      <c r="BN95" s="264"/>
      <c r="BO95" s="264"/>
      <c r="BP95" s="264"/>
      <c r="BQ95" s="243" t="n">
        <v>89</v>
      </c>
      <c r="BR95" s="296"/>
      <c r="BS95" s="297"/>
      <c r="BT95" s="297"/>
      <c r="BU95" s="297"/>
      <c r="BV95" s="297"/>
      <c r="BW95" s="297"/>
      <c r="BX95" s="297"/>
      <c r="BY95" s="297"/>
      <c r="BZ95" s="297"/>
      <c r="CA95" s="297"/>
      <c r="CB95" s="297"/>
      <c r="CC95" s="297"/>
      <c r="CD95" s="297"/>
      <c r="CE95" s="297"/>
      <c r="CF95" s="297"/>
      <c r="CG95" s="297"/>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9"/>
      <c r="DW95" s="299"/>
      <c r="DX95" s="299"/>
      <c r="DY95" s="299"/>
      <c r="DZ95" s="299"/>
      <c r="EA95" s="198"/>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c r="IX95" s="0"/>
      <c r="IY95" s="0"/>
      <c r="IZ95" s="0"/>
      <c r="JA95" s="0"/>
      <c r="JB95" s="0"/>
      <c r="JC95" s="0"/>
      <c r="JD95" s="0"/>
      <c r="JE95" s="0"/>
      <c r="JF95" s="0"/>
      <c r="JG95" s="0"/>
      <c r="JH95" s="0"/>
      <c r="JI95" s="0"/>
      <c r="JJ95" s="0"/>
      <c r="JK95" s="0"/>
      <c r="JL95" s="0"/>
      <c r="JM95" s="0"/>
      <c r="JN95" s="0"/>
      <c r="JO95" s="0"/>
      <c r="JP95" s="0"/>
      <c r="JQ95" s="0"/>
      <c r="JR95" s="0"/>
      <c r="JS95" s="0"/>
      <c r="JT95" s="0"/>
      <c r="JU95" s="0"/>
      <c r="JV95" s="0"/>
      <c r="JW95" s="0"/>
      <c r="JX95" s="0"/>
      <c r="JY95" s="0"/>
      <c r="JZ95" s="0"/>
      <c r="KA95" s="0"/>
      <c r="KB95" s="0"/>
      <c r="KC95" s="0"/>
      <c r="KD95" s="0"/>
      <c r="KE95" s="0"/>
      <c r="KF95" s="0"/>
      <c r="KG95" s="0"/>
      <c r="KH95" s="0"/>
      <c r="KI95" s="0"/>
      <c r="KJ95" s="0"/>
      <c r="KK95" s="0"/>
      <c r="KL95" s="0"/>
      <c r="KM95" s="0"/>
      <c r="KN95" s="0"/>
      <c r="KO95" s="0"/>
      <c r="KP95" s="0"/>
      <c r="KQ95" s="0"/>
      <c r="KR95" s="0"/>
      <c r="KS95" s="0"/>
      <c r="KT95" s="0"/>
      <c r="KU95" s="0"/>
      <c r="KV95" s="0"/>
      <c r="KW95" s="0"/>
      <c r="KX95" s="0"/>
      <c r="KY95" s="0"/>
      <c r="KZ95" s="0"/>
      <c r="LA95" s="0"/>
      <c r="LB95" s="0"/>
      <c r="LC95" s="0"/>
      <c r="LD95" s="0"/>
      <c r="LE95" s="0"/>
      <c r="LF95" s="0"/>
      <c r="LG95" s="0"/>
      <c r="LH95" s="0"/>
      <c r="LI95" s="0"/>
      <c r="LJ95" s="0"/>
      <c r="LK95" s="0"/>
      <c r="LL95" s="0"/>
      <c r="LM95" s="0"/>
      <c r="LN95" s="0"/>
      <c r="LO95" s="0"/>
      <c r="LP95" s="0"/>
      <c r="LQ95" s="0"/>
      <c r="LR95" s="0"/>
      <c r="LS95" s="0"/>
      <c r="LT95" s="0"/>
      <c r="LU95" s="0"/>
      <c r="LV95" s="0"/>
      <c r="LW95" s="0"/>
      <c r="LX95" s="0"/>
      <c r="LY95" s="0"/>
      <c r="LZ95" s="0"/>
      <c r="MA95" s="0"/>
      <c r="MB95" s="0"/>
      <c r="MC95" s="0"/>
      <c r="MD95" s="0"/>
      <c r="ME95" s="0"/>
      <c r="MF95" s="0"/>
      <c r="MG95" s="0"/>
      <c r="MH95" s="0"/>
      <c r="MI95" s="0"/>
      <c r="MJ95" s="0"/>
      <c r="MK95" s="0"/>
      <c r="ML95" s="0"/>
      <c r="MM95" s="0"/>
      <c r="MN95" s="0"/>
      <c r="MO95" s="0"/>
      <c r="MP95" s="0"/>
      <c r="MQ95" s="0"/>
      <c r="MR95" s="0"/>
      <c r="MS95" s="0"/>
      <c r="MT95" s="0"/>
      <c r="MU95" s="0"/>
      <c r="MV95" s="0"/>
      <c r="MW95" s="0"/>
      <c r="MX95" s="0"/>
      <c r="MY95" s="0"/>
      <c r="MZ95" s="0"/>
      <c r="NA95" s="0"/>
      <c r="NB95" s="0"/>
      <c r="NC95" s="0"/>
      <c r="ND95" s="0"/>
      <c r="NE95" s="0"/>
      <c r="NF95" s="0"/>
      <c r="NG95" s="0"/>
      <c r="NH95" s="0"/>
      <c r="NI95" s="0"/>
      <c r="NJ95" s="0"/>
      <c r="NK95" s="0"/>
      <c r="NL95" s="0"/>
      <c r="NM95" s="0"/>
      <c r="NN95" s="0"/>
      <c r="NO95" s="0"/>
      <c r="NP95" s="0"/>
      <c r="NQ95" s="0"/>
      <c r="NR95" s="0"/>
      <c r="NS95" s="0"/>
      <c r="NT95" s="0"/>
      <c r="NU95" s="0"/>
      <c r="NV95" s="0"/>
      <c r="NW95" s="0"/>
      <c r="NX95" s="0"/>
      <c r="NY95" s="0"/>
      <c r="NZ95" s="0"/>
      <c r="OA95" s="0"/>
      <c r="OB95" s="0"/>
      <c r="OC95" s="0"/>
      <c r="OD95" s="0"/>
      <c r="OE95" s="0"/>
      <c r="OF95" s="0"/>
      <c r="OG95" s="0"/>
      <c r="OH95" s="0"/>
      <c r="OI95" s="0"/>
      <c r="OJ95" s="0"/>
      <c r="OK95" s="0"/>
      <c r="OL95" s="0"/>
      <c r="OM95" s="0"/>
      <c r="ON95" s="0"/>
      <c r="OO95" s="0"/>
      <c r="OP95" s="0"/>
      <c r="OQ95" s="0"/>
      <c r="OR95" s="0"/>
      <c r="OS95" s="0"/>
      <c r="OT95" s="0"/>
      <c r="OU95" s="0"/>
      <c r="OV95" s="0"/>
      <c r="OW95" s="0"/>
      <c r="OX95" s="0"/>
      <c r="OY95" s="0"/>
      <c r="OZ95" s="0"/>
      <c r="PA95" s="0"/>
      <c r="PB95" s="0"/>
      <c r="PC95" s="0"/>
      <c r="PD95" s="0"/>
      <c r="PE95" s="0"/>
      <c r="PF95" s="0"/>
      <c r="PG95" s="0"/>
      <c r="PH95" s="0"/>
      <c r="PI95" s="0"/>
      <c r="PJ95" s="0"/>
      <c r="PK95" s="0"/>
      <c r="PL95" s="0"/>
      <c r="PM95" s="0"/>
      <c r="PN95" s="0"/>
      <c r="PO95" s="0"/>
      <c r="PP95" s="0"/>
      <c r="PQ95" s="0"/>
      <c r="PR95" s="0"/>
      <c r="PS95" s="0"/>
      <c r="PT95" s="0"/>
      <c r="PU95" s="0"/>
      <c r="PV95" s="0"/>
      <c r="PW95" s="0"/>
      <c r="PX95" s="0"/>
      <c r="PY95" s="0"/>
      <c r="PZ95" s="0"/>
      <c r="QA95" s="0"/>
      <c r="QB95" s="0"/>
      <c r="QC95" s="0"/>
      <c r="QD95" s="0"/>
      <c r="QE95" s="0"/>
      <c r="QF95" s="0"/>
      <c r="QG95" s="0"/>
      <c r="QH95" s="0"/>
      <c r="QI95" s="0"/>
      <c r="QJ95" s="0"/>
      <c r="QK95" s="0"/>
      <c r="QL95" s="0"/>
      <c r="QM95" s="0"/>
      <c r="QN95" s="0"/>
      <c r="QO95" s="0"/>
      <c r="QP95" s="0"/>
      <c r="QQ95" s="0"/>
      <c r="QR95" s="0"/>
      <c r="QS95" s="0"/>
      <c r="QT95" s="0"/>
      <c r="QU95" s="0"/>
      <c r="QV95" s="0"/>
      <c r="QW95" s="0"/>
      <c r="QX95" s="0"/>
      <c r="QY95" s="0"/>
      <c r="QZ95" s="0"/>
      <c r="RA95" s="0"/>
      <c r="RB95" s="0"/>
      <c r="RC95" s="0"/>
      <c r="RD95" s="0"/>
      <c r="RE95" s="0"/>
      <c r="RF95" s="0"/>
      <c r="RG95" s="0"/>
      <c r="RH95" s="0"/>
      <c r="RI95" s="0"/>
      <c r="RJ95" s="0"/>
      <c r="RK95" s="0"/>
      <c r="RL95" s="0"/>
      <c r="RM95" s="0"/>
      <c r="RN95" s="0"/>
      <c r="RO95" s="0"/>
      <c r="RP95" s="0"/>
      <c r="RQ95" s="0"/>
      <c r="RR95" s="0"/>
      <c r="RS95" s="0"/>
      <c r="RT95" s="0"/>
      <c r="RU95" s="0"/>
      <c r="RV95" s="0"/>
      <c r="RW95" s="0"/>
      <c r="RX95" s="0"/>
      <c r="RY95" s="0"/>
      <c r="RZ95" s="0"/>
      <c r="SA95" s="0"/>
      <c r="SB95" s="0"/>
      <c r="SC95" s="0"/>
      <c r="SD95" s="0"/>
      <c r="SE95" s="0"/>
      <c r="SF95" s="0"/>
      <c r="SG95" s="0"/>
      <c r="SH95" s="0"/>
      <c r="SI95" s="0"/>
      <c r="SJ95" s="0"/>
      <c r="SK95" s="0"/>
      <c r="SL95" s="0"/>
      <c r="SM95" s="0"/>
      <c r="SN95" s="0"/>
      <c r="SO95" s="0"/>
      <c r="SP95" s="0"/>
      <c r="SQ95" s="0"/>
      <c r="SR95" s="0"/>
      <c r="SS95" s="0"/>
      <c r="ST95" s="0"/>
      <c r="SU95" s="0"/>
      <c r="SV95" s="0"/>
      <c r="SW95" s="0"/>
      <c r="SX95" s="0"/>
      <c r="SY95" s="0"/>
      <c r="SZ95" s="0"/>
      <c r="TA95" s="0"/>
      <c r="TB95" s="0"/>
      <c r="TC95" s="0"/>
      <c r="TD95" s="0"/>
      <c r="TE95" s="0"/>
      <c r="TF95" s="0"/>
      <c r="TG95" s="0"/>
      <c r="TH95" s="0"/>
      <c r="TI95" s="0"/>
      <c r="TJ95" s="0"/>
      <c r="TK95" s="0"/>
      <c r="TL95" s="0"/>
      <c r="TM95" s="0"/>
      <c r="TN95" s="0"/>
      <c r="TO95" s="0"/>
      <c r="TP95" s="0"/>
      <c r="TQ95" s="0"/>
      <c r="TR95" s="0"/>
      <c r="TS95" s="0"/>
      <c r="TT95" s="0"/>
      <c r="TU95" s="0"/>
      <c r="TV95" s="0"/>
      <c r="TW95" s="0"/>
      <c r="TX95" s="0"/>
      <c r="TY95" s="0"/>
      <c r="TZ95" s="0"/>
      <c r="UA95" s="0"/>
      <c r="UB95" s="0"/>
      <c r="UC95" s="0"/>
      <c r="UD95" s="0"/>
      <c r="UE95" s="0"/>
      <c r="UF95" s="0"/>
      <c r="UG95" s="0"/>
      <c r="UH95" s="0"/>
      <c r="UI95" s="0"/>
      <c r="UJ95" s="0"/>
      <c r="UK95" s="0"/>
      <c r="UL95" s="0"/>
      <c r="UM95" s="0"/>
      <c r="UN95" s="0"/>
      <c r="UO95" s="0"/>
      <c r="UP95" s="0"/>
      <c r="UQ95" s="0"/>
      <c r="UR95" s="0"/>
      <c r="US95" s="0"/>
      <c r="UT95" s="0"/>
      <c r="UU95" s="0"/>
      <c r="UV95" s="0"/>
      <c r="UW95" s="0"/>
      <c r="UX95" s="0"/>
      <c r="UY95" s="0"/>
      <c r="UZ95" s="0"/>
      <c r="VA95" s="0"/>
      <c r="VB95" s="0"/>
      <c r="VC95" s="0"/>
      <c r="VD95" s="0"/>
      <c r="VE95" s="0"/>
      <c r="VF95" s="0"/>
      <c r="VG95" s="0"/>
      <c r="VH95" s="0"/>
      <c r="VI95" s="0"/>
      <c r="VJ95" s="0"/>
      <c r="VK95" s="0"/>
      <c r="VL95" s="0"/>
      <c r="VM95" s="0"/>
      <c r="VN95" s="0"/>
      <c r="VO95" s="0"/>
      <c r="VP95" s="0"/>
      <c r="VQ95" s="0"/>
      <c r="VR95" s="0"/>
      <c r="VS95" s="0"/>
      <c r="VT95" s="0"/>
      <c r="VU95" s="0"/>
      <c r="VV95" s="0"/>
      <c r="VW95" s="0"/>
      <c r="VX95" s="0"/>
      <c r="VY95" s="0"/>
      <c r="VZ95" s="0"/>
      <c r="WA95" s="0"/>
      <c r="WB95" s="0"/>
      <c r="WC95" s="0"/>
      <c r="WD95" s="0"/>
      <c r="WE95" s="0"/>
      <c r="WF95" s="0"/>
      <c r="WG95" s="0"/>
      <c r="WH95" s="0"/>
      <c r="WI95" s="0"/>
      <c r="WJ95" s="0"/>
      <c r="WK95" s="0"/>
      <c r="WL95" s="0"/>
      <c r="WM95" s="0"/>
      <c r="WN95" s="0"/>
      <c r="WO95" s="0"/>
      <c r="WP95" s="0"/>
      <c r="WQ95" s="0"/>
      <c r="WR95" s="0"/>
      <c r="WS95" s="0"/>
      <c r="WT95" s="0"/>
      <c r="WU95" s="0"/>
      <c r="WV95" s="0"/>
      <c r="WW95" s="0"/>
      <c r="WX95" s="0"/>
      <c r="WY95" s="0"/>
      <c r="WZ95" s="0"/>
      <c r="XA95" s="0"/>
      <c r="XB95" s="0"/>
      <c r="XC95" s="0"/>
      <c r="XD95" s="0"/>
      <c r="XE95" s="0"/>
      <c r="XF95" s="0"/>
      <c r="XG95" s="0"/>
      <c r="XH95" s="0"/>
      <c r="XI95" s="0"/>
      <c r="XJ95" s="0"/>
      <c r="XK95" s="0"/>
      <c r="XL95" s="0"/>
      <c r="XM95" s="0"/>
      <c r="XN95" s="0"/>
      <c r="XO95" s="0"/>
      <c r="XP95" s="0"/>
      <c r="XQ95" s="0"/>
      <c r="XR95" s="0"/>
      <c r="XS95" s="0"/>
      <c r="XT95" s="0"/>
      <c r="XU95" s="0"/>
      <c r="XV95" s="0"/>
      <c r="XW95" s="0"/>
      <c r="XX95" s="0"/>
      <c r="XY95" s="0"/>
      <c r="XZ95" s="0"/>
      <c r="YA95" s="0"/>
      <c r="YB95" s="0"/>
      <c r="YC95" s="0"/>
      <c r="YD95" s="0"/>
      <c r="YE95" s="0"/>
      <c r="YF95" s="0"/>
      <c r="YG95" s="0"/>
      <c r="YH95" s="0"/>
      <c r="YI95" s="0"/>
      <c r="YJ95" s="0"/>
      <c r="YK95" s="0"/>
      <c r="YL95" s="0"/>
      <c r="YM95" s="0"/>
      <c r="YN95" s="0"/>
      <c r="YO95" s="0"/>
      <c r="YP95" s="0"/>
      <c r="YQ95" s="0"/>
      <c r="YR95" s="0"/>
      <c r="YS95" s="0"/>
      <c r="YT95" s="0"/>
      <c r="YU95" s="0"/>
      <c r="YV95" s="0"/>
      <c r="YW95" s="0"/>
      <c r="YX95" s="0"/>
      <c r="YY95" s="0"/>
      <c r="YZ95" s="0"/>
      <c r="ZA95" s="0"/>
      <c r="ZB95" s="0"/>
      <c r="ZC95" s="0"/>
      <c r="ZD95" s="0"/>
      <c r="ZE95" s="0"/>
      <c r="ZF95" s="0"/>
      <c r="ZG95" s="0"/>
      <c r="ZH95" s="0"/>
      <c r="ZI95" s="0"/>
      <c r="ZJ95" s="0"/>
      <c r="ZK95" s="0"/>
      <c r="ZL95" s="0"/>
      <c r="ZM95" s="0"/>
      <c r="ZN95" s="0"/>
      <c r="ZO95" s="0"/>
      <c r="ZP95" s="0"/>
      <c r="ZQ95" s="0"/>
      <c r="ZR95" s="0"/>
      <c r="ZS95" s="0"/>
      <c r="ZT95" s="0"/>
      <c r="ZU95" s="0"/>
      <c r="ZV95" s="0"/>
      <c r="ZW95" s="0"/>
      <c r="ZX95" s="0"/>
      <c r="ZY95" s="0"/>
      <c r="ZZ95" s="0"/>
      <c r="AAA95" s="0"/>
      <c r="AAB95" s="0"/>
      <c r="AAC95" s="0"/>
      <c r="AAD95" s="0"/>
      <c r="AAE95" s="0"/>
      <c r="AAF95" s="0"/>
      <c r="AAG95" s="0"/>
      <c r="AAH95" s="0"/>
      <c r="AAI95" s="0"/>
      <c r="AAJ95" s="0"/>
      <c r="AAK95" s="0"/>
      <c r="AAL95" s="0"/>
      <c r="AAM95" s="0"/>
      <c r="AAN95" s="0"/>
      <c r="AAO95" s="0"/>
      <c r="AAP95" s="0"/>
      <c r="AAQ95" s="0"/>
      <c r="AAR95" s="0"/>
      <c r="AAS95" s="0"/>
      <c r="AAT95" s="0"/>
      <c r="AAU95" s="0"/>
      <c r="AAV95" s="0"/>
      <c r="AAW95" s="0"/>
      <c r="AAX95" s="0"/>
      <c r="AAY95" s="0"/>
      <c r="AAZ95" s="0"/>
      <c r="ABA95" s="0"/>
      <c r="ABB95" s="0"/>
      <c r="ABC95" s="0"/>
      <c r="ABD95" s="0"/>
      <c r="ABE95" s="0"/>
      <c r="ABF95" s="0"/>
      <c r="ABG95" s="0"/>
      <c r="ABH95" s="0"/>
      <c r="ABI95" s="0"/>
      <c r="ABJ95" s="0"/>
      <c r="ABK95" s="0"/>
      <c r="ABL95" s="0"/>
      <c r="ABM95" s="0"/>
      <c r="ABN95" s="0"/>
      <c r="ABO95" s="0"/>
      <c r="ABP95" s="0"/>
      <c r="ABQ95" s="0"/>
      <c r="ABR95" s="0"/>
      <c r="ABS95" s="0"/>
      <c r="ABT95" s="0"/>
      <c r="ABU95" s="0"/>
      <c r="ABV95" s="0"/>
      <c r="ABW95" s="0"/>
      <c r="ABX95" s="0"/>
      <c r="ABY95" s="0"/>
      <c r="ABZ95" s="0"/>
      <c r="ACA95" s="0"/>
      <c r="ACB95" s="0"/>
      <c r="ACC95" s="0"/>
      <c r="ACD95" s="0"/>
      <c r="ACE95" s="0"/>
      <c r="ACF95" s="0"/>
      <c r="ACG95" s="0"/>
      <c r="ACH95" s="0"/>
      <c r="ACI95" s="0"/>
      <c r="ACJ95" s="0"/>
      <c r="ACK95" s="0"/>
      <c r="ACL95" s="0"/>
      <c r="ACM95" s="0"/>
      <c r="ACN95" s="0"/>
      <c r="ACO95" s="0"/>
      <c r="ACP95" s="0"/>
      <c r="ACQ95" s="0"/>
      <c r="ACR95" s="0"/>
      <c r="ACS95" s="0"/>
      <c r="ACT95" s="0"/>
      <c r="ACU95" s="0"/>
      <c r="ACV95" s="0"/>
      <c r="ACW95" s="0"/>
      <c r="ACX95" s="0"/>
      <c r="ACY95" s="0"/>
      <c r="ACZ95" s="0"/>
      <c r="ADA95" s="0"/>
      <c r="ADB95" s="0"/>
      <c r="ADC95" s="0"/>
      <c r="ADD95" s="0"/>
      <c r="ADE95" s="0"/>
      <c r="ADF95" s="0"/>
      <c r="ADG95" s="0"/>
      <c r="ADH95" s="0"/>
      <c r="ADI95" s="0"/>
      <c r="ADJ95" s="0"/>
      <c r="ADK95" s="0"/>
      <c r="ADL95" s="0"/>
      <c r="ADM95" s="0"/>
      <c r="ADN95" s="0"/>
      <c r="ADO95" s="0"/>
      <c r="ADP95" s="0"/>
      <c r="ADQ95" s="0"/>
      <c r="ADR95" s="0"/>
      <c r="ADS95" s="0"/>
      <c r="ADT95" s="0"/>
      <c r="ADU95" s="0"/>
      <c r="ADV95" s="0"/>
      <c r="ADW95" s="0"/>
      <c r="ADX95" s="0"/>
      <c r="ADY95" s="0"/>
      <c r="ADZ95" s="0"/>
      <c r="AEA95" s="0"/>
      <c r="AEB95" s="0"/>
      <c r="AEC95" s="0"/>
      <c r="AED95" s="0"/>
      <c r="AEE95" s="0"/>
      <c r="AEF95" s="0"/>
      <c r="AEG95" s="0"/>
      <c r="AEH95" s="0"/>
      <c r="AEI95" s="0"/>
      <c r="AEJ95" s="0"/>
      <c r="AEK95" s="0"/>
      <c r="AEL95" s="0"/>
      <c r="AEM95" s="0"/>
      <c r="AEN95" s="0"/>
      <c r="AEO95" s="0"/>
      <c r="AEP95" s="0"/>
      <c r="AEQ95" s="0"/>
      <c r="AER95" s="0"/>
      <c r="AES95" s="0"/>
      <c r="AET95" s="0"/>
      <c r="AEU95" s="0"/>
      <c r="AEV95" s="0"/>
      <c r="AEW95" s="0"/>
      <c r="AEX95" s="0"/>
      <c r="AEY95" s="0"/>
      <c r="AEZ95" s="0"/>
      <c r="AFA95" s="0"/>
      <c r="AFB95" s="0"/>
      <c r="AFC95" s="0"/>
      <c r="AFD95" s="0"/>
      <c r="AFE95" s="0"/>
      <c r="AFF95" s="0"/>
      <c r="AFG95" s="0"/>
      <c r="AFH95" s="0"/>
      <c r="AFI95" s="0"/>
      <c r="AFJ95" s="0"/>
      <c r="AFK95" s="0"/>
      <c r="AFL95" s="0"/>
      <c r="AFM95" s="0"/>
      <c r="AFN95" s="0"/>
      <c r="AFO95" s="0"/>
      <c r="AFP95" s="0"/>
      <c r="AFQ95" s="0"/>
      <c r="AFR95" s="0"/>
      <c r="AFS95" s="0"/>
      <c r="AFT95" s="0"/>
      <c r="AFU95" s="0"/>
      <c r="AFV95" s="0"/>
      <c r="AFW95" s="0"/>
      <c r="AFX95" s="0"/>
      <c r="AFY95" s="0"/>
      <c r="AFZ95" s="0"/>
      <c r="AGA95" s="0"/>
      <c r="AGB95" s="0"/>
      <c r="AGC95" s="0"/>
      <c r="AGD95" s="0"/>
      <c r="AGE95" s="0"/>
      <c r="AGF95" s="0"/>
      <c r="AGG95" s="0"/>
      <c r="AGH95" s="0"/>
      <c r="AGI95" s="0"/>
      <c r="AGJ95" s="0"/>
      <c r="AGK95" s="0"/>
      <c r="AGL95" s="0"/>
      <c r="AGM95" s="0"/>
      <c r="AGN95" s="0"/>
      <c r="AGO95" s="0"/>
      <c r="AGP95" s="0"/>
      <c r="AGQ95" s="0"/>
      <c r="AGR95" s="0"/>
      <c r="AGS95" s="0"/>
      <c r="AGT95" s="0"/>
      <c r="AGU95" s="0"/>
      <c r="AGV95" s="0"/>
      <c r="AGW95" s="0"/>
      <c r="AGX95" s="0"/>
      <c r="AGY95" s="0"/>
      <c r="AGZ95" s="0"/>
      <c r="AHA95" s="0"/>
      <c r="AHB95" s="0"/>
      <c r="AHC95" s="0"/>
      <c r="AHD95" s="0"/>
      <c r="AHE95" s="0"/>
      <c r="AHF95" s="0"/>
      <c r="AHG95" s="0"/>
      <c r="AHH95" s="0"/>
      <c r="AHI95" s="0"/>
      <c r="AHJ95" s="0"/>
      <c r="AHK95" s="0"/>
      <c r="AHL95" s="0"/>
      <c r="AHM95" s="0"/>
      <c r="AHN95" s="0"/>
      <c r="AHO95" s="0"/>
      <c r="AHP95" s="0"/>
      <c r="AHQ95" s="0"/>
      <c r="AHR95" s="0"/>
      <c r="AHS95" s="0"/>
      <c r="AHT95" s="0"/>
      <c r="AHU95" s="0"/>
      <c r="AHV95" s="0"/>
      <c r="AHW95" s="0"/>
      <c r="AHX95" s="0"/>
      <c r="AHY95" s="0"/>
      <c r="AHZ95" s="0"/>
      <c r="AIA95" s="0"/>
      <c r="AIB95" s="0"/>
      <c r="AIC95" s="0"/>
      <c r="AID95" s="0"/>
      <c r="AIE95" s="0"/>
      <c r="AIF95" s="0"/>
      <c r="AIG95" s="0"/>
      <c r="AIH95" s="0"/>
      <c r="AII95" s="0"/>
      <c r="AIJ95" s="0"/>
      <c r="AIK95" s="0"/>
      <c r="AIL95" s="0"/>
      <c r="AIM95" s="0"/>
      <c r="AIN95" s="0"/>
      <c r="AIO95" s="0"/>
      <c r="AIP95" s="0"/>
      <c r="AIQ95" s="0"/>
      <c r="AIR95" s="0"/>
      <c r="AIS95" s="0"/>
      <c r="AIT95" s="0"/>
      <c r="AIU95" s="0"/>
      <c r="AIV95" s="0"/>
      <c r="AIW95" s="0"/>
      <c r="AIX95" s="0"/>
      <c r="AIY95" s="0"/>
      <c r="AIZ95" s="0"/>
      <c r="AJA95" s="0"/>
      <c r="AJB95" s="0"/>
      <c r="AJC95" s="0"/>
      <c r="AJD95" s="0"/>
      <c r="AJE95" s="0"/>
      <c r="AJF95" s="0"/>
      <c r="AJG95" s="0"/>
      <c r="AJH95" s="0"/>
      <c r="AJI95" s="0"/>
      <c r="AJJ95" s="0"/>
      <c r="AJK95" s="0"/>
      <c r="AJL95" s="0"/>
      <c r="AJM95" s="0"/>
      <c r="AJN95" s="0"/>
      <c r="AJO95" s="0"/>
      <c r="AJP95" s="0"/>
      <c r="AJQ95" s="0"/>
      <c r="AJR95" s="0"/>
      <c r="AJS95" s="0"/>
      <c r="AJT95" s="0"/>
      <c r="AJU95" s="0"/>
      <c r="AJV95" s="0"/>
      <c r="AJW95" s="0"/>
      <c r="AJX95" s="0"/>
      <c r="AJY95" s="0"/>
      <c r="AJZ95" s="0"/>
      <c r="AKA95" s="0"/>
      <c r="AKB95" s="0"/>
      <c r="AKC95" s="0"/>
      <c r="AKD95" s="0"/>
      <c r="AKE95" s="0"/>
      <c r="AKF95" s="0"/>
      <c r="AKG95" s="0"/>
      <c r="AKH95" s="0"/>
      <c r="AKI95" s="0"/>
      <c r="AKJ95" s="0"/>
      <c r="AKK95" s="0"/>
      <c r="AKL95" s="0"/>
      <c r="AKM95" s="0"/>
      <c r="AKN95" s="0"/>
      <c r="AKO95" s="0"/>
      <c r="AKP95" s="0"/>
      <c r="AKQ95" s="0"/>
      <c r="AKR95" s="0"/>
      <c r="AKS95" s="0"/>
      <c r="AKT95" s="0"/>
      <c r="AKU95" s="0"/>
      <c r="AKV95" s="0"/>
      <c r="AKW95" s="0"/>
      <c r="AKX95" s="0"/>
      <c r="AKY95" s="0"/>
      <c r="AKZ95" s="0"/>
      <c r="ALA95" s="0"/>
      <c r="ALB95" s="0"/>
      <c r="ALC95" s="0"/>
      <c r="ALD95" s="0"/>
      <c r="ALE95" s="0"/>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customFormat="false" ht="26.25" hidden="true" customHeight="true" outlineLevel="0" collapsed="false">
      <c r="A96" s="313"/>
      <c r="B96" s="314"/>
      <c r="C96" s="314"/>
      <c r="D96" s="314"/>
      <c r="E96" s="314"/>
      <c r="F96" s="314"/>
      <c r="G96" s="314"/>
      <c r="H96" s="314"/>
      <c r="I96" s="314"/>
      <c r="J96" s="314"/>
      <c r="K96" s="314"/>
      <c r="L96" s="314"/>
      <c r="M96" s="314"/>
      <c r="N96" s="314"/>
      <c r="O96" s="314"/>
      <c r="P96" s="314"/>
      <c r="Q96" s="315"/>
      <c r="R96" s="315"/>
      <c r="S96" s="315"/>
      <c r="T96" s="315"/>
      <c r="U96" s="315"/>
      <c r="V96" s="315"/>
      <c r="W96" s="315"/>
      <c r="X96" s="315"/>
      <c r="Y96" s="315"/>
      <c r="Z96" s="315"/>
      <c r="AA96" s="315"/>
      <c r="AB96" s="315"/>
      <c r="AC96" s="315"/>
      <c r="AD96" s="315"/>
      <c r="AE96" s="315"/>
      <c r="AF96" s="315"/>
      <c r="AG96" s="315"/>
      <c r="AH96" s="315"/>
      <c r="AI96" s="315"/>
      <c r="AJ96" s="315"/>
      <c r="AK96" s="315"/>
      <c r="AL96" s="315"/>
      <c r="AM96" s="315"/>
      <c r="AN96" s="315"/>
      <c r="AO96" s="315"/>
      <c r="AP96" s="315"/>
      <c r="AQ96" s="315"/>
      <c r="AR96" s="315"/>
      <c r="AS96" s="315"/>
      <c r="AT96" s="315"/>
      <c r="AU96" s="315"/>
      <c r="AV96" s="315"/>
      <c r="AW96" s="315"/>
      <c r="AX96" s="315"/>
      <c r="AY96" s="315"/>
      <c r="AZ96" s="316"/>
      <c r="BA96" s="316"/>
      <c r="BB96" s="316"/>
      <c r="BC96" s="316"/>
      <c r="BD96" s="316"/>
      <c r="BE96" s="264"/>
      <c r="BF96" s="264"/>
      <c r="BG96" s="264"/>
      <c r="BH96" s="264"/>
      <c r="BI96" s="264"/>
      <c r="BJ96" s="264"/>
      <c r="BK96" s="264"/>
      <c r="BL96" s="264"/>
      <c r="BM96" s="264"/>
      <c r="BN96" s="264"/>
      <c r="BO96" s="264"/>
      <c r="BP96" s="264"/>
      <c r="BQ96" s="243" t="n">
        <v>90</v>
      </c>
      <c r="BR96" s="296"/>
      <c r="BS96" s="297"/>
      <c r="BT96" s="297"/>
      <c r="BU96" s="297"/>
      <c r="BV96" s="297"/>
      <c r="BW96" s="297"/>
      <c r="BX96" s="297"/>
      <c r="BY96" s="297"/>
      <c r="BZ96" s="297"/>
      <c r="CA96" s="297"/>
      <c r="CB96" s="297"/>
      <c r="CC96" s="297"/>
      <c r="CD96" s="297"/>
      <c r="CE96" s="297"/>
      <c r="CF96" s="297"/>
      <c r="CG96" s="297"/>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9"/>
      <c r="DW96" s="299"/>
      <c r="DX96" s="299"/>
      <c r="DY96" s="299"/>
      <c r="DZ96" s="299"/>
      <c r="EA96" s="198"/>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c r="IX96" s="0"/>
      <c r="IY96" s="0"/>
      <c r="IZ96" s="0"/>
      <c r="JA96" s="0"/>
      <c r="JB96" s="0"/>
      <c r="JC96" s="0"/>
      <c r="JD96" s="0"/>
      <c r="JE96" s="0"/>
      <c r="JF96" s="0"/>
      <c r="JG96" s="0"/>
      <c r="JH96" s="0"/>
      <c r="JI96" s="0"/>
      <c r="JJ96" s="0"/>
      <c r="JK96" s="0"/>
      <c r="JL96" s="0"/>
      <c r="JM96" s="0"/>
      <c r="JN96" s="0"/>
      <c r="JO96" s="0"/>
      <c r="JP96" s="0"/>
      <c r="JQ96" s="0"/>
      <c r="JR96" s="0"/>
      <c r="JS96" s="0"/>
      <c r="JT96" s="0"/>
      <c r="JU96" s="0"/>
      <c r="JV96" s="0"/>
      <c r="JW96" s="0"/>
      <c r="JX96" s="0"/>
      <c r="JY96" s="0"/>
      <c r="JZ96" s="0"/>
      <c r="KA96" s="0"/>
      <c r="KB96" s="0"/>
      <c r="KC96" s="0"/>
      <c r="KD96" s="0"/>
      <c r="KE96" s="0"/>
      <c r="KF96" s="0"/>
      <c r="KG96" s="0"/>
      <c r="KH96" s="0"/>
      <c r="KI96" s="0"/>
      <c r="KJ96" s="0"/>
      <c r="KK96" s="0"/>
      <c r="KL96" s="0"/>
      <c r="KM96" s="0"/>
      <c r="KN96" s="0"/>
      <c r="KO96" s="0"/>
      <c r="KP96" s="0"/>
      <c r="KQ96" s="0"/>
      <c r="KR96" s="0"/>
      <c r="KS96" s="0"/>
      <c r="KT96" s="0"/>
      <c r="KU96" s="0"/>
      <c r="KV96" s="0"/>
      <c r="KW96" s="0"/>
      <c r="KX96" s="0"/>
      <c r="KY96" s="0"/>
      <c r="KZ96" s="0"/>
      <c r="LA96" s="0"/>
      <c r="LB96" s="0"/>
      <c r="LC96" s="0"/>
      <c r="LD96" s="0"/>
      <c r="LE96" s="0"/>
      <c r="LF96" s="0"/>
      <c r="LG96" s="0"/>
      <c r="LH96" s="0"/>
      <c r="LI96" s="0"/>
      <c r="LJ96" s="0"/>
      <c r="LK96" s="0"/>
      <c r="LL96" s="0"/>
      <c r="LM96" s="0"/>
      <c r="LN96" s="0"/>
      <c r="LO96" s="0"/>
      <c r="LP96" s="0"/>
      <c r="LQ96" s="0"/>
      <c r="LR96" s="0"/>
      <c r="LS96" s="0"/>
      <c r="LT96" s="0"/>
      <c r="LU96" s="0"/>
      <c r="LV96" s="0"/>
      <c r="LW96" s="0"/>
      <c r="LX96" s="0"/>
      <c r="LY96" s="0"/>
      <c r="LZ96" s="0"/>
      <c r="MA96" s="0"/>
      <c r="MB96" s="0"/>
      <c r="MC96" s="0"/>
      <c r="MD96" s="0"/>
      <c r="ME96" s="0"/>
      <c r="MF96" s="0"/>
      <c r="MG96" s="0"/>
      <c r="MH96" s="0"/>
      <c r="MI96" s="0"/>
      <c r="MJ96" s="0"/>
      <c r="MK96" s="0"/>
      <c r="ML96" s="0"/>
      <c r="MM96" s="0"/>
      <c r="MN96" s="0"/>
      <c r="MO96" s="0"/>
      <c r="MP96" s="0"/>
      <c r="MQ96" s="0"/>
      <c r="MR96" s="0"/>
      <c r="MS96" s="0"/>
      <c r="MT96" s="0"/>
      <c r="MU96" s="0"/>
      <c r="MV96" s="0"/>
      <c r="MW96" s="0"/>
      <c r="MX96" s="0"/>
      <c r="MY96" s="0"/>
      <c r="MZ96" s="0"/>
      <c r="NA96" s="0"/>
      <c r="NB96" s="0"/>
      <c r="NC96" s="0"/>
      <c r="ND96" s="0"/>
      <c r="NE96" s="0"/>
      <c r="NF96" s="0"/>
      <c r="NG96" s="0"/>
      <c r="NH96" s="0"/>
      <c r="NI96" s="0"/>
      <c r="NJ96" s="0"/>
      <c r="NK96" s="0"/>
      <c r="NL96" s="0"/>
      <c r="NM96" s="0"/>
      <c r="NN96" s="0"/>
      <c r="NO96" s="0"/>
      <c r="NP96" s="0"/>
      <c r="NQ96" s="0"/>
      <c r="NR96" s="0"/>
      <c r="NS96" s="0"/>
      <c r="NT96" s="0"/>
      <c r="NU96" s="0"/>
      <c r="NV96" s="0"/>
      <c r="NW96" s="0"/>
      <c r="NX96" s="0"/>
      <c r="NY96" s="0"/>
      <c r="NZ96" s="0"/>
      <c r="OA96" s="0"/>
      <c r="OB96" s="0"/>
      <c r="OC96" s="0"/>
      <c r="OD96" s="0"/>
      <c r="OE96" s="0"/>
      <c r="OF96" s="0"/>
      <c r="OG96" s="0"/>
      <c r="OH96" s="0"/>
      <c r="OI96" s="0"/>
      <c r="OJ96" s="0"/>
      <c r="OK96" s="0"/>
      <c r="OL96" s="0"/>
      <c r="OM96" s="0"/>
      <c r="ON96" s="0"/>
      <c r="OO96" s="0"/>
      <c r="OP96" s="0"/>
      <c r="OQ96" s="0"/>
      <c r="OR96" s="0"/>
      <c r="OS96" s="0"/>
      <c r="OT96" s="0"/>
      <c r="OU96" s="0"/>
      <c r="OV96" s="0"/>
      <c r="OW96" s="0"/>
      <c r="OX96" s="0"/>
      <c r="OY96" s="0"/>
      <c r="OZ96" s="0"/>
      <c r="PA96" s="0"/>
      <c r="PB96" s="0"/>
      <c r="PC96" s="0"/>
      <c r="PD96" s="0"/>
      <c r="PE96" s="0"/>
      <c r="PF96" s="0"/>
      <c r="PG96" s="0"/>
      <c r="PH96" s="0"/>
      <c r="PI96" s="0"/>
      <c r="PJ96" s="0"/>
      <c r="PK96" s="0"/>
      <c r="PL96" s="0"/>
      <c r="PM96" s="0"/>
      <c r="PN96" s="0"/>
      <c r="PO96" s="0"/>
      <c r="PP96" s="0"/>
      <c r="PQ96" s="0"/>
      <c r="PR96" s="0"/>
      <c r="PS96" s="0"/>
      <c r="PT96" s="0"/>
      <c r="PU96" s="0"/>
      <c r="PV96" s="0"/>
      <c r="PW96" s="0"/>
      <c r="PX96" s="0"/>
      <c r="PY96" s="0"/>
      <c r="PZ96" s="0"/>
      <c r="QA96" s="0"/>
      <c r="QB96" s="0"/>
      <c r="QC96" s="0"/>
      <c r="QD96" s="0"/>
      <c r="QE96" s="0"/>
      <c r="QF96" s="0"/>
      <c r="QG96" s="0"/>
      <c r="QH96" s="0"/>
      <c r="QI96" s="0"/>
      <c r="QJ96" s="0"/>
      <c r="QK96" s="0"/>
      <c r="QL96" s="0"/>
      <c r="QM96" s="0"/>
      <c r="QN96" s="0"/>
      <c r="QO96" s="0"/>
      <c r="QP96" s="0"/>
      <c r="QQ96" s="0"/>
      <c r="QR96" s="0"/>
      <c r="QS96" s="0"/>
      <c r="QT96" s="0"/>
      <c r="QU96" s="0"/>
      <c r="QV96" s="0"/>
      <c r="QW96" s="0"/>
      <c r="QX96" s="0"/>
      <c r="QY96" s="0"/>
      <c r="QZ96" s="0"/>
      <c r="RA96" s="0"/>
      <c r="RB96" s="0"/>
      <c r="RC96" s="0"/>
      <c r="RD96" s="0"/>
      <c r="RE96" s="0"/>
      <c r="RF96" s="0"/>
      <c r="RG96" s="0"/>
      <c r="RH96" s="0"/>
      <c r="RI96" s="0"/>
      <c r="RJ96" s="0"/>
      <c r="RK96" s="0"/>
      <c r="RL96" s="0"/>
      <c r="RM96" s="0"/>
      <c r="RN96" s="0"/>
      <c r="RO96" s="0"/>
      <c r="RP96" s="0"/>
      <c r="RQ96" s="0"/>
      <c r="RR96" s="0"/>
      <c r="RS96" s="0"/>
      <c r="RT96" s="0"/>
      <c r="RU96" s="0"/>
      <c r="RV96" s="0"/>
      <c r="RW96" s="0"/>
      <c r="RX96" s="0"/>
      <c r="RY96" s="0"/>
      <c r="RZ96" s="0"/>
      <c r="SA96" s="0"/>
      <c r="SB96" s="0"/>
      <c r="SC96" s="0"/>
      <c r="SD96" s="0"/>
      <c r="SE96" s="0"/>
      <c r="SF96" s="0"/>
      <c r="SG96" s="0"/>
      <c r="SH96" s="0"/>
      <c r="SI96" s="0"/>
      <c r="SJ96" s="0"/>
      <c r="SK96" s="0"/>
      <c r="SL96" s="0"/>
      <c r="SM96" s="0"/>
      <c r="SN96" s="0"/>
      <c r="SO96" s="0"/>
      <c r="SP96" s="0"/>
      <c r="SQ96" s="0"/>
      <c r="SR96" s="0"/>
      <c r="SS96" s="0"/>
      <c r="ST96" s="0"/>
      <c r="SU96" s="0"/>
      <c r="SV96" s="0"/>
      <c r="SW96" s="0"/>
      <c r="SX96" s="0"/>
      <c r="SY96" s="0"/>
      <c r="SZ96" s="0"/>
      <c r="TA96" s="0"/>
      <c r="TB96" s="0"/>
      <c r="TC96" s="0"/>
      <c r="TD96" s="0"/>
      <c r="TE96" s="0"/>
      <c r="TF96" s="0"/>
      <c r="TG96" s="0"/>
      <c r="TH96" s="0"/>
      <c r="TI96" s="0"/>
      <c r="TJ96" s="0"/>
      <c r="TK96" s="0"/>
      <c r="TL96" s="0"/>
      <c r="TM96" s="0"/>
      <c r="TN96" s="0"/>
      <c r="TO96" s="0"/>
      <c r="TP96" s="0"/>
      <c r="TQ96" s="0"/>
      <c r="TR96" s="0"/>
      <c r="TS96" s="0"/>
      <c r="TT96" s="0"/>
      <c r="TU96" s="0"/>
      <c r="TV96" s="0"/>
      <c r="TW96" s="0"/>
      <c r="TX96" s="0"/>
      <c r="TY96" s="0"/>
      <c r="TZ96" s="0"/>
      <c r="UA96" s="0"/>
      <c r="UB96" s="0"/>
      <c r="UC96" s="0"/>
      <c r="UD96" s="0"/>
      <c r="UE96" s="0"/>
      <c r="UF96" s="0"/>
      <c r="UG96" s="0"/>
      <c r="UH96" s="0"/>
      <c r="UI96" s="0"/>
      <c r="UJ96" s="0"/>
      <c r="UK96" s="0"/>
      <c r="UL96" s="0"/>
      <c r="UM96" s="0"/>
      <c r="UN96" s="0"/>
      <c r="UO96" s="0"/>
      <c r="UP96" s="0"/>
      <c r="UQ96" s="0"/>
      <c r="UR96" s="0"/>
      <c r="US96" s="0"/>
      <c r="UT96" s="0"/>
      <c r="UU96" s="0"/>
      <c r="UV96" s="0"/>
      <c r="UW96" s="0"/>
      <c r="UX96" s="0"/>
      <c r="UY96" s="0"/>
      <c r="UZ96" s="0"/>
      <c r="VA96" s="0"/>
      <c r="VB96" s="0"/>
      <c r="VC96" s="0"/>
      <c r="VD96" s="0"/>
      <c r="VE96" s="0"/>
      <c r="VF96" s="0"/>
      <c r="VG96" s="0"/>
      <c r="VH96" s="0"/>
      <c r="VI96" s="0"/>
      <c r="VJ96" s="0"/>
      <c r="VK96" s="0"/>
      <c r="VL96" s="0"/>
      <c r="VM96" s="0"/>
      <c r="VN96" s="0"/>
      <c r="VO96" s="0"/>
      <c r="VP96" s="0"/>
      <c r="VQ96" s="0"/>
      <c r="VR96" s="0"/>
      <c r="VS96" s="0"/>
      <c r="VT96" s="0"/>
      <c r="VU96" s="0"/>
      <c r="VV96" s="0"/>
      <c r="VW96" s="0"/>
      <c r="VX96" s="0"/>
      <c r="VY96" s="0"/>
      <c r="VZ96" s="0"/>
      <c r="WA96" s="0"/>
      <c r="WB96" s="0"/>
      <c r="WC96" s="0"/>
      <c r="WD96" s="0"/>
      <c r="WE96" s="0"/>
      <c r="WF96" s="0"/>
      <c r="WG96" s="0"/>
      <c r="WH96" s="0"/>
      <c r="WI96" s="0"/>
      <c r="WJ96" s="0"/>
      <c r="WK96" s="0"/>
      <c r="WL96" s="0"/>
      <c r="WM96" s="0"/>
      <c r="WN96" s="0"/>
      <c r="WO96" s="0"/>
      <c r="WP96" s="0"/>
      <c r="WQ96" s="0"/>
      <c r="WR96" s="0"/>
      <c r="WS96" s="0"/>
      <c r="WT96" s="0"/>
      <c r="WU96" s="0"/>
      <c r="WV96" s="0"/>
      <c r="WW96" s="0"/>
      <c r="WX96" s="0"/>
      <c r="WY96" s="0"/>
      <c r="WZ96" s="0"/>
      <c r="XA96" s="0"/>
      <c r="XB96" s="0"/>
      <c r="XC96" s="0"/>
      <c r="XD96" s="0"/>
      <c r="XE96" s="0"/>
      <c r="XF96" s="0"/>
      <c r="XG96" s="0"/>
      <c r="XH96" s="0"/>
      <c r="XI96" s="0"/>
      <c r="XJ96" s="0"/>
      <c r="XK96" s="0"/>
      <c r="XL96" s="0"/>
      <c r="XM96" s="0"/>
      <c r="XN96" s="0"/>
      <c r="XO96" s="0"/>
      <c r="XP96" s="0"/>
      <c r="XQ96" s="0"/>
      <c r="XR96" s="0"/>
      <c r="XS96" s="0"/>
      <c r="XT96" s="0"/>
      <c r="XU96" s="0"/>
      <c r="XV96" s="0"/>
      <c r="XW96" s="0"/>
      <c r="XX96" s="0"/>
      <c r="XY96" s="0"/>
      <c r="XZ96" s="0"/>
      <c r="YA96" s="0"/>
      <c r="YB96" s="0"/>
      <c r="YC96" s="0"/>
      <c r="YD96" s="0"/>
      <c r="YE96" s="0"/>
      <c r="YF96" s="0"/>
      <c r="YG96" s="0"/>
      <c r="YH96" s="0"/>
      <c r="YI96" s="0"/>
      <c r="YJ96" s="0"/>
      <c r="YK96" s="0"/>
      <c r="YL96" s="0"/>
      <c r="YM96" s="0"/>
      <c r="YN96" s="0"/>
      <c r="YO96" s="0"/>
      <c r="YP96" s="0"/>
      <c r="YQ96" s="0"/>
      <c r="YR96" s="0"/>
      <c r="YS96" s="0"/>
      <c r="YT96" s="0"/>
      <c r="YU96" s="0"/>
      <c r="YV96" s="0"/>
      <c r="YW96" s="0"/>
      <c r="YX96" s="0"/>
      <c r="YY96" s="0"/>
      <c r="YZ96" s="0"/>
      <c r="ZA96" s="0"/>
      <c r="ZB96" s="0"/>
      <c r="ZC96" s="0"/>
      <c r="ZD96" s="0"/>
      <c r="ZE96" s="0"/>
      <c r="ZF96" s="0"/>
      <c r="ZG96" s="0"/>
      <c r="ZH96" s="0"/>
      <c r="ZI96" s="0"/>
      <c r="ZJ96" s="0"/>
      <c r="ZK96" s="0"/>
      <c r="ZL96" s="0"/>
      <c r="ZM96" s="0"/>
      <c r="ZN96" s="0"/>
      <c r="ZO96" s="0"/>
      <c r="ZP96" s="0"/>
      <c r="ZQ96" s="0"/>
      <c r="ZR96" s="0"/>
      <c r="ZS96" s="0"/>
      <c r="ZT96" s="0"/>
      <c r="ZU96" s="0"/>
      <c r="ZV96" s="0"/>
      <c r="ZW96" s="0"/>
      <c r="ZX96" s="0"/>
      <c r="ZY96" s="0"/>
      <c r="ZZ96" s="0"/>
      <c r="AAA96" s="0"/>
      <c r="AAB96" s="0"/>
      <c r="AAC96" s="0"/>
      <c r="AAD96" s="0"/>
      <c r="AAE96" s="0"/>
      <c r="AAF96" s="0"/>
      <c r="AAG96" s="0"/>
      <c r="AAH96" s="0"/>
      <c r="AAI96" s="0"/>
      <c r="AAJ96" s="0"/>
      <c r="AAK96" s="0"/>
      <c r="AAL96" s="0"/>
      <c r="AAM96" s="0"/>
      <c r="AAN96" s="0"/>
      <c r="AAO96" s="0"/>
      <c r="AAP96" s="0"/>
      <c r="AAQ96" s="0"/>
      <c r="AAR96" s="0"/>
      <c r="AAS96" s="0"/>
      <c r="AAT96" s="0"/>
      <c r="AAU96" s="0"/>
      <c r="AAV96" s="0"/>
      <c r="AAW96" s="0"/>
      <c r="AAX96" s="0"/>
      <c r="AAY96" s="0"/>
      <c r="AAZ96" s="0"/>
      <c r="ABA96" s="0"/>
      <c r="ABB96" s="0"/>
      <c r="ABC96" s="0"/>
      <c r="ABD96" s="0"/>
      <c r="ABE96" s="0"/>
      <c r="ABF96" s="0"/>
      <c r="ABG96" s="0"/>
      <c r="ABH96" s="0"/>
      <c r="ABI96" s="0"/>
      <c r="ABJ96" s="0"/>
      <c r="ABK96" s="0"/>
      <c r="ABL96" s="0"/>
      <c r="ABM96" s="0"/>
      <c r="ABN96" s="0"/>
      <c r="ABO96" s="0"/>
      <c r="ABP96" s="0"/>
      <c r="ABQ96" s="0"/>
      <c r="ABR96" s="0"/>
      <c r="ABS96" s="0"/>
      <c r="ABT96" s="0"/>
      <c r="ABU96" s="0"/>
      <c r="ABV96" s="0"/>
      <c r="ABW96" s="0"/>
      <c r="ABX96" s="0"/>
      <c r="ABY96" s="0"/>
      <c r="ABZ96" s="0"/>
      <c r="ACA96" s="0"/>
      <c r="ACB96" s="0"/>
      <c r="ACC96" s="0"/>
      <c r="ACD96" s="0"/>
      <c r="ACE96" s="0"/>
      <c r="ACF96" s="0"/>
      <c r="ACG96" s="0"/>
      <c r="ACH96" s="0"/>
      <c r="ACI96" s="0"/>
      <c r="ACJ96" s="0"/>
      <c r="ACK96" s="0"/>
      <c r="ACL96" s="0"/>
      <c r="ACM96" s="0"/>
      <c r="ACN96" s="0"/>
      <c r="ACO96" s="0"/>
      <c r="ACP96" s="0"/>
      <c r="ACQ96" s="0"/>
      <c r="ACR96" s="0"/>
      <c r="ACS96" s="0"/>
      <c r="ACT96" s="0"/>
      <c r="ACU96" s="0"/>
      <c r="ACV96" s="0"/>
      <c r="ACW96" s="0"/>
      <c r="ACX96" s="0"/>
      <c r="ACY96" s="0"/>
      <c r="ACZ96" s="0"/>
      <c r="ADA96" s="0"/>
      <c r="ADB96" s="0"/>
      <c r="ADC96" s="0"/>
      <c r="ADD96" s="0"/>
      <c r="ADE96" s="0"/>
      <c r="ADF96" s="0"/>
      <c r="ADG96" s="0"/>
      <c r="ADH96" s="0"/>
      <c r="ADI96" s="0"/>
      <c r="ADJ96" s="0"/>
      <c r="ADK96" s="0"/>
      <c r="ADL96" s="0"/>
      <c r="ADM96" s="0"/>
      <c r="ADN96" s="0"/>
      <c r="ADO96" s="0"/>
      <c r="ADP96" s="0"/>
      <c r="ADQ96" s="0"/>
      <c r="ADR96" s="0"/>
      <c r="ADS96" s="0"/>
      <c r="ADT96" s="0"/>
      <c r="ADU96" s="0"/>
      <c r="ADV96" s="0"/>
      <c r="ADW96" s="0"/>
      <c r="ADX96" s="0"/>
      <c r="ADY96" s="0"/>
      <c r="ADZ96" s="0"/>
      <c r="AEA96" s="0"/>
      <c r="AEB96" s="0"/>
      <c r="AEC96" s="0"/>
      <c r="AED96" s="0"/>
      <c r="AEE96" s="0"/>
      <c r="AEF96" s="0"/>
      <c r="AEG96" s="0"/>
      <c r="AEH96" s="0"/>
      <c r="AEI96" s="0"/>
      <c r="AEJ96" s="0"/>
      <c r="AEK96" s="0"/>
      <c r="AEL96" s="0"/>
      <c r="AEM96" s="0"/>
      <c r="AEN96" s="0"/>
      <c r="AEO96" s="0"/>
      <c r="AEP96" s="0"/>
      <c r="AEQ96" s="0"/>
      <c r="AER96" s="0"/>
      <c r="AES96" s="0"/>
      <c r="AET96" s="0"/>
      <c r="AEU96" s="0"/>
      <c r="AEV96" s="0"/>
      <c r="AEW96" s="0"/>
      <c r="AEX96" s="0"/>
      <c r="AEY96" s="0"/>
      <c r="AEZ96" s="0"/>
      <c r="AFA96" s="0"/>
      <c r="AFB96" s="0"/>
      <c r="AFC96" s="0"/>
      <c r="AFD96" s="0"/>
      <c r="AFE96" s="0"/>
      <c r="AFF96" s="0"/>
      <c r="AFG96" s="0"/>
      <c r="AFH96" s="0"/>
      <c r="AFI96" s="0"/>
      <c r="AFJ96" s="0"/>
      <c r="AFK96" s="0"/>
      <c r="AFL96" s="0"/>
      <c r="AFM96" s="0"/>
      <c r="AFN96" s="0"/>
      <c r="AFO96" s="0"/>
      <c r="AFP96" s="0"/>
      <c r="AFQ96" s="0"/>
      <c r="AFR96" s="0"/>
      <c r="AFS96" s="0"/>
      <c r="AFT96" s="0"/>
      <c r="AFU96" s="0"/>
      <c r="AFV96" s="0"/>
      <c r="AFW96" s="0"/>
      <c r="AFX96" s="0"/>
      <c r="AFY96" s="0"/>
      <c r="AFZ96" s="0"/>
      <c r="AGA96" s="0"/>
      <c r="AGB96" s="0"/>
      <c r="AGC96" s="0"/>
      <c r="AGD96" s="0"/>
      <c r="AGE96" s="0"/>
      <c r="AGF96" s="0"/>
      <c r="AGG96" s="0"/>
      <c r="AGH96" s="0"/>
      <c r="AGI96" s="0"/>
      <c r="AGJ96" s="0"/>
      <c r="AGK96" s="0"/>
      <c r="AGL96" s="0"/>
      <c r="AGM96" s="0"/>
      <c r="AGN96" s="0"/>
      <c r="AGO96" s="0"/>
      <c r="AGP96" s="0"/>
      <c r="AGQ96" s="0"/>
      <c r="AGR96" s="0"/>
      <c r="AGS96" s="0"/>
      <c r="AGT96" s="0"/>
      <c r="AGU96" s="0"/>
      <c r="AGV96" s="0"/>
      <c r="AGW96" s="0"/>
      <c r="AGX96" s="0"/>
      <c r="AGY96" s="0"/>
      <c r="AGZ96" s="0"/>
      <c r="AHA96" s="0"/>
      <c r="AHB96" s="0"/>
      <c r="AHC96" s="0"/>
      <c r="AHD96" s="0"/>
      <c r="AHE96" s="0"/>
      <c r="AHF96" s="0"/>
      <c r="AHG96" s="0"/>
      <c r="AHH96" s="0"/>
      <c r="AHI96" s="0"/>
      <c r="AHJ96" s="0"/>
      <c r="AHK96" s="0"/>
      <c r="AHL96" s="0"/>
      <c r="AHM96" s="0"/>
      <c r="AHN96" s="0"/>
      <c r="AHO96" s="0"/>
      <c r="AHP96" s="0"/>
      <c r="AHQ96" s="0"/>
      <c r="AHR96" s="0"/>
      <c r="AHS96" s="0"/>
      <c r="AHT96" s="0"/>
      <c r="AHU96" s="0"/>
      <c r="AHV96" s="0"/>
      <c r="AHW96" s="0"/>
      <c r="AHX96" s="0"/>
      <c r="AHY96" s="0"/>
      <c r="AHZ96" s="0"/>
      <c r="AIA96" s="0"/>
      <c r="AIB96" s="0"/>
      <c r="AIC96" s="0"/>
      <c r="AID96" s="0"/>
      <c r="AIE96" s="0"/>
      <c r="AIF96" s="0"/>
      <c r="AIG96" s="0"/>
      <c r="AIH96" s="0"/>
      <c r="AII96" s="0"/>
      <c r="AIJ96" s="0"/>
      <c r="AIK96" s="0"/>
      <c r="AIL96" s="0"/>
      <c r="AIM96" s="0"/>
      <c r="AIN96" s="0"/>
      <c r="AIO96" s="0"/>
      <c r="AIP96" s="0"/>
      <c r="AIQ96" s="0"/>
      <c r="AIR96" s="0"/>
      <c r="AIS96" s="0"/>
      <c r="AIT96" s="0"/>
      <c r="AIU96" s="0"/>
      <c r="AIV96" s="0"/>
      <c r="AIW96" s="0"/>
      <c r="AIX96" s="0"/>
      <c r="AIY96" s="0"/>
      <c r="AIZ96" s="0"/>
      <c r="AJA96" s="0"/>
      <c r="AJB96" s="0"/>
      <c r="AJC96" s="0"/>
      <c r="AJD96" s="0"/>
      <c r="AJE96" s="0"/>
      <c r="AJF96" s="0"/>
      <c r="AJG96" s="0"/>
      <c r="AJH96" s="0"/>
      <c r="AJI96" s="0"/>
      <c r="AJJ96" s="0"/>
      <c r="AJK96" s="0"/>
      <c r="AJL96" s="0"/>
      <c r="AJM96" s="0"/>
      <c r="AJN96" s="0"/>
      <c r="AJO96" s="0"/>
      <c r="AJP96" s="0"/>
      <c r="AJQ96" s="0"/>
      <c r="AJR96" s="0"/>
      <c r="AJS96" s="0"/>
      <c r="AJT96" s="0"/>
      <c r="AJU96" s="0"/>
      <c r="AJV96" s="0"/>
      <c r="AJW96" s="0"/>
      <c r="AJX96" s="0"/>
      <c r="AJY96" s="0"/>
      <c r="AJZ96" s="0"/>
      <c r="AKA96" s="0"/>
      <c r="AKB96" s="0"/>
      <c r="AKC96" s="0"/>
      <c r="AKD96" s="0"/>
      <c r="AKE96" s="0"/>
      <c r="AKF96" s="0"/>
      <c r="AKG96" s="0"/>
      <c r="AKH96" s="0"/>
      <c r="AKI96" s="0"/>
      <c r="AKJ96" s="0"/>
      <c r="AKK96" s="0"/>
      <c r="AKL96" s="0"/>
      <c r="AKM96" s="0"/>
      <c r="AKN96" s="0"/>
      <c r="AKO96" s="0"/>
      <c r="AKP96" s="0"/>
      <c r="AKQ96" s="0"/>
      <c r="AKR96" s="0"/>
      <c r="AKS96" s="0"/>
      <c r="AKT96" s="0"/>
      <c r="AKU96" s="0"/>
      <c r="AKV96" s="0"/>
      <c r="AKW96" s="0"/>
      <c r="AKX96" s="0"/>
      <c r="AKY96" s="0"/>
      <c r="AKZ96" s="0"/>
      <c r="ALA96" s="0"/>
      <c r="ALB96" s="0"/>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customFormat="false" ht="26.25" hidden="true" customHeight="true" outlineLevel="0" collapsed="false">
      <c r="A97" s="313"/>
      <c r="B97" s="314"/>
      <c r="C97" s="314"/>
      <c r="D97" s="314"/>
      <c r="E97" s="314"/>
      <c r="F97" s="314"/>
      <c r="G97" s="314"/>
      <c r="H97" s="314"/>
      <c r="I97" s="314"/>
      <c r="J97" s="314"/>
      <c r="K97" s="314"/>
      <c r="L97" s="314"/>
      <c r="M97" s="314"/>
      <c r="N97" s="314"/>
      <c r="O97" s="314"/>
      <c r="P97" s="314"/>
      <c r="Q97" s="315"/>
      <c r="R97" s="315"/>
      <c r="S97" s="315"/>
      <c r="T97" s="315"/>
      <c r="U97" s="315"/>
      <c r="V97" s="315"/>
      <c r="W97" s="315"/>
      <c r="X97" s="315"/>
      <c r="Y97" s="315"/>
      <c r="Z97" s="315"/>
      <c r="AA97" s="315"/>
      <c r="AB97" s="315"/>
      <c r="AC97" s="315"/>
      <c r="AD97" s="315"/>
      <c r="AE97" s="315"/>
      <c r="AF97" s="315"/>
      <c r="AG97" s="315"/>
      <c r="AH97" s="315"/>
      <c r="AI97" s="315"/>
      <c r="AJ97" s="315"/>
      <c r="AK97" s="315"/>
      <c r="AL97" s="315"/>
      <c r="AM97" s="315"/>
      <c r="AN97" s="315"/>
      <c r="AO97" s="315"/>
      <c r="AP97" s="315"/>
      <c r="AQ97" s="315"/>
      <c r="AR97" s="315"/>
      <c r="AS97" s="315"/>
      <c r="AT97" s="315"/>
      <c r="AU97" s="315"/>
      <c r="AV97" s="315"/>
      <c r="AW97" s="315"/>
      <c r="AX97" s="315"/>
      <c r="AY97" s="315"/>
      <c r="AZ97" s="316"/>
      <c r="BA97" s="316"/>
      <c r="BB97" s="316"/>
      <c r="BC97" s="316"/>
      <c r="BD97" s="316"/>
      <c r="BE97" s="264"/>
      <c r="BF97" s="264"/>
      <c r="BG97" s="264"/>
      <c r="BH97" s="264"/>
      <c r="BI97" s="264"/>
      <c r="BJ97" s="264"/>
      <c r="BK97" s="264"/>
      <c r="BL97" s="264"/>
      <c r="BM97" s="264"/>
      <c r="BN97" s="264"/>
      <c r="BO97" s="264"/>
      <c r="BP97" s="264"/>
      <c r="BQ97" s="243" t="n">
        <v>91</v>
      </c>
      <c r="BR97" s="296"/>
      <c r="BS97" s="297"/>
      <c r="BT97" s="297"/>
      <c r="BU97" s="297"/>
      <c r="BV97" s="297"/>
      <c r="BW97" s="297"/>
      <c r="BX97" s="297"/>
      <c r="BY97" s="297"/>
      <c r="BZ97" s="297"/>
      <c r="CA97" s="297"/>
      <c r="CB97" s="297"/>
      <c r="CC97" s="297"/>
      <c r="CD97" s="297"/>
      <c r="CE97" s="297"/>
      <c r="CF97" s="297"/>
      <c r="CG97" s="297"/>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9"/>
      <c r="DW97" s="299"/>
      <c r="DX97" s="299"/>
      <c r="DY97" s="299"/>
      <c r="DZ97" s="299"/>
      <c r="EA97" s="198"/>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c r="IX97" s="0"/>
      <c r="IY97" s="0"/>
      <c r="IZ97" s="0"/>
      <c r="JA97" s="0"/>
      <c r="JB97" s="0"/>
      <c r="JC97" s="0"/>
      <c r="JD97" s="0"/>
      <c r="JE97" s="0"/>
      <c r="JF97" s="0"/>
      <c r="JG97" s="0"/>
      <c r="JH97" s="0"/>
      <c r="JI97" s="0"/>
      <c r="JJ97" s="0"/>
      <c r="JK97" s="0"/>
      <c r="JL97" s="0"/>
      <c r="JM97" s="0"/>
      <c r="JN97" s="0"/>
      <c r="JO97" s="0"/>
      <c r="JP97" s="0"/>
      <c r="JQ97" s="0"/>
      <c r="JR97" s="0"/>
      <c r="JS97" s="0"/>
      <c r="JT97" s="0"/>
      <c r="JU97" s="0"/>
      <c r="JV97" s="0"/>
      <c r="JW97" s="0"/>
      <c r="JX97" s="0"/>
      <c r="JY97" s="0"/>
      <c r="JZ97" s="0"/>
      <c r="KA97" s="0"/>
      <c r="KB97" s="0"/>
      <c r="KC97" s="0"/>
      <c r="KD97" s="0"/>
      <c r="KE97" s="0"/>
      <c r="KF97" s="0"/>
      <c r="KG97" s="0"/>
      <c r="KH97" s="0"/>
      <c r="KI97" s="0"/>
      <c r="KJ97" s="0"/>
      <c r="KK97" s="0"/>
      <c r="KL97" s="0"/>
      <c r="KM97" s="0"/>
      <c r="KN97" s="0"/>
      <c r="KO97" s="0"/>
      <c r="KP97" s="0"/>
      <c r="KQ97" s="0"/>
      <c r="KR97" s="0"/>
      <c r="KS97" s="0"/>
      <c r="KT97" s="0"/>
      <c r="KU97" s="0"/>
      <c r="KV97" s="0"/>
      <c r="KW97" s="0"/>
      <c r="KX97" s="0"/>
      <c r="KY97" s="0"/>
      <c r="KZ97" s="0"/>
      <c r="LA97" s="0"/>
      <c r="LB97" s="0"/>
      <c r="LC97" s="0"/>
      <c r="LD97" s="0"/>
      <c r="LE97" s="0"/>
      <c r="LF97" s="0"/>
      <c r="LG97" s="0"/>
      <c r="LH97" s="0"/>
      <c r="LI97" s="0"/>
      <c r="LJ97" s="0"/>
      <c r="LK97" s="0"/>
      <c r="LL97" s="0"/>
      <c r="LM97" s="0"/>
      <c r="LN97" s="0"/>
      <c r="LO97" s="0"/>
      <c r="LP97" s="0"/>
      <c r="LQ97" s="0"/>
      <c r="LR97" s="0"/>
      <c r="LS97" s="0"/>
      <c r="LT97" s="0"/>
      <c r="LU97" s="0"/>
      <c r="LV97" s="0"/>
      <c r="LW97" s="0"/>
      <c r="LX97" s="0"/>
      <c r="LY97" s="0"/>
      <c r="LZ97" s="0"/>
      <c r="MA97" s="0"/>
      <c r="MB97" s="0"/>
      <c r="MC97" s="0"/>
      <c r="MD97" s="0"/>
      <c r="ME97" s="0"/>
      <c r="MF97" s="0"/>
      <c r="MG97" s="0"/>
      <c r="MH97" s="0"/>
      <c r="MI97" s="0"/>
      <c r="MJ97" s="0"/>
      <c r="MK97" s="0"/>
      <c r="ML97" s="0"/>
      <c r="MM97" s="0"/>
      <c r="MN97" s="0"/>
      <c r="MO97" s="0"/>
      <c r="MP97" s="0"/>
      <c r="MQ97" s="0"/>
      <c r="MR97" s="0"/>
      <c r="MS97" s="0"/>
      <c r="MT97" s="0"/>
      <c r="MU97" s="0"/>
      <c r="MV97" s="0"/>
      <c r="MW97" s="0"/>
      <c r="MX97" s="0"/>
      <c r="MY97" s="0"/>
      <c r="MZ97" s="0"/>
      <c r="NA97" s="0"/>
      <c r="NB97" s="0"/>
      <c r="NC97" s="0"/>
      <c r="ND97" s="0"/>
      <c r="NE97" s="0"/>
      <c r="NF97" s="0"/>
      <c r="NG97" s="0"/>
      <c r="NH97" s="0"/>
      <c r="NI97" s="0"/>
      <c r="NJ97" s="0"/>
      <c r="NK97" s="0"/>
      <c r="NL97" s="0"/>
      <c r="NM97" s="0"/>
      <c r="NN97" s="0"/>
      <c r="NO97" s="0"/>
      <c r="NP97" s="0"/>
      <c r="NQ97" s="0"/>
      <c r="NR97" s="0"/>
      <c r="NS97" s="0"/>
      <c r="NT97" s="0"/>
      <c r="NU97" s="0"/>
      <c r="NV97" s="0"/>
      <c r="NW97" s="0"/>
      <c r="NX97" s="0"/>
      <c r="NY97" s="0"/>
      <c r="NZ97" s="0"/>
      <c r="OA97" s="0"/>
      <c r="OB97" s="0"/>
      <c r="OC97" s="0"/>
      <c r="OD97" s="0"/>
      <c r="OE97" s="0"/>
      <c r="OF97" s="0"/>
      <c r="OG97" s="0"/>
      <c r="OH97" s="0"/>
      <c r="OI97" s="0"/>
      <c r="OJ97" s="0"/>
      <c r="OK97" s="0"/>
      <c r="OL97" s="0"/>
      <c r="OM97" s="0"/>
      <c r="ON97" s="0"/>
      <c r="OO97" s="0"/>
      <c r="OP97" s="0"/>
      <c r="OQ97" s="0"/>
      <c r="OR97" s="0"/>
      <c r="OS97" s="0"/>
      <c r="OT97" s="0"/>
      <c r="OU97" s="0"/>
      <c r="OV97" s="0"/>
      <c r="OW97" s="0"/>
      <c r="OX97" s="0"/>
      <c r="OY97" s="0"/>
      <c r="OZ97" s="0"/>
      <c r="PA97" s="0"/>
      <c r="PB97" s="0"/>
      <c r="PC97" s="0"/>
      <c r="PD97" s="0"/>
      <c r="PE97" s="0"/>
      <c r="PF97" s="0"/>
      <c r="PG97" s="0"/>
      <c r="PH97" s="0"/>
      <c r="PI97" s="0"/>
      <c r="PJ97" s="0"/>
      <c r="PK97" s="0"/>
      <c r="PL97" s="0"/>
      <c r="PM97" s="0"/>
      <c r="PN97" s="0"/>
      <c r="PO97" s="0"/>
      <c r="PP97" s="0"/>
      <c r="PQ97" s="0"/>
      <c r="PR97" s="0"/>
      <c r="PS97" s="0"/>
      <c r="PT97" s="0"/>
      <c r="PU97" s="0"/>
      <c r="PV97" s="0"/>
      <c r="PW97" s="0"/>
      <c r="PX97" s="0"/>
      <c r="PY97" s="0"/>
      <c r="PZ97" s="0"/>
      <c r="QA97" s="0"/>
      <c r="QB97" s="0"/>
      <c r="QC97" s="0"/>
      <c r="QD97" s="0"/>
      <c r="QE97" s="0"/>
      <c r="QF97" s="0"/>
      <c r="QG97" s="0"/>
      <c r="QH97" s="0"/>
      <c r="QI97" s="0"/>
      <c r="QJ97" s="0"/>
      <c r="QK97" s="0"/>
      <c r="QL97" s="0"/>
      <c r="QM97" s="0"/>
      <c r="QN97" s="0"/>
      <c r="QO97" s="0"/>
      <c r="QP97" s="0"/>
      <c r="QQ97" s="0"/>
      <c r="QR97" s="0"/>
      <c r="QS97" s="0"/>
      <c r="QT97" s="0"/>
      <c r="QU97" s="0"/>
      <c r="QV97" s="0"/>
      <c r="QW97" s="0"/>
      <c r="QX97" s="0"/>
      <c r="QY97" s="0"/>
      <c r="QZ97" s="0"/>
      <c r="RA97" s="0"/>
      <c r="RB97" s="0"/>
      <c r="RC97" s="0"/>
      <c r="RD97" s="0"/>
      <c r="RE97" s="0"/>
      <c r="RF97" s="0"/>
      <c r="RG97" s="0"/>
      <c r="RH97" s="0"/>
      <c r="RI97" s="0"/>
      <c r="RJ97" s="0"/>
      <c r="RK97" s="0"/>
      <c r="RL97" s="0"/>
      <c r="RM97" s="0"/>
      <c r="RN97" s="0"/>
      <c r="RO97" s="0"/>
      <c r="RP97" s="0"/>
      <c r="RQ97" s="0"/>
      <c r="RR97" s="0"/>
      <c r="RS97" s="0"/>
      <c r="RT97" s="0"/>
      <c r="RU97" s="0"/>
      <c r="RV97" s="0"/>
      <c r="RW97" s="0"/>
      <c r="RX97" s="0"/>
      <c r="RY97" s="0"/>
      <c r="RZ97" s="0"/>
      <c r="SA97" s="0"/>
      <c r="SB97" s="0"/>
      <c r="SC97" s="0"/>
      <c r="SD97" s="0"/>
      <c r="SE97" s="0"/>
      <c r="SF97" s="0"/>
      <c r="SG97" s="0"/>
      <c r="SH97" s="0"/>
      <c r="SI97" s="0"/>
      <c r="SJ97" s="0"/>
      <c r="SK97" s="0"/>
      <c r="SL97" s="0"/>
      <c r="SM97" s="0"/>
      <c r="SN97" s="0"/>
      <c r="SO97" s="0"/>
      <c r="SP97" s="0"/>
      <c r="SQ97" s="0"/>
      <c r="SR97" s="0"/>
      <c r="SS97" s="0"/>
      <c r="ST97" s="0"/>
      <c r="SU97" s="0"/>
      <c r="SV97" s="0"/>
      <c r="SW97" s="0"/>
      <c r="SX97" s="0"/>
      <c r="SY97" s="0"/>
      <c r="SZ97" s="0"/>
      <c r="TA97" s="0"/>
      <c r="TB97" s="0"/>
      <c r="TC97" s="0"/>
      <c r="TD97" s="0"/>
      <c r="TE97" s="0"/>
      <c r="TF97" s="0"/>
      <c r="TG97" s="0"/>
      <c r="TH97" s="0"/>
      <c r="TI97" s="0"/>
      <c r="TJ97" s="0"/>
      <c r="TK97" s="0"/>
      <c r="TL97" s="0"/>
      <c r="TM97" s="0"/>
      <c r="TN97" s="0"/>
      <c r="TO97" s="0"/>
      <c r="TP97" s="0"/>
      <c r="TQ97" s="0"/>
      <c r="TR97" s="0"/>
      <c r="TS97" s="0"/>
      <c r="TT97" s="0"/>
      <c r="TU97" s="0"/>
      <c r="TV97" s="0"/>
      <c r="TW97" s="0"/>
      <c r="TX97" s="0"/>
      <c r="TY97" s="0"/>
      <c r="TZ97" s="0"/>
      <c r="UA97" s="0"/>
      <c r="UB97" s="0"/>
      <c r="UC97" s="0"/>
      <c r="UD97" s="0"/>
      <c r="UE97" s="0"/>
      <c r="UF97" s="0"/>
      <c r="UG97" s="0"/>
      <c r="UH97" s="0"/>
      <c r="UI97" s="0"/>
      <c r="UJ97" s="0"/>
      <c r="UK97" s="0"/>
      <c r="UL97" s="0"/>
      <c r="UM97" s="0"/>
      <c r="UN97" s="0"/>
      <c r="UO97" s="0"/>
      <c r="UP97" s="0"/>
      <c r="UQ97" s="0"/>
      <c r="UR97" s="0"/>
      <c r="US97" s="0"/>
      <c r="UT97" s="0"/>
      <c r="UU97" s="0"/>
      <c r="UV97" s="0"/>
      <c r="UW97" s="0"/>
      <c r="UX97" s="0"/>
      <c r="UY97" s="0"/>
      <c r="UZ97" s="0"/>
      <c r="VA97" s="0"/>
      <c r="VB97" s="0"/>
      <c r="VC97" s="0"/>
      <c r="VD97" s="0"/>
      <c r="VE97" s="0"/>
      <c r="VF97" s="0"/>
      <c r="VG97" s="0"/>
      <c r="VH97" s="0"/>
      <c r="VI97" s="0"/>
      <c r="VJ97" s="0"/>
      <c r="VK97" s="0"/>
      <c r="VL97" s="0"/>
      <c r="VM97" s="0"/>
      <c r="VN97" s="0"/>
      <c r="VO97" s="0"/>
      <c r="VP97" s="0"/>
      <c r="VQ97" s="0"/>
      <c r="VR97" s="0"/>
      <c r="VS97" s="0"/>
      <c r="VT97" s="0"/>
      <c r="VU97" s="0"/>
      <c r="VV97" s="0"/>
      <c r="VW97" s="0"/>
      <c r="VX97" s="0"/>
      <c r="VY97" s="0"/>
      <c r="VZ97" s="0"/>
      <c r="WA97" s="0"/>
      <c r="WB97" s="0"/>
      <c r="WC97" s="0"/>
      <c r="WD97" s="0"/>
      <c r="WE97" s="0"/>
      <c r="WF97" s="0"/>
      <c r="WG97" s="0"/>
      <c r="WH97" s="0"/>
      <c r="WI97" s="0"/>
      <c r="WJ97" s="0"/>
      <c r="WK97" s="0"/>
      <c r="WL97" s="0"/>
      <c r="WM97" s="0"/>
      <c r="WN97" s="0"/>
      <c r="WO97" s="0"/>
      <c r="WP97" s="0"/>
      <c r="WQ97" s="0"/>
      <c r="WR97" s="0"/>
      <c r="WS97" s="0"/>
      <c r="WT97" s="0"/>
      <c r="WU97" s="0"/>
      <c r="WV97" s="0"/>
      <c r="WW97" s="0"/>
      <c r="WX97" s="0"/>
      <c r="WY97" s="0"/>
      <c r="WZ97" s="0"/>
      <c r="XA97" s="0"/>
      <c r="XB97" s="0"/>
      <c r="XC97" s="0"/>
      <c r="XD97" s="0"/>
      <c r="XE97" s="0"/>
      <c r="XF97" s="0"/>
      <c r="XG97" s="0"/>
      <c r="XH97" s="0"/>
      <c r="XI97" s="0"/>
      <c r="XJ97" s="0"/>
      <c r="XK97" s="0"/>
      <c r="XL97" s="0"/>
      <c r="XM97" s="0"/>
      <c r="XN97" s="0"/>
      <c r="XO97" s="0"/>
      <c r="XP97" s="0"/>
      <c r="XQ97" s="0"/>
      <c r="XR97" s="0"/>
      <c r="XS97" s="0"/>
      <c r="XT97" s="0"/>
      <c r="XU97" s="0"/>
      <c r="XV97" s="0"/>
      <c r="XW97" s="0"/>
      <c r="XX97" s="0"/>
      <c r="XY97" s="0"/>
      <c r="XZ97" s="0"/>
      <c r="YA97" s="0"/>
      <c r="YB97" s="0"/>
      <c r="YC97" s="0"/>
      <c r="YD97" s="0"/>
      <c r="YE97" s="0"/>
      <c r="YF97" s="0"/>
      <c r="YG97" s="0"/>
      <c r="YH97" s="0"/>
      <c r="YI97" s="0"/>
      <c r="YJ97" s="0"/>
      <c r="YK97" s="0"/>
      <c r="YL97" s="0"/>
      <c r="YM97" s="0"/>
      <c r="YN97" s="0"/>
      <c r="YO97" s="0"/>
      <c r="YP97" s="0"/>
      <c r="YQ97" s="0"/>
      <c r="YR97" s="0"/>
      <c r="YS97" s="0"/>
      <c r="YT97" s="0"/>
      <c r="YU97" s="0"/>
      <c r="YV97" s="0"/>
      <c r="YW97" s="0"/>
      <c r="YX97" s="0"/>
      <c r="YY97" s="0"/>
      <c r="YZ97" s="0"/>
      <c r="ZA97" s="0"/>
      <c r="ZB97" s="0"/>
      <c r="ZC97" s="0"/>
      <c r="ZD97" s="0"/>
      <c r="ZE97" s="0"/>
      <c r="ZF97" s="0"/>
      <c r="ZG97" s="0"/>
      <c r="ZH97" s="0"/>
      <c r="ZI97" s="0"/>
      <c r="ZJ97" s="0"/>
      <c r="ZK97" s="0"/>
      <c r="ZL97" s="0"/>
      <c r="ZM97" s="0"/>
      <c r="ZN97" s="0"/>
      <c r="ZO97" s="0"/>
      <c r="ZP97" s="0"/>
      <c r="ZQ97" s="0"/>
      <c r="ZR97" s="0"/>
      <c r="ZS97" s="0"/>
      <c r="ZT97" s="0"/>
      <c r="ZU97" s="0"/>
      <c r="ZV97" s="0"/>
      <c r="ZW97" s="0"/>
      <c r="ZX97" s="0"/>
      <c r="ZY97" s="0"/>
      <c r="ZZ97" s="0"/>
      <c r="AAA97" s="0"/>
      <c r="AAB97" s="0"/>
      <c r="AAC97" s="0"/>
      <c r="AAD97" s="0"/>
      <c r="AAE97" s="0"/>
      <c r="AAF97" s="0"/>
      <c r="AAG97" s="0"/>
      <c r="AAH97" s="0"/>
      <c r="AAI97" s="0"/>
      <c r="AAJ97" s="0"/>
      <c r="AAK97" s="0"/>
      <c r="AAL97" s="0"/>
      <c r="AAM97" s="0"/>
      <c r="AAN97" s="0"/>
      <c r="AAO97" s="0"/>
      <c r="AAP97" s="0"/>
      <c r="AAQ97" s="0"/>
      <c r="AAR97" s="0"/>
      <c r="AAS97" s="0"/>
      <c r="AAT97" s="0"/>
      <c r="AAU97" s="0"/>
      <c r="AAV97" s="0"/>
      <c r="AAW97" s="0"/>
      <c r="AAX97" s="0"/>
      <c r="AAY97" s="0"/>
      <c r="AAZ97" s="0"/>
      <c r="ABA97" s="0"/>
      <c r="ABB97" s="0"/>
      <c r="ABC97" s="0"/>
      <c r="ABD97" s="0"/>
      <c r="ABE97" s="0"/>
      <c r="ABF97" s="0"/>
      <c r="ABG97" s="0"/>
      <c r="ABH97" s="0"/>
      <c r="ABI97" s="0"/>
      <c r="ABJ97" s="0"/>
      <c r="ABK97" s="0"/>
      <c r="ABL97" s="0"/>
      <c r="ABM97" s="0"/>
      <c r="ABN97" s="0"/>
      <c r="ABO97" s="0"/>
      <c r="ABP97" s="0"/>
      <c r="ABQ97" s="0"/>
      <c r="ABR97" s="0"/>
      <c r="ABS97" s="0"/>
      <c r="ABT97" s="0"/>
      <c r="ABU97" s="0"/>
      <c r="ABV97" s="0"/>
      <c r="ABW97" s="0"/>
      <c r="ABX97" s="0"/>
      <c r="ABY97" s="0"/>
      <c r="ABZ97" s="0"/>
      <c r="ACA97" s="0"/>
      <c r="ACB97" s="0"/>
      <c r="ACC97" s="0"/>
      <c r="ACD97" s="0"/>
      <c r="ACE97" s="0"/>
      <c r="ACF97" s="0"/>
      <c r="ACG97" s="0"/>
      <c r="ACH97" s="0"/>
      <c r="ACI97" s="0"/>
      <c r="ACJ97" s="0"/>
      <c r="ACK97" s="0"/>
      <c r="ACL97" s="0"/>
      <c r="ACM97" s="0"/>
      <c r="ACN97" s="0"/>
      <c r="ACO97" s="0"/>
      <c r="ACP97" s="0"/>
      <c r="ACQ97" s="0"/>
      <c r="ACR97" s="0"/>
      <c r="ACS97" s="0"/>
      <c r="ACT97" s="0"/>
      <c r="ACU97" s="0"/>
      <c r="ACV97" s="0"/>
      <c r="ACW97" s="0"/>
      <c r="ACX97" s="0"/>
      <c r="ACY97" s="0"/>
      <c r="ACZ97" s="0"/>
      <c r="ADA97" s="0"/>
      <c r="ADB97" s="0"/>
      <c r="ADC97" s="0"/>
      <c r="ADD97" s="0"/>
      <c r="ADE97" s="0"/>
      <c r="ADF97" s="0"/>
      <c r="ADG97" s="0"/>
      <c r="ADH97" s="0"/>
      <c r="ADI97" s="0"/>
      <c r="ADJ97" s="0"/>
      <c r="ADK97" s="0"/>
      <c r="ADL97" s="0"/>
      <c r="ADM97" s="0"/>
      <c r="ADN97" s="0"/>
      <c r="ADO97" s="0"/>
      <c r="ADP97" s="0"/>
      <c r="ADQ97" s="0"/>
      <c r="ADR97" s="0"/>
      <c r="ADS97" s="0"/>
      <c r="ADT97" s="0"/>
      <c r="ADU97" s="0"/>
      <c r="ADV97" s="0"/>
      <c r="ADW97" s="0"/>
      <c r="ADX97" s="0"/>
      <c r="ADY97" s="0"/>
      <c r="ADZ97" s="0"/>
      <c r="AEA97" s="0"/>
      <c r="AEB97" s="0"/>
      <c r="AEC97" s="0"/>
      <c r="AED97" s="0"/>
      <c r="AEE97" s="0"/>
      <c r="AEF97" s="0"/>
      <c r="AEG97" s="0"/>
      <c r="AEH97" s="0"/>
      <c r="AEI97" s="0"/>
      <c r="AEJ97" s="0"/>
      <c r="AEK97" s="0"/>
      <c r="AEL97" s="0"/>
      <c r="AEM97" s="0"/>
      <c r="AEN97" s="0"/>
      <c r="AEO97" s="0"/>
      <c r="AEP97" s="0"/>
      <c r="AEQ97" s="0"/>
      <c r="AER97" s="0"/>
      <c r="AES97" s="0"/>
      <c r="AET97" s="0"/>
      <c r="AEU97" s="0"/>
      <c r="AEV97" s="0"/>
      <c r="AEW97" s="0"/>
      <c r="AEX97" s="0"/>
      <c r="AEY97" s="0"/>
      <c r="AEZ97" s="0"/>
      <c r="AFA97" s="0"/>
      <c r="AFB97" s="0"/>
      <c r="AFC97" s="0"/>
      <c r="AFD97" s="0"/>
      <c r="AFE97" s="0"/>
      <c r="AFF97" s="0"/>
      <c r="AFG97" s="0"/>
      <c r="AFH97" s="0"/>
      <c r="AFI97" s="0"/>
      <c r="AFJ97" s="0"/>
      <c r="AFK97" s="0"/>
      <c r="AFL97" s="0"/>
      <c r="AFM97" s="0"/>
      <c r="AFN97" s="0"/>
      <c r="AFO97" s="0"/>
      <c r="AFP97" s="0"/>
      <c r="AFQ97" s="0"/>
      <c r="AFR97" s="0"/>
      <c r="AFS97" s="0"/>
      <c r="AFT97" s="0"/>
      <c r="AFU97" s="0"/>
      <c r="AFV97" s="0"/>
      <c r="AFW97" s="0"/>
      <c r="AFX97" s="0"/>
      <c r="AFY97" s="0"/>
      <c r="AFZ97" s="0"/>
      <c r="AGA97" s="0"/>
      <c r="AGB97" s="0"/>
      <c r="AGC97" s="0"/>
      <c r="AGD97" s="0"/>
      <c r="AGE97" s="0"/>
      <c r="AGF97" s="0"/>
      <c r="AGG97" s="0"/>
      <c r="AGH97" s="0"/>
      <c r="AGI97" s="0"/>
      <c r="AGJ97" s="0"/>
      <c r="AGK97" s="0"/>
      <c r="AGL97" s="0"/>
      <c r="AGM97" s="0"/>
      <c r="AGN97" s="0"/>
      <c r="AGO97" s="0"/>
      <c r="AGP97" s="0"/>
      <c r="AGQ97" s="0"/>
      <c r="AGR97" s="0"/>
      <c r="AGS97" s="0"/>
      <c r="AGT97" s="0"/>
      <c r="AGU97" s="0"/>
      <c r="AGV97" s="0"/>
      <c r="AGW97" s="0"/>
      <c r="AGX97" s="0"/>
      <c r="AGY97" s="0"/>
      <c r="AGZ97" s="0"/>
      <c r="AHA97" s="0"/>
      <c r="AHB97" s="0"/>
      <c r="AHC97" s="0"/>
      <c r="AHD97" s="0"/>
      <c r="AHE97" s="0"/>
      <c r="AHF97" s="0"/>
      <c r="AHG97" s="0"/>
      <c r="AHH97" s="0"/>
      <c r="AHI97" s="0"/>
      <c r="AHJ97" s="0"/>
      <c r="AHK97" s="0"/>
      <c r="AHL97" s="0"/>
      <c r="AHM97" s="0"/>
      <c r="AHN97" s="0"/>
      <c r="AHO97" s="0"/>
      <c r="AHP97" s="0"/>
      <c r="AHQ97" s="0"/>
      <c r="AHR97" s="0"/>
      <c r="AHS97" s="0"/>
      <c r="AHT97" s="0"/>
      <c r="AHU97" s="0"/>
      <c r="AHV97" s="0"/>
      <c r="AHW97" s="0"/>
      <c r="AHX97" s="0"/>
      <c r="AHY97" s="0"/>
      <c r="AHZ97" s="0"/>
      <c r="AIA97" s="0"/>
      <c r="AIB97" s="0"/>
      <c r="AIC97" s="0"/>
      <c r="AID97" s="0"/>
      <c r="AIE97" s="0"/>
      <c r="AIF97" s="0"/>
      <c r="AIG97" s="0"/>
      <c r="AIH97" s="0"/>
      <c r="AII97" s="0"/>
      <c r="AIJ97" s="0"/>
      <c r="AIK97" s="0"/>
      <c r="AIL97" s="0"/>
      <c r="AIM97" s="0"/>
      <c r="AIN97" s="0"/>
      <c r="AIO97" s="0"/>
      <c r="AIP97" s="0"/>
      <c r="AIQ97" s="0"/>
      <c r="AIR97" s="0"/>
      <c r="AIS97" s="0"/>
      <c r="AIT97" s="0"/>
      <c r="AIU97" s="0"/>
      <c r="AIV97" s="0"/>
      <c r="AIW97" s="0"/>
      <c r="AIX97" s="0"/>
      <c r="AIY97" s="0"/>
      <c r="AIZ97" s="0"/>
      <c r="AJA97" s="0"/>
      <c r="AJB97" s="0"/>
      <c r="AJC97" s="0"/>
      <c r="AJD97" s="0"/>
      <c r="AJE97" s="0"/>
      <c r="AJF97" s="0"/>
      <c r="AJG97" s="0"/>
      <c r="AJH97" s="0"/>
      <c r="AJI97" s="0"/>
      <c r="AJJ97" s="0"/>
      <c r="AJK97" s="0"/>
      <c r="AJL97" s="0"/>
      <c r="AJM97" s="0"/>
      <c r="AJN97" s="0"/>
      <c r="AJO97" s="0"/>
      <c r="AJP97" s="0"/>
      <c r="AJQ97" s="0"/>
      <c r="AJR97" s="0"/>
      <c r="AJS97" s="0"/>
      <c r="AJT97" s="0"/>
      <c r="AJU97" s="0"/>
      <c r="AJV97" s="0"/>
      <c r="AJW97" s="0"/>
      <c r="AJX97" s="0"/>
      <c r="AJY97" s="0"/>
      <c r="AJZ97" s="0"/>
      <c r="AKA97" s="0"/>
      <c r="AKB97" s="0"/>
      <c r="AKC97" s="0"/>
      <c r="AKD97" s="0"/>
      <c r="AKE97" s="0"/>
      <c r="AKF97" s="0"/>
      <c r="AKG97" s="0"/>
      <c r="AKH97" s="0"/>
      <c r="AKI97" s="0"/>
      <c r="AKJ97" s="0"/>
      <c r="AKK97" s="0"/>
      <c r="AKL97" s="0"/>
      <c r="AKM97" s="0"/>
      <c r="AKN97" s="0"/>
      <c r="AKO97" s="0"/>
      <c r="AKP97" s="0"/>
      <c r="AKQ97" s="0"/>
      <c r="AKR97" s="0"/>
      <c r="AKS97" s="0"/>
      <c r="AKT97" s="0"/>
      <c r="AKU97" s="0"/>
      <c r="AKV97" s="0"/>
      <c r="AKW97" s="0"/>
      <c r="AKX97" s="0"/>
      <c r="AKY97" s="0"/>
      <c r="AKZ97" s="0"/>
      <c r="ALA97" s="0"/>
      <c r="ALB97" s="0"/>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customFormat="false" ht="26.25" hidden="true" customHeight="true" outlineLevel="0" collapsed="false">
      <c r="A98" s="313"/>
      <c r="B98" s="314"/>
      <c r="C98" s="314"/>
      <c r="D98" s="314"/>
      <c r="E98" s="314"/>
      <c r="F98" s="314"/>
      <c r="G98" s="314"/>
      <c r="H98" s="314"/>
      <c r="I98" s="314"/>
      <c r="J98" s="314"/>
      <c r="K98" s="314"/>
      <c r="L98" s="314"/>
      <c r="M98" s="314"/>
      <c r="N98" s="314"/>
      <c r="O98" s="314"/>
      <c r="P98" s="314"/>
      <c r="Q98" s="315"/>
      <c r="R98" s="315"/>
      <c r="S98" s="315"/>
      <c r="T98" s="315"/>
      <c r="U98" s="315"/>
      <c r="V98" s="315"/>
      <c r="W98" s="315"/>
      <c r="X98" s="315"/>
      <c r="Y98" s="315"/>
      <c r="Z98" s="315"/>
      <c r="AA98" s="315"/>
      <c r="AB98" s="315"/>
      <c r="AC98" s="315"/>
      <c r="AD98" s="315"/>
      <c r="AE98" s="315"/>
      <c r="AF98" s="315"/>
      <c r="AG98" s="315"/>
      <c r="AH98" s="315"/>
      <c r="AI98" s="315"/>
      <c r="AJ98" s="315"/>
      <c r="AK98" s="315"/>
      <c r="AL98" s="315"/>
      <c r="AM98" s="315"/>
      <c r="AN98" s="315"/>
      <c r="AO98" s="315"/>
      <c r="AP98" s="315"/>
      <c r="AQ98" s="315"/>
      <c r="AR98" s="315"/>
      <c r="AS98" s="315"/>
      <c r="AT98" s="315"/>
      <c r="AU98" s="315"/>
      <c r="AV98" s="315"/>
      <c r="AW98" s="315"/>
      <c r="AX98" s="315"/>
      <c r="AY98" s="315"/>
      <c r="AZ98" s="316"/>
      <c r="BA98" s="316"/>
      <c r="BB98" s="316"/>
      <c r="BC98" s="316"/>
      <c r="BD98" s="316"/>
      <c r="BE98" s="264"/>
      <c r="BF98" s="264"/>
      <c r="BG98" s="264"/>
      <c r="BH98" s="264"/>
      <c r="BI98" s="264"/>
      <c r="BJ98" s="264"/>
      <c r="BK98" s="264"/>
      <c r="BL98" s="264"/>
      <c r="BM98" s="264"/>
      <c r="BN98" s="264"/>
      <c r="BO98" s="264"/>
      <c r="BP98" s="264"/>
      <c r="BQ98" s="243" t="n">
        <v>92</v>
      </c>
      <c r="BR98" s="296"/>
      <c r="BS98" s="297"/>
      <c r="BT98" s="297"/>
      <c r="BU98" s="297"/>
      <c r="BV98" s="297"/>
      <c r="BW98" s="297"/>
      <c r="BX98" s="297"/>
      <c r="BY98" s="297"/>
      <c r="BZ98" s="297"/>
      <c r="CA98" s="297"/>
      <c r="CB98" s="297"/>
      <c r="CC98" s="297"/>
      <c r="CD98" s="297"/>
      <c r="CE98" s="297"/>
      <c r="CF98" s="297"/>
      <c r="CG98" s="297"/>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9"/>
      <c r="DW98" s="299"/>
      <c r="DX98" s="299"/>
      <c r="DY98" s="299"/>
      <c r="DZ98" s="299"/>
      <c r="EA98" s="198"/>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c r="IX98" s="0"/>
      <c r="IY98" s="0"/>
      <c r="IZ98" s="0"/>
      <c r="JA98" s="0"/>
      <c r="JB98" s="0"/>
      <c r="JC98" s="0"/>
      <c r="JD98" s="0"/>
      <c r="JE98" s="0"/>
      <c r="JF98" s="0"/>
      <c r="JG98" s="0"/>
      <c r="JH98" s="0"/>
      <c r="JI98" s="0"/>
      <c r="JJ98" s="0"/>
      <c r="JK98" s="0"/>
      <c r="JL98" s="0"/>
      <c r="JM98" s="0"/>
      <c r="JN98" s="0"/>
      <c r="JO98" s="0"/>
      <c r="JP98" s="0"/>
      <c r="JQ98" s="0"/>
      <c r="JR98" s="0"/>
      <c r="JS98" s="0"/>
      <c r="JT98" s="0"/>
      <c r="JU98" s="0"/>
      <c r="JV98" s="0"/>
      <c r="JW98" s="0"/>
      <c r="JX98" s="0"/>
      <c r="JY98" s="0"/>
      <c r="JZ98" s="0"/>
      <c r="KA98" s="0"/>
      <c r="KB98" s="0"/>
      <c r="KC98" s="0"/>
      <c r="KD98" s="0"/>
      <c r="KE98" s="0"/>
      <c r="KF98" s="0"/>
      <c r="KG98" s="0"/>
      <c r="KH98" s="0"/>
      <c r="KI98" s="0"/>
      <c r="KJ98" s="0"/>
      <c r="KK98" s="0"/>
      <c r="KL98" s="0"/>
      <c r="KM98" s="0"/>
      <c r="KN98" s="0"/>
      <c r="KO98" s="0"/>
      <c r="KP98" s="0"/>
      <c r="KQ98" s="0"/>
      <c r="KR98" s="0"/>
      <c r="KS98" s="0"/>
      <c r="KT98" s="0"/>
      <c r="KU98" s="0"/>
      <c r="KV98" s="0"/>
      <c r="KW98" s="0"/>
      <c r="KX98" s="0"/>
      <c r="KY98" s="0"/>
      <c r="KZ98" s="0"/>
      <c r="LA98" s="0"/>
      <c r="LB98" s="0"/>
      <c r="LC98" s="0"/>
      <c r="LD98" s="0"/>
      <c r="LE98" s="0"/>
      <c r="LF98" s="0"/>
      <c r="LG98" s="0"/>
      <c r="LH98" s="0"/>
      <c r="LI98" s="0"/>
      <c r="LJ98" s="0"/>
      <c r="LK98" s="0"/>
      <c r="LL98" s="0"/>
      <c r="LM98" s="0"/>
      <c r="LN98" s="0"/>
      <c r="LO98" s="0"/>
      <c r="LP98" s="0"/>
      <c r="LQ98" s="0"/>
      <c r="LR98" s="0"/>
      <c r="LS98" s="0"/>
      <c r="LT98" s="0"/>
      <c r="LU98" s="0"/>
      <c r="LV98" s="0"/>
      <c r="LW98" s="0"/>
      <c r="LX98" s="0"/>
      <c r="LY98" s="0"/>
      <c r="LZ98" s="0"/>
      <c r="MA98" s="0"/>
      <c r="MB98" s="0"/>
      <c r="MC98" s="0"/>
      <c r="MD98" s="0"/>
      <c r="ME98" s="0"/>
      <c r="MF98" s="0"/>
      <c r="MG98" s="0"/>
      <c r="MH98" s="0"/>
      <c r="MI98" s="0"/>
      <c r="MJ98" s="0"/>
      <c r="MK98" s="0"/>
      <c r="ML98" s="0"/>
      <c r="MM98" s="0"/>
      <c r="MN98" s="0"/>
      <c r="MO98" s="0"/>
      <c r="MP98" s="0"/>
      <c r="MQ98" s="0"/>
      <c r="MR98" s="0"/>
      <c r="MS98" s="0"/>
      <c r="MT98" s="0"/>
      <c r="MU98" s="0"/>
      <c r="MV98" s="0"/>
      <c r="MW98" s="0"/>
      <c r="MX98" s="0"/>
      <c r="MY98" s="0"/>
      <c r="MZ98" s="0"/>
      <c r="NA98" s="0"/>
      <c r="NB98" s="0"/>
      <c r="NC98" s="0"/>
      <c r="ND98" s="0"/>
      <c r="NE98" s="0"/>
      <c r="NF98" s="0"/>
      <c r="NG98" s="0"/>
      <c r="NH98" s="0"/>
      <c r="NI98" s="0"/>
      <c r="NJ98" s="0"/>
      <c r="NK98" s="0"/>
      <c r="NL98" s="0"/>
      <c r="NM98" s="0"/>
      <c r="NN98" s="0"/>
      <c r="NO98" s="0"/>
      <c r="NP98" s="0"/>
      <c r="NQ98" s="0"/>
      <c r="NR98" s="0"/>
      <c r="NS98" s="0"/>
      <c r="NT98" s="0"/>
      <c r="NU98" s="0"/>
      <c r="NV98" s="0"/>
      <c r="NW98" s="0"/>
      <c r="NX98" s="0"/>
      <c r="NY98" s="0"/>
      <c r="NZ98" s="0"/>
      <c r="OA98" s="0"/>
      <c r="OB98" s="0"/>
      <c r="OC98" s="0"/>
      <c r="OD98" s="0"/>
      <c r="OE98" s="0"/>
      <c r="OF98" s="0"/>
      <c r="OG98" s="0"/>
      <c r="OH98" s="0"/>
      <c r="OI98" s="0"/>
      <c r="OJ98" s="0"/>
      <c r="OK98" s="0"/>
      <c r="OL98" s="0"/>
      <c r="OM98" s="0"/>
      <c r="ON98" s="0"/>
      <c r="OO98" s="0"/>
      <c r="OP98" s="0"/>
      <c r="OQ98" s="0"/>
      <c r="OR98" s="0"/>
      <c r="OS98" s="0"/>
      <c r="OT98" s="0"/>
      <c r="OU98" s="0"/>
      <c r="OV98" s="0"/>
      <c r="OW98" s="0"/>
      <c r="OX98" s="0"/>
      <c r="OY98" s="0"/>
      <c r="OZ98" s="0"/>
      <c r="PA98" s="0"/>
      <c r="PB98" s="0"/>
      <c r="PC98" s="0"/>
      <c r="PD98" s="0"/>
      <c r="PE98" s="0"/>
      <c r="PF98" s="0"/>
      <c r="PG98" s="0"/>
      <c r="PH98" s="0"/>
      <c r="PI98" s="0"/>
      <c r="PJ98" s="0"/>
      <c r="PK98" s="0"/>
      <c r="PL98" s="0"/>
      <c r="PM98" s="0"/>
      <c r="PN98" s="0"/>
      <c r="PO98" s="0"/>
      <c r="PP98" s="0"/>
      <c r="PQ98" s="0"/>
      <c r="PR98" s="0"/>
      <c r="PS98" s="0"/>
      <c r="PT98" s="0"/>
      <c r="PU98" s="0"/>
      <c r="PV98" s="0"/>
      <c r="PW98" s="0"/>
      <c r="PX98" s="0"/>
      <c r="PY98" s="0"/>
      <c r="PZ98" s="0"/>
      <c r="QA98" s="0"/>
      <c r="QB98" s="0"/>
      <c r="QC98" s="0"/>
      <c r="QD98" s="0"/>
      <c r="QE98" s="0"/>
      <c r="QF98" s="0"/>
      <c r="QG98" s="0"/>
      <c r="QH98" s="0"/>
      <c r="QI98" s="0"/>
      <c r="QJ98" s="0"/>
      <c r="QK98" s="0"/>
      <c r="QL98" s="0"/>
      <c r="QM98" s="0"/>
      <c r="QN98" s="0"/>
      <c r="QO98" s="0"/>
      <c r="QP98" s="0"/>
      <c r="QQ98" s="0"/>
      <c r="QR98" s="0"/>
      <c r="QS98" s="0"/>
      <c r="QT98" s="0"/>
      <c r="QU98" s="0"/>
      <c r="QV98" s="0"/>
      <c r="QW98" s="0"/>
      <c r="QX98" s="0"/>
      <c r="QY98" s="0"/>
      <c r="QZ98" s="0"/>
      <c r="RA98" s="0"/>
      <c r="RB98" s="0"/>
      <c r="RC98" s="0"/>
      <c r="RD98" s="0"/>
      <c r="RE98" s="0"/>
      <c r="RF98" s="0"/>
      <c r="RG98" s="0"/>
      <c r="RH98" s="0"/>
      <c r="RI98" s="0"/>
      <c r="RJ98" s="0"/>
      <c r="RK98" s="0"/>
      <c r="RL98" s="0"/>
      <c r="RM98" s="0"/>
      <c r="RN98" s="0"/>
      <c r="RO98" s="0"/>
      <c r="RP98" s="0"/>
      <c r="RQ98" s="0"/>
      <c r="RR98" s="0"/>
      <c r="RS98" s="0"/>
      <c r="RT98" s="0"/>
      <c r="RU98" s="0"/>
      <c r="RV98" s="0"/>
      <c r="RW98" s="0"/>
      <c r="RX98" s="0"/>
      <c r="RY98" s="0"/>
      <c r="RZ98" s="0"/>
      <c r="SA98" s="0"/>
      <c r="SB98" s="0"/>
      <c r="SC98" s="0"/>
      <c r="SD98" s="0"/>
      <c r="SE98" s="0"/>
      <c r="SF98" s="0"/>
      <c r="SG98" s="0"/>
      <c r="SH98" s="0"/>
      <c r="SI98" s="0"/>
      <c r="SJ98" s="0"/>
      <c r="SK98" s="0"/>
      <c r="SL98" s="0"/>
      <c r="SM98" s="0"/>
      <c r="SN98" s="0"/>
      <c r="SO98" s="0"/>
      <c r="SP98" s="0"/>
      <c r="SQ98" s="0"/>
      <c r="SR98" s="0"/>
      <c r="SS98" s="0"/>
      <c r="ST98" s="0"/>
      <c r="SU98" s="0"/>
      <c r="SV98" s="0"/>
      <c r="SW98" s="0"/>
      <c r="SX98" s="0"/>
      <c r="SY98" s="0"/>
      <c r="SZ98" s="0"/>
      <c r="TA98" s="0"/>
      <c r="TB98" s="0"/>
      <c r="TC98" s="0"/>
      <c r="TD98" s="0"/>
      <c r="TE98" s="0"/>
      <c r="TF98" s="0"/>
      <c r="TG98" s="0"/>
      <c r="TH98" s="0"/>
      <c r="TI98" s="0"/>
      <c r="TJ98" s="0"/>
      <c r="TK98" s="0"/>
      <c r="TL98" s="0"/>
      <c r="TM98" s="0"/>
      <c r="TN98" s="0"/>
      <c r="TO98" s="0"/>
      <c r="TP98" s="0"/>
      <c r="TQ98" s="0"/>
      <c r="TR98" s="0"/>
      <c r="TS98" s="0"/>
      <c r="TT98" s="0"/>
      <c r="TU98" s="0"/>
      <c r="TV98" s="0"/>
      <c r="TW98" s="0"/>
      <c r="TX98" s="0"/>
      <c r="TY98" s="0"/>
      <c r="TZ98" s="0"/>
      <c r="UA98" s="0"/>
      <c r="UB98" s="0"/>
      <c r="UC98" s="0"/>
      <c r="UD98" s="0"/>
      <c r="UE98" s="0"/>
      <c r="UF98" s="0"/>
      <c r="UG98" s="0"/>
      <c r="UH98" s="0"/>
      <c r="UI98" s="0"/>
      <c r="UJ98" s="0"/>
      <c r="UK98" s="0"/>
      <c r="UL98" s="0"/>
      <c r="UM98" s="0"/>
      <c r="UN98" s="0"/>
      <c r="UO98" s="0"/>
      <c r="UP98" s="0"/>
      <c r="UQ98" s="0"/>
      <c r="UR98" s="0"/>
      <c r="US98" s="0"/>
      <c r="UT98" s="0"/>
      <c r="UU98" s="0"/>
      <c r="UV98" s="0"/>
      <c r="UW98" s="0"/>
      <c r="UX98" s="0"/>
      <c r="UY98" s="0"/>
      <c r="UZ98" s="0"/>
      <c r="VA98" s="0"/>
      <c r="VB98" s="0"/>
      <c r="VC98" s="0"/>
      <c r="VD98" s="0"/>
      <c r="VE98" s="0"/>
      <c r="VF98" s="0"/>
      <c r="VG98" s="0"/>
      <c r="VH98" s="0"/>
      <c r="VI98" s="0"/>
      <c r="VJ98" s="0"/>
      <c r="VK98" s="0"/>
      <c r="VL98" s="0"/>
      <c r="VM98" s="0"/>
      <c r="VN98" s="0"/>
      <c r="VO98" s="0"/>
      <c r="VP98" s="0"/>
      <c r="VQ98" s="0"/>
      <c r="VR98" s="0"/>
      <c r="VS98" s="0"/>
      <c r="VT98" s="0"/>
      <c r="VU98" s="0"/>
      <c r="VV98" s="0"/>
      <c r="VW98" s="0"/>
      <c r="VX98" s="0"/>
      <c r="VY98" s="0"/>
      <c r="VZ98" s="0"/>
      <c r="WA98" s="0"/>
      <c r="WB98" s="0"/>
      <c r="WC98" s="0"/>
      <c r="WD98" s="0"/>
      <c r="WE98" s="0"/>
      <c r="WF98" s="0"/>
      <c r="WG98" s="0"/>
      <c r="WH98" s="0"/>
      <c r="WI98" s="0"/>
      <c r="WJ98" s="0"/>
      <c r="WK98" s="0"/>
      <c r="WL98" s="0"/>
      <c r="WM98" s="0"/>
      <c r="WN98" s="0"/>
      <c r="WO98" s="0"/>
      <c r="WP98" s="0"/>
      <c r="WQ98" s="0"/>
      <c r="WR98" s="0"/>
      <c r="WS98" s="0"/>
      <c r="WT98" s="0"/>
      <c r="WU98" s="0"/>
      <c r="WV98" s="0"/>
      <c r="WW98" s="0"/>
      <c r="WX98" s="0"/>
      <c r="WY98" s="0"/>
      <c r="WZ98" s="0"/>
      <c r="XA98" s="0"/>
      <c r="XB98" s="0"/>
      <c r="XC98" s="0"/>
      <c r="XD98" s="0"/>
      <c r="XE98" s="0"/>
      <c r="XF98" s="0"/>
      <c r="XG98" s="0"/>
      <c r="XH98" s="0"/>
      <c r="XI98" s="0"/>
      <c r="XJ98" s="0"/>
      <c r="XK98" s="0"/>
      <c r="XL98" s="0"/>
      <c r="XM98" s="0"/>
      <c r="XN98" s="0"/>
      <c r="XO98" s="0"/>
      <c r="XP98" s="0"/>
      <c r="XQ98" s="0"/>
      <c r="XR98" s="0"/>
      <c r="XS98" s="0"/>
      <c r="XT98" s="0"/>
      <c r="XU98" s="0"/>
      <c r="XV98" s="0"/>
      <c r="XW98" s="0"/>
      <c r="XX98" s="0"/>
      <c r="XY98" s="0"/>
      <c r="XZ98" s="0"/>
      <c r="YA98" s="0"/>
      <c r="YB98" s="0"/>
      <c r="YC98" s="0"/>
      <c r="YD98" s="0"/>
      <c r="YE98" s="0"/>
      <c r="YF98" s="0"/>
      <c r="YG98" s="0"/>
      <c r="YH98" s="0"/>
      <c r="YI98" s="0"/>
      <c r="YJ98" s="0"/>
      <c r="YK98" s="0"/>
      <c r="YL98" s="0"/>
      <c r="YM98" s="0"/>
      <c r="YN98" s="0"/>
      <c r="YO98" s="0"/>
      <c r="YP98" s="0"/>
      <c r="YQ98" s="0"/>
      <c r="YR98" s="0"/>
      <c r="YS98" s="0"/>
      <c r="YT98" s="0"/>
      <c r="YU98" s="0"/>
      <c r="YV98" s="0"/>
      <c r="YW98" s="0"/>
      <c r="YX98" s="0"/>
      <c r="YY98" s="0"/>
      <c r="YZ98" s="0"/>
      <c r="ZA98" s="0"/>
      <c r="ZB98" s="0"/>
      <c r="ZC98" s="0"/>
      <c r="ZD98" s="0"/>
      <c r="ZE98" s="0"/>
      <c r="ZF98" s="0"/>
      <c r="ZG98" s="0"/>
      <c r="ZH98" s="0"/>
      <c r="ZI98" s="0"/>
      <c r="ZJ98" s="0"/>
      <c r="ZK98" s="0"/>
      <c r="ZL98" s="0"/>
      <c r="ZM98" s="0"/>
      <c r="ZN98" s="0"/>
      <c r="ZO98" s="0"/>
      <c r="ZP98" s="0"/>
      <c r="ZQ98" s="0"/>
      <c r="ZR98" s="0"/>
      <c r="ZS98" s="0"/>
      <c r="ZT98" s="0"/>
      <c r="ZU98" s="0"/>
      <c r="ZV98" s="0"/>
      <c r="ZW98" s="0"/>
      <c r="ZX98" s="0"/>
      <c r="ZY98" s="0"/>
      <c r="ZZ98" s="0"/>
      <c r="AAA98" s="0"/>
      <c r="AAB98" s="0"/>
      <c r="AAC98" s="0"/>
      <c r="AAD98" s="0"/>
      <c r="AAE98" s="0"/>
      <c r="AAF98" s="0"/>
      <c r="AAG98" s="0"/>
      <c r="AAH98" s="0"/>
      <c r="AAI98" s="0"/>
      <c r="AAJ98" s="0"/>
      <c r="AAK98" s="0"/>
      <c r="AAL98" s="0"/>
      <c r="AAM98" s="0"/>
      <c r="AAN98" s="0"/>
      <c r="AAO98" s="0"/>
      <c r="AAP98" s="0"/>
      <c r="AAQ98" s="0"/>
      <c r="AAR98" s="0"/>
      <c r="AAS98" s="0"/>
      <c r="AAT98" s="0"/>
      <c r="AAU98" s="0"/>
      <c r="AAV98" s="0"/>
      <c r="AAW98" s="0"/>
      <c r="AAX98" s="0"/>
      <c r="AAY98" s="0"/>
      <c r="AAZ98" s="0"/>
      <c r="ABA98" s="0"/>
      <c r="ABB98" s="0"/>
      <c r="ABC98" s="0"/>
      <c r="ABD98" s="0"/>
      <c r="ABE98" s="0"/>
      <c r="ABF98" s="0"/>
      <c r="ABG98" s="0"/>
      <c r="ABH98" s="0"/>
      <c r="ABI98" s="0"/>
      <c r="ABJ98" s="0"/>
      <c r="ABK98" s="0"/>
      <c r="ABL98" s="0"/>
      <c r="ABM98" s="0"/>
      <c r="ABN98" s="0"/>
      <c r="ABO98" s="0"/>
      <c r="ABP98" s="0"/>
      <c r="ABQ98" s="0"/>
      <c r="ABR98" s="0"/>
      <c r="ABS98" s="0"/>
      <c r="ABT98" s="0"/>
      <c r="ABU98" s="0"/>
      <c r="ABV98" s="0"/>
      <c r="ABW98" s="0"/>
      <c r="ABX98" s="0"/>
      <c r="ABY98" s="0"/>
      <c r="ABZ98" s="0"/>
      <c r="ACA98" s="0"/>
      <c r="ACB98" s="0"/>
      <c r="ACC98" s="0"/>
      <c r="ACD98" s="0"/>
      <c r="ACE98" s="0"/>
      <c r="ACF98" s="0"/>
      <c r="ACG98" s="0"/>
      <c r="ACH98" s="0"/>
      <c r="ACI98" s="0"/>
      <c r="ACJ98" s="0"/>
      <c r="ACK98" s="0"/>
      <c r="ACL98" s="0"/>
      <c r="ACM98" s="0"/>
      <c r="ACN98" s="0"/>
      <c r="ACO98" s="0"/>
      <c r="ACP98" s="0"/>
      <c r="ACQ98" s="0"/>
      <c r="ACR98" s="0"/>
      <c r="ACS98" s="0"/>
      <c r="ACT98" s="0"/>
      <c r="ACU98" s="0"/>
      <c r="ACV98" s="0"/>
      <c r="ACW98" s="0"/>
      <c r="ACX98" s="0"/>
      <c r="ACY98" s="0"/>
      <c r="ACZ98" s="0"/>
      <c r="ADA98" s="0"/>
      <c r="ADB98" s="0"/>
      <c r="ADC98" s="0"/>
      <c r="ADD98" s="0"/>
      <c r="ADE98" s="0"/>
      <c r="ADF98" s="0"/>
      <c r="ADG98" s="0"/>
      <c r="ADH98" s="0"/>
      <c r="ADI98" s="0"/>
      <c r="ADJ98" s="0"/>
      <c r="ADK98" s="0"/>
      <c r="ADL98" s="0"/>
      <c r="ADM98" s="0"/>
      <c r="ADN98" s="0"/>
      <c r="ADO98" s="0"/>
      <c r="ADP98" s="0"/>
      <c r="ADQ98" s="0"/>
      <c r="ADR98" s="0"/>
      <c r="ADS98" s="0"/>
      <c r="ADT98" s="0"/>
      <c r="ADU98" s="0"/>
      <c r="ADV98" s="0"/>
      <c r="ADW98" s="0"/>
      <c r="ADX98" s="0"/>
      <c r="ADY98" s="0"/>
      <c r="ADZ98" s="0"/>
      <c r="AEA98" s="0"/>
      <c r="AEB98" s="0"/>
      <c r="AEC98" s="0"/>
      <c r="AED98" s="0"/>
      <c r="AEE98" s="0"/>
      <c r="AEF98" s="0"/>
      <c r="AEG98" s="0"/>
      <c r="AEH98" s="0"/>
      <c r="AEI98" s="0"/>
      <c r="AEJ98" s="0"/>
      <c r="AEK98" s="0"/>
      <c r="AEL98" s="0"/>
      <c r="AEM98" s="0"/>
      <c r="AEN98" s="0"/>
      <c r="AEO98" s="0"/>
      <c r="AEP98" s="0"/>
      <c r="AEQ98" s="0"/>
      <c r="AER98" s="0"/>
      <c r="AES98" s="0"/>
      <c r="AET98" s="0"/>
      <c r="AEU98" s="0"/>
      <c r="AEV98" s="0"/>
      <c r="AEW98" s="0"/>
      <c r="AEX98" s="0"/>
      <c r="AEY98" s="0"/>
      <c r="AEZ98" s="0"/>
      <c r="AFA98" s="0"/>
      <c r="AFB98" s="0"/>
      <c r="AFC98" s="0"/>
      <c r="AFD98" s="0"/>
      <c r="AFE98" s="0"/>
      <c r="AFF98" s="0"/>
      <c r="AFG98" s="0"/>
      <c r="AFH98" s="0"/>
      <c r="AFI98" s="0"/>
      <c r="AFJ98" s="0"/>
      <c r="AFK98" s="0"/>
      <c r="AFL98" s="0"/>
      <c r="AFM98" s="0"/>
      <c r="AFN98" s="0"/>
      <c r="AFO98" s="0"/>
      <c r="AFP98" s="0"/>
      <c r="AFQ98" s="0"/>
      <c r="AFR98" s="0"/>
      <c r="AFS98" s="0"/>
      <c r="AFT98" s="0"/>
      <c r="AFU98" s="0"/>
      <c r="AFV98" s="0"/>
      <c r="AFW98" s="0"/>
      <c r="AFX98" s="0"/>
      <c r="AFY98" s="0"/>
      <c r="AFZ98" s="0"/>
      <c r="AGA98" s="0"/>
      <c r="AGB98" s="0"/>
      <c r="AGC98" s="0"/>
      <c r="AGD98" s="0"/>
      <c r="AGE98" s="0"/>
      <c r="AGF98" s="0"/>
      <c r="AGG98" s="0"/>
      <c r="AGH98" s="0"/>
      <c r="AGI98" s="0"/>
      <c r="AGJ98" s="0"/>
      <c r="AGK98" s="0"/>
      <c r="AGL98" s="0"/>
      <c r="AGM98" s="0"/>
      <c r="AGN98" s="0"/>
      <c r="AGO98" s="0"/>
      <c r="AGP98" s="0"/>
      <c r="AGQ98" s="0"/>
      <c r="AGR98" s="0"/>
      <c r="AGS98" s="0"/>
      <c r="AGT98" s="0"/>
      <c r="AGU98" s="0"/>
      <c r="AGV98" s="0"/>
      <c r="AGW98" s="0"/>
      <c r="AGX98" s="0"/>
      <c r="AGY98" s="0"/>
      <c r="AGZ98" s="0"/>
      <c r="AHA98" s="0"/>
      <c r="AHB98" s="0"/>
      <c r="AHC98" s="0"/>
      <c r="AHD98" s="0"/>
      <c r="AHE98" s="0"/>
      <c r="AHF98" s="0"/>
      <c r="AHG98" s="0"/>
      <c r="AHH98" s="0"/>
      <c r="AHI98" s="0"/>
      <c r="AHJ98" s="0"/>
      <c r="AHK98" s="0"/>
      <c r="AHL98" s="0"/>
      <c r="AHM98" s="0"/>
      <c r="AHN98" s="0"/>
      <c r="AHO98" s="0"/>
      <c r="AHP98" s="0"/>
      <c r="AHQ98" s="0"/>
      <c r="AHR98" s="0"/>
      <c r="AHS98" s="0"/>
      <c r="AHT98" s="0"/>
      <c r="AHU98" s="0"/>
      <c r="AHV98" s="0"/>
      <c r="AHW98" s="0"/>
      <c r="AHX98" s="0"/>
      <c r="AHY98" s="0"/>
      <c r="AHZ98" s="0"/>
      <c r="AIA98" s="0"/>
      <c r="AIB98" s="0"/>
      <c r="AIC98" s="0"/>
      <c r="AID98" s="0"/>
      <c r="AIE98" s="0"/>
      <c r="AIF98" s="0"/>
      <c r="AIG98" s="0"/>
      <c r="AIH98" s="0"/>
      <c r="AII98" s="0"/>
      <c r="AIJ98" s="0"/>
      <c r="AIK98" s="0"/>
      <c r="AIL98" s="0"/>
      <c r="AIM98" s="0"/>
      <c r="AIN98" s="0"/>
      <c r="AIO98" s="0"/>
      <c r="AIP98" s="0"/>
      <c r="AIQ98" s="0"/>
      <c r="AIR98" s="0"/>
      <c r="AIS98" s="0"/>
      <c r="AIT98" s="0"/>
      <c r="AIU98" s="0"/>
      <c r="AIV98" s="0"/>
      <c r="AIW98" s="0"/>
      <c r="AIX98" s="0"/>
      <c r="AIY98" s="0"/>
      <c r="AIZ98" s="0"/>
      <c r="AJA98" s="0"/>
      <c r="AJB98" s="0"/>
      <c r="AJC98" s="0"/>
      <c r="AJD98" s="0"/>
      <c r="AJE98" s="0"/>
      <c r="AJF98" s="0"/>
      <c r="AJG98" s="0"/>
      <c r="AJH98" s="0"/>
      <c r="AJI98" s="0"/>
      <c r="AJJ98" s="0"/>
      <c r="AJK98" s="0"/>
      <c r="AJL98" s="0"/>
      <c r="AJM98" s="0"/>
      <c r="AJN98" s="0"/>
      <c r="AJO98" s="0"/>
      <c r="AJP98" s="0"/>
      <c r="AJQ98" s="0"/>
      <c r="AJR98" s="0"/>
      <c r="AJS98" s="0"/>
      <c r="AJT98" s="0"/>
      <c r="AJU98" s="0"/>
      <c r="AJV98" s="0"/>
      <c r="AJW98" s="0"/>
      <c r="AJX98" s="0"/>
      <c r="AJY98" s="0"/>
      <c r="AJZ98" s="0"/>
      <c r="AKA98" s="0"/>
      <c r="AKB98" s="0"/>
      <c r="AKC98" s="0"/>
      <c r="AKD98" s="0"/>
      <c r="AKE98" s="0"/>
      <c r="AKF98" s="0"/>
      <c r="AKG98" s="0"/>
      <c r="AKH98" s="0"/>
      <c r="AKI98" s="0"/>
      <c r="AKJ98" s="0"/>
      <c r="AKK98" s="0"/>
      <c r="AKL98" s="0"/>
      <c r="AKM98" s="0"/>
      <c r="AKN98" s="0"/>
      <c r="AKO98" s="0"/>
      <c r="AKP98" s="0"/>
      <c r="AKQ98" s="0"/>
      <c r="AKR98" s="0"/>
      <c r="AKS98" s="0"/>
      <c r="AKT98" s="0"/>
      <c r="AKU98" s="0"/>
      <c r="AKV98" s="0"/>
      <c r="AKW98" s="0"/>
      <c r="AKX98" s="0"/>
      <c r="AKY98" s="0"/>
      <c r="AKZ98" s="0"/>
      <c r="ALA98" s="0"/>
      <c r="ALB98" s="0"/>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99" customFormat="false" ht="26.25" hidden="true" customHeight="true" outlineLevel="0" collapsed="false">
      <c r="A99" s="313"/>
      <c r="B99" s="314"/>
      <c r="C99" s="314"/>
      <c r="D99" s="314"/>
      <c r="E99" s="314"/>
      <c r="F99" s="314"/>
      <c r="G99" s="314"/>
      <c r="H99" s="314"/>
      <c r="I99" s="314"/>
      <c r="J99" s="314"/>
      <c r="K99" s="314"/>
      <c r="L99" s="314"/>
      <c r="M99" s="314"/>
      <c r="N99" s="314"/>
      <c r="O99" s="314"/>
      <c r="P99" s="314"/>
      <c r="Q99" s="315"/>
      <c r="R99" s="315"/>
      <c r="S99" s="315"/>
      <c r="T99" s="315"/>
      <c r="U99" s="315"/>
      <c r="V99" s="315"/>
      <c r="W99" s="315"/>
      <c r="X99" s="315"/>
      <c r="Y99" s="315"/>
      <c r="Z99" s="315"/>
      <c r="AA99" s="315"/>
      <c r="AB99" s="315"/>
      <c r="AC99" s="315"/>
      <c r="AD99" s="315"/>
      <c r="AE99" s="315"/>
      <c r="AF99" s="315"/>
      <c r="AG99" s="315"/>
      <c r="AH99" s="315"/>
      <c r="AI99" s="315"/>
      <c r="AJ99" s="315"/>
      <c r="AK99" s="315"/>
      <c r="AL99" s="315"/>
      <c r="AM99" s="315"/>
      <c r="AN99" s="315"/>
      <c r="AO99" s="315"/>
      <c r="AP99" s="315"/>
      <c r="AQ99" s="315"/>
      <c r="AR99" s="315"/>
      <c r="AS99" s="315"/>
      <c r="AT99" s="315"/>
      <c r="AU99" s="315"/>
      <c r="AV99" s="315"/>
      <c r="AW99" s="315"/>
      <c r="AX99" s="315"/>
      <c r="AY99" s="315"/>
      <c r="AZ99" s="316"/>
      <c r="BA99" s="316"/>
      <c r="BB99" s="316"/>
      <c r="BC99" s="316"/>
      <c r="BD99" s="316"/>
      <c r="BE99" s="264"/>
      <c r="BF99" s="264"/>
      <c r="BG99" s="264"/>
      <c r="BH99" s="264"/>
      <c r="BI99" s="264"/>
      <c r="BJ99" s="264"/>
      <c r="BK99" s="264"/>
      <c r="BL99" s="264"/>
      <c r="BM99" s="264"/>
      <c r="BN99" s="264"/>
      <c r="BO99" s="264"/>
      <c r="BP99" s="264"/>
      <c r="BQ99" s="243" t="n">
        <v>93</v>
      </c>
      <c r="BR99" s="296"/>
      <c r="BS99" s="297"/>
      <c r="BT99" s="297"/>
      <c r="BU99" s="297"/>
      <c r="BV99" s="297"/>
      <c r="BW99" s="297"/>
      <c r="BX99" s="297"/>
      <c r="BY99" s="297"/>
      <c r="BZ99" s="297"/>
      <c r="CA99" s="297"/>
      <c r="CB99" s="297"/>
      <c r="CC99" s="297"/>
      <c r="CD99" s="297"/>
      <c r="CE99" s="297"/>
      <c r="CF99" s="297"/>
      <c r="CG99" s="297"/>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9"/>
      <c r="DW99" s="299"/>
      <c r="DX99" s="299"/>
      <c r="DY99" s="299"/>
      <c r="DZ99" s="299"/>
      <c r="EA99" s="198"/>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c r="IX99" s="0"/>
      <c r="IY99" s="0"/>
      <c r="IZ99" s="0"/>
      <c r="JA99" s="0"/>
      <c r="JB99" s="0"/>
      <c r="JC99" s="0"/>
      <c r="JD99" s="0"/>
      <c r="JE99" s="0"/>
      <c r="JF99" s="0"/>
      <c r="JG99" s="0"/>
      <c r="JH99" s="0"/>
      <c r="JI99" s="0"/>
      <c r="JJ99" s="0"/>
      <c r="JK99" s="0"/>
      <c r="JL99" s="0"/>
      <c r="JM99" s="0"/>
      <c r="JN99" s="0"/>
      <c r="JO99" s="0"/>
      <c r="JP99" s="0"/>
      <c r="JQ99" s="0"/>
      <c r="JR99" s="0"/>
      <c r="JS99" s="0"/>
      <c r="JT99" s="0"/>
      <c r="JU99" s="0"/>
      <c r="JV99" s="0"/>
      <c r="JW99" s="0"/>
      <c r="JX99" s="0"/>
      <c r="JY99" s="0"/>
      <c r="JZ99" s="0"/>
      <c r="KA99" s="0"/>
      <c r="KB99" s="0"/>
      <c r="KC99" s="0"/>
      <c r="KD99" s="0"/>
      <c r="KE99" s="0"/>
      <c r="KF99" s="0"/>
      <c r="KG99" s="0"/>
      <c r="KH99" s="0"/>
      <c r="KI99" s="0"/>
      <c r="KJ99" s="0"/>
      <c r="KK99" s="0"/>
      <c r="KL99" s="0"/>
      <c r="KM99" s="0"/>
      <c r="KN99" s="0"/>
      <c r="KO99" s="0"/>
      <c r="KP99" s="0"/>
      <c r="KQ99" s="0"/>
      <c r="KR99" s="0"/>
      <c r="KS99" s="0"/>
      <c r="KT99" s="0"/>
      <c r="KU99" s="0"/>
      <c r="KV99" s="0"/>
      <c r="KW99" s="0"/>
      <c r="KX99" s="0"/>
      <c r="KY99" s="0"/>
      <c r="KZ99" s="0"/>
      <c r="LA99" s="0"/>
      <c r="LB99" s="0"/>
      <c r="LC99" s="0"/>
      <c r="LD99" s="0"/>
      <c r="LE99" s="0"/>
      <c r="LF99" s="0"/>
      <c r="LG99" s="0"/>
      <c r="LH99" s="0"/>
      <c r="LI99" s="0"/>
      <c r="LJ99" s="0"/>
      <c r="LK99" s="0"/>
      <c r="LL99" s="0"/>
      <c r="LM99" s="0"/>
      <c r="LN99" s="0"/>
      <c r="LO99" s="0"/>
      <c r="LP99" s="0"/>
      <c r="LQ99" s="0"/>
      <c r="LR99" s="0"/>
      <c r="LS99" s="0"/>
      <c r="LT99" s="0"/>
      <c r="LU99" s="0"/>
      <c r="LV99" s="0"/>
      <c r="LW99" s="0"/>
      <c r="LX99" s="0"/>
      <c r="LY99" s="0"/>
      <c r="LZ99" s="0"/>
      <c r="MA99" s="0"/>
      <c r="MB99" s="0"/>
      <c r="MC99" s="0"/>
      <c r="MD99" s="0"/>
      <c r="ME99" s="0"/>
      <c r="MF99" s="0"/>
      <c r="MG99" s="0"/>
      <c r="MH99" s="0"/>
      <c r="MI99" s="0"/>
      <c r="MJ99" s="0"/>
      <c r="MK99" s="0"/>
      <c r="ML99" s="0"/>
      <c r="MM99" s="0"/>
      <c r="MN99" s="0"/>
      <c r="MO99" s="0"/>
      <c r="MP99" s="0"/>
      <c r="MQ99" s="0"/>
      <c r="MR99" s="0"/>
      <c r="MS99" s="0"/>
      <c r="MT99" s="0"/>
      <c r="MU99" s="0"/>
      <c r="MV99" s="0"/>
      <c r="MW99" s="0"/>
      <c r="MX99" s="0"/>
      <c r="MY99" s="0"/>
      <c r="MZ99" s="0"/>
      <c r="NA99" s="0"/>
      <c r="NB99" s="0"/>
      <c r="NC99" s="0"/>
      <c r="ND99" s="0"/>
      <c r="NE99" s="0"/>
      <c r="NF99" s="0"/>
      <c r="NG99" s="0"/>
      <c r="NH99" s="0"/>
      <c r="NI99" s="0"/>
      <c r="NJ99" s="0"/>
      <c r="NK99" s="0"/>
      <c r="NL99" s="0"/>
      <c r="NM99" s="0"/>
      <c r="NN99" s="0"/>
      <c r="NO99" s="0"/>
      <c r="NP99" s="0"/>
      <c r="NQ99" s="0"/>
      <c r="NR99" s="0"/>
      <c r="NS99" s="0"/>
      <c r="NT99" s="0"/>
      <c r="NU99" s="0"/>
      <c r="NV99" s="0"/>
      <c r="NW99" s="0"/>
      <c r="NX99" s="0"/>
      <c r="NY99" s="0"/>
      <c r="NZ99" s="0"/>
      <c r="OA99" s="0"/>
      <c r="OB99" s="0"/>
      <c r="OC99" s="0"/>
      <c r="OD99" s="0"/>
      <c r="OE99" s="0"/>
      <c r="OF99" s="0"/>
      <c r="OG99" s="0"/>
      <c r="OH99" s="0"/>
      <c r="OI99" s="0"/>
      <c r="OJ99" s="0"/>
      <c r="OK99" s="0"/>
      <c r="OL99" s="0"/>
      <c r="OM99" s="0"/>
      <c r="ON99" s="0"/>
      <c r="OO99" s="0"/>
      <c r="OP99" s="0"/>
      <c r="OQ99" s="0"/>
      <c r="OR99" s="0"/>
      <c r="OS99" s="0"/>
      <c r="OT99" s="0"/>
      <c r="OU99" s="0"/>
      <c r="OV99" s="0"/>
      <c r="OW99" s="0"/>
      <c r="OX99" s="0"/>
      <c r="OY99" s="0"/>
      <c r="OZ99" s="0"/>
      <c r="PA99" s="0"/>
      <c r="PB99" s="0"/>
      <c r="PC99" s="0"/>
      <c r="PD99" s="0"/>
      <c r="PE99" s="0"/>
      <c r="PF99" s="0"/>
      <c r="PG99" s="0"/>
      <c r="PH99" s="0"/>
      <c r="PI99" s="0"/>
      <c r="PJ99" s="0"/>
      <c r="PK99" s="0"/>
      <c r="PL99" s="0"/>
      <c r="PM99" s="0"/>
      <c r="PN99" s="0"/>
      <c r="PO99" s="0"/>
      <c r="PP99" s="0"/>
      <c r="PQ99" s="0"/>
      <c r="PR99" s="0"/>
      <c r="PS99" s="0"/>
      <c r="PT99" s="0"/>
      <c r="PU99" s="0"/>
      <c r="PV99" s="0"/>
      <c r="PW99" s="0"/>
      <c r="PX99" s="0"/>
      <c r="PY99" s="0"/>
      <c r="PZ99" s="0"/>
      <c r="QA99" s="0"/>
      <c r="QB99" s="0"/>
      <c r="QC99" s="0"/>
      <c r="QD99" s="0"/>
      <c r="QE99" s="0"/>
      <c r="QF99" s="0"/>
      <c r="QG99" s="0"/>
      <c r="QH99" s="0"/>
      <c r="QI99" s="0"/>
      <c r="QJ99" s="0"/>
      <c r="QK99" s="0"/>
      <c r="QL99" s="0"/>
      <c r="QM99" s="0"/>
      <c r="QN99" s="0"/>
      <c r="QO99" s="0"/>
      <c r="QP99" s="0"/>
      <c r="QQ99" s="0"/>
      <c r="QR99" s="0"/>
      <c r="QS99" s="0"/>
      <c r="QT99" s="0"/>
      <c r="QU99" s="0"/>
      <c r="QV99" s="0"/>
      <c r="QW99" s="0"/>
      <c r="QX99" s="0"/>
      <c r="QY99" s="0"/>
      <c r="QZ99" s="0"/>
      <c r="RA99" s="0"/>
      <c r="RB99" s="0"/>
      <c r="RC99" s="0"/>
      <c r="RD99" s="0"/>
      <c r="RE99" s="0"/>
      <c r="RF99" s="0"/>
      <c r="RG99" s="0"/>
      <c r="RH99" s="0"/>
      <c r="RI99" s="0"/>
      <c r="RJ99" s="0"/>
      <c r="RK99" s="0"/>
      <c r="RL99" s="0"/>
      <c r="RM99" s="0"/>
      <c r="RN99" s="0"/>
      <c r="RO99" s="0"/>
      <c r="RP99" s="0"/>
      <c r="RQ99" s="0"/>
      <c r="RR99" s="0"/>
      <c r="RS99" s="0"/>
      <c r="RT99" s="0"/>
      <c r="RU99" s="0"/>
      <c r="RV99" s="0"/>
      <c r="RW99" s="0"/>
      <c r="RX99" s="0"/>
      <c r="RY99" s="0"/>
      <c r="RZ99" s="0"/>
      <c r="SA99" s="0"/>
      <c r="SB99" s="0"/>
      <c r="SC99" s="0"/>
      <c r="SD99" s="0"/>
      <c r="SE99" s="0"/>
      <c r="SF99" s="0"/>
      <c r="SG99" s="0"/>
      <c r="SH99" s="0"/>
      <c r="SI99" s="0"/>
      <c r="SJ99" s="0"/>
      <c r="SK99" s="0"/>
      <c r="SL99" s="0"/>
      <c r="SM99" s="0"/>
      <c r="SN99" s="0"/>
      <c r="SO99" s="0"/>
      <c r="SP99" s="0"/>
      <c r="SQ99" s="0"/>
      <c r="SR99" s="0"/>
      <c r="SS99" s="0"/>
      <c r="ST99" s="0"/>
      <c r="SU99" s="0"/>
      <c r="SV99" s="0"/>
      <c r="SW99" s="0"/>
      <c r="SX99" s="0"/>
      <c r="SY99" s="0"/>
      <c r="SZ99" s="0"/>
      <c r="TA99" s="0"/>
      <c r="TB99" s="0"/>
      <c r="TC99" s="0"/>
      <c r="TD99" s="0"/>
      <c r="TE99" s="0"/>
      <c r="TF99" s="0"/>
      <c r="TG99" s="0"/>
      <c r="TH99" s="0"/>
      <c r="TI99" s="0"/>
      <c r="TJ99" s="0"/>
      <c r="TK99" s="0"/>
      <c r="TL99" s="0"/>
      <c r="TM99" s="0"/>
      <c r="TN99" s="0"/>
      <c r="TO99" s="0"/>
      <c r="TP99" s="0"/>
      <c r="TQ99" s="0"/>
      <c r="TR99" s="0"/>
      <c r="TS99" s="0"/>
      <c r="TT99" s="0"/>
      <c r="TU99" s="0"/>
      <c r="TV99" s="0"/>
      <c r="TW99" s="0"/>
      <c r="TX99" s="0"/>
      <c r="TY99" s="0"/>
      <c r="TZ99" s="0"/>
      <c r="UA99" s="0"/>
      <c r="UB99" s="0"/>
      <c r="UC99" s="0"/>
      <c r="UD99" s="0"/>
      <c r="UE99" s="0"/>
      <c r="UF99" s="0"/>
      <c r="UG99" s="0"/>
      <c r="UH99" s="0"/>
      <c r="UI99" s="0"/>
      <c r="UJ99" s="0"/>
      <c r="UK99" s="0"/>
      <c r="UL99" s="0"/>
      <c r="UM99" s="0"/>
      <c r="UN99" s="0"/>
      <c r="UO99" s="0"/>
      <c r="UP99" s="0"/>
      <c r="UQ99" s="0"/>
      <c r="UR99" s="0"/>
      <c r="US99" s="0"/>
      <c r="UT99" s="0"/>
      <c r="UU99" s="0"/>
      <c r="UV99" s="0"/>
      <c r="UW99" s="0"/>
      <c r="UX99" s="0"/>
      <c r="UY99" s="0"/>
      <c r="UZ99" s="0"/>
      <c r="VA99" s="0"/>
      <c r="VB99" s="0"/>
      <c r="VC99" s="0"/>
      <c r="VD99" s="0"/>
      <c r="VE99" s="0"/>
      <c r="VF99" s="0"/>
      <c r="VG99" s="0"/>
      <c r="VH99" s="0"/>
      <c r="VI99" s="0"/>
      <c r="VJ99" s="0"/>
      <c r="VK99" s="0"/>
      <c r="VL99" s="0"/>
      <c r="VM99" s="0"/>
      <c r="VN99" s="0"/>
      <c r="VO99" s="0"/>
      <c r="VP99" s="0"/>
      <c r="VQ99" s="0"/>
      <c r="VR99" s="0"/>
      <c r="VS99" s="0"/>
      <c r="VT99" s="0"/>
      <c r="VU99" s="0"/>
      <c r="VV99" s="0"/>
      <c r="VW99" s="0"/>
      <c r="VX99" s="0"/>
      <c r="VY99" s="0"/>
      <c r="VZ99" s="0"/>
      <c r="WA99" s="0"/>
      <c r="WB99" s="0"/>
      <c r="WC99" s="0"/>
      <c r="WD99" s="0"/>
      <c r="WE99" s="0"/>
      <c r="WF99" s="0"/>
      <c r="WG99" s="0"/>
      <c r="WH99" s="0"/>
      <c r="WI99" s="0"/>
      <c r="WJ99" s="0"/>
      <c r="WK99" s="0"/>
      <c r="WL99" s="0"/>
      <c r="WM99" s="0"/>
      <c r="WN99" s="0"/>
      <c r="WO99" s="0"/>
      <c r="WP99" s="0"/>
      <c r="WQ99" s="0"/>
      <c r="WR99" s="0"/>
      <c r="WS99" s="0"/>
      <c r="WT99" s="0"/>
      <c r="WU99" s="0"/>
      <c r="WV99" s="0"/>
      <c r="WW99" s="0"/>
      <c r="WX99" s="0"/>
      <c r="WY99" s="0"/>
      <c r="WZ99" s="0"/>
      <c r="XA99" s="0"/>
      <c r="XB99" s="0"/>
      <c r="XC99" s="0"/>
      <c r="XD99" s="0"/>
      <c r="XE99" s="0"/>
      <c r="XF99" s="0"/>
      <c r="XG99" s="0"/>
      <c r="XH99" s="0"/>
      <c r="XI99" s="0"/>
      <c r="XJ99" s="0"/>
      <c r="XK99" s="0"/>
      <c r="XL99" s="0"/>
      <c r="XM99" s="0"/>
      <c r="XN99" s="0"/>
      <c r="XO99" s="0"/>
      <c r="XP99" s="0"/>
      <c r="XQ99" s="0"/>
      <c r="XR99" s="0"/>
      <c r="XS99" s="0"/>
      <c r="XT99" s="0"/>
      <c r="XU99" s="0"/>
      <c r="XV99" s="0"/>
      <c r="XW99" s="0"/>
      <c r="XX99" s="0"/>
      <c r="XY99" s="0"/>
      <c r="XZ99" s="0"/>
      <c r="YA99" s="0"/>
      <c r="YB99" s="0"/>
      <c r="YC99" s="0"/>
      <c r="YD99" s="0"/>
      <c r="YE99" s="0"/>
      <c r="YF99" s="0"/>
      <c r="YG99" s="0"/>
      <c r="YH99" s="0"/>
      <c r="YI99" s="0"/>
      <c r="YJ99" s="0"/>
      <c r="YK99" s="0"/>
      <c r="YL99" s="0"/>
      <c r="YM99" s="0"/>
      <c r="YN99" s="0"/>
      <c r="YO99" s="0"/>
      <c r="YP99" s="0"/>
      <c r="YQ99" s="0"/>
      <c r="YR99" s="0"/>
      <c r="YS99" s="0"/>
      <c r="YT99" s="0"/>
      <c r="YU99" s="0"/>
      <c r="YV99" s="0"/>
      <c r="YW99" s="0"/>
      <c r="YX99" s="0"/>
      <c r="YY99" s="0"/>
      <c r="YZ99" s="0"/>
      <c r="ZA99" s="0"/>
      <c r="ZB99" s="0"/>
      <c r="ZC99" s="0"/>
      <c r="ZD99" s="0"/>
      <c r="ZE99" s="0"/>
      <c r="ZF99" s="0"/>
      <c r="ZG99" s="0"/>
      <c r="ZH99" s="0"/>
      <c r="ZI99" s="0"/>
      <c r="ZJ99" s="0"/>
      <c r="ZK99" s="0"/>
      <c r="ZL99" s="0"/>
      <c r="ZM99" s="0"/>
      <c r="ZN99" s="0"/>
      <c r="ZO99" s="0"/>
      <c r="ZP99" s="0"/>
      <c r="ZQ99" s="0"/>
      <c r="ZR99" s="0"/>
      <c r="ZS99" s="0"/>
      <c r="ZT99" s="0"/>
      <c r="ZU99" s="0"/>
      <c r="ZV99" s="0"/>
      <c r="ZW99" s="0"/>
      <c r="ZX99" s="0"/>
      <c r="ZY99" s="0"/>
      <c r="ZZ99" s="0"/>
      <c r="AAA99" s="0"/>
      <c r="AAB99" s="0"/>
      <c r="AAC99" s="0"/>
      <c r="AAD99" s="0"/>
      <c r="AAE99" s="0"/>
      <c r="AAF99" s="0"/>
      <c r="AAG99" s="0"/>
      <c r="AAH99" s="0"/>
      <c r="AAI99" s="0"/>
      <c r="AAJ99" s="0"/>
      <c r="AAK99" s="0"/>
      <c r="AAL99" s="0"/>
      <c r="AAM99" s="0"/>
      <c r="AAN99" s="0"/>
      <c r="AAO99" s="0"/>
      <c r="AAP99" s="0"/>
      <c r="AAQ99" s="0"/>
      <c r="AAR99" s="0"/>
      <c r="AAS99" s="0"/>
      <c r="AAT99" s="0"/>
      <c r="AAU99" s="0"/>
      <c r="AAV99" s="0"/>
      <c r="AAW99" s="0"/>
      <c r="AAX99" s="0"/>
      <c r="AAY99" s="0"/>
      <c r="AAZ99" s="0"/>
      <c r="ABA99" s="0"/>
      <c r="ABB99" s="0"/>
      <c r="ABC99" s="0"/>
      <c r="ABD99" s="0"/>
      <c r="ABE99" s="0"/>
      <c r="ABF99" s="0"/>
      <c r="ABG99" s="0"/>
      <c r="ABH99" s="0"/>
      <c r="ABI99" s="0"/>
      <c r="ABJ99" s="0"/>
      <c r="ABK99" s="0"/>
      <c r="ABL99" s="0"/>
      <c r="ABM99" s="0"/>
      <c r="ABN99" s="0"/>
      <c r="ABO99" s="0"/>
      <c r="ABP99" s="0"/>
      <c r="ABQ99" s="0"/>
      <c r="ABR99" s="0"/>
      <c r="ABS99" s="0"/>
      <c r="ABT99" s="0"/>
      <c r="ABU99" s="0"/>
      <c r="ABV99" s="0"/>
      <c r="ABW99" s="0"/>
      <c r="ABX99" s="0"/>
      <c r="ABY99" s="0"/>
      <c r="ABZ99" s="0"/>
      <c r="ACA99" s="0"/>
      <c r="ACB99" s="0"/>
      <c r="ACC99" s="0"/>
      <c r="ACD99" s="0"/>
      <c r="ACE99" s="0"/>
      <c r="ACF99" s="0"/>
      <c r="ACG99" s="0"/>
      <c r="ACH99" s="0"/>
      <c r="ACI99" s="0"/>
      <c r="ACJ99" s="0"/>
      <c r="ACK99" s="0"/>
      <c r="ACL99" s="0"/>
      <c r="ACM99" s="0"/>
      <c r="ACN99" s="0"/>
      <c r="ACO99" s="0"/>
      <c r="ACP99" s="0"/>
      <c r="ACQ99" s="0"/>
      <c r="ACR99" s="0"/>
      <c r="ACS99" s="0"/>
      <c r="ACT99" s="0"/>
      <c r="ACU99" s="0"/>
      <c r="ACV99" s="0"/>
      <c r="ACW99" s="0"/>
      <c r="ACX99" s="0"/>
      <c r="ACY99" s="0"/>
      <c r="ACZ99" s="0"/>
      <c r="ADA99" s="0"/>
      <c r="ADB99" s="0"/>
      <c r="ADC99" s="0"/>
      <c r="ADD99" s="0"/>
      <c r="ADE99" s="0"/>
      <c r="ADF99" s="0"/>
      <c r="ADG99" s="0"/>
      <c r="ADH99" s="0"/>
      <c r="ADI99" s="0"/>
      <c r="ADJ99" s="0"/>
      <c r="ADK99" s="0"/>
      <c r="ADL99" s="0"/>
      <c r="ADM99" s="0"/>
      <c r="ADN99" s="0"/>
      <c r="ADO99" s="0"/>
      <c r="ADP99" s="0"/>
      <c r="ADQ99" s="0"/>
      <c r="ADR99" s="0"/>
      <c r="ADS99" s="0"/>
      <c r="ADT99" s="0"/>
      <c r="ADU99" s="0"/>
      <c r="ADV99" s="0"/>
      <c r="ADW99" s="0"/>
      <c r="ADX99" s="0"/>
      <c r="ADY99" s="0"/>
      <c r="ADZ99" s="0"/>
      <c r="AEA99" s="0"/>
      <c r="AEB99" s="0"/>
      <c r="AEC99" s="0"/>
      <c r="AED99" s="0"/>
      <c r="AEE99" s="0"/>
      <c r="AEF99" s="0"/>
      <c r="AEG99" s="0"/>
      <c r="AEH99" s="0"/>
      <c r="AEI99" s="0"/>
      <c r="AEJ99" s="0"/>
      <c r="AEK99" s="0"/>
      <c r="AEL99" s="0"/>
      <c r="AEM99" s="0"/>
      <c r="AEN99" s="0"/>
      <c r="AEO99" s="0"/>
      <c r="AEP99" s="0"/>
      <c r="AEQ99" s="0"/>
      <c r="AER99" s="0"/>
      <c r="AES99" s="0"/>
      <c r="AET99" s="0"/>
      <c r="AEU99" s="0"/>
      <c r="AEV99" s="0"/>
      <c r="AEW99" s="0"/>
      <c r="AEX99" s="0"/>
      <c r="AEY99" s="0"/>
      <c r="AEZ99" s="0"/>
      <c r="AFA99" s="0"/>
      <c r="AFB99" s="0"/>
      <c r="AFC99" s="0"/>
      <c r="AFD99" s="0"/>
      <c r="AFE99" s="0"/>
      <c r="AFF99" s="0"/>
      <c r="AFG99" s="0"/>
      <c r="AFH99" s="0"/>
      <c r="AFI99" s="0"/>
      <c r="AFJ99" s="0"/>
      <c r="AFK99" s="0"/>
      <c r="AFL99" s="0"/>
      <c r="AFM99" s="0"/>
      <c r="AFN99" s="0"/>
      <c r="AFO99" s="0"/>
      <c r="AFP99" s="0"/>
      <c r="AFQ99" s="0"/>
      <c r="AFR99" s="0"/>
      <c r="AFS99" s="0"/>
      <c r="AFT99" s="0"/>
      <c r="AFU99" s="0"/>
      <c r="AFV99" s="0"/>
      <c r="AFW99" s="0"/>
      <c r="AFX99" s="0"/>
      <c r="AFY99" s="0"/>
      <c r="AFZ99" s="0"/>
      <c r="AGA99" s="0"/>
      <c r="AGB99" s="0"/>
      <c r="AGC99" s="0"/>
      <c r="AGD99" s="0"/>
      <c r="AGE99" s="0"/>
      <c r="AGF99" s="0"/>
      <c r="AGG99" s="0"/>
      <c r="AGH99" s="0"/>
      <c r="AGI99" s="0"/>
      <c r="AGJ99" s="0"/>
      <c r="AGK99" s="0"/>
      <c r="AGL99" s="0"/>
      <c r="AGM99" s="0"/>
      <c r="AGN99" s="0"/>
      <c r="AGO99" s="0"/>
      <c r="AGP99" s="0"/>
      <c r="AGQ99" s="0"/>
      <c r="AGR99" s="0"/>
      <c r="AGS99" s="0"/>
      <c r="AGT99" s="0"/>
      <c r="AGU99" s="0"/>
      <c r="AGV99" s="0"/>
      <c r="AGW99" s="0"/>
      <c r="AGX99" s="0"/>
      <c r="AGY99" s="0"/>
      <c r="AGZ99" s="0"/>
      <c r="AHA99" s="0"/>
      <c r="AHB99" s="0"/>
      <c r="AHC99" s="0"/>
      <c r="AHD99" s="0"/>
      <c r="AHE99" s="0"/>
      <c r="AHF99" s="0"/>
      <c r="AHG99" s="0"/>
      <c r="AHH99" s="0"/>
      <c r="AHI99" s="0"/>
      <c r="AHJ99" s="0"/>
      <c r="AHK99" s="0"/>
      <c r="AHL99" s="0"/>
      <c r="AHM99" s="0"/>
      <c r="AHN99" s="0"/>
      <c r="AHO99" s="0"/>
      <c r="AHP99" s="0"/>
      <c r="AHQ99" s="0"/>
      <c r="AHR99" s="0"/>
      <c r="AHS99" s="0"/>
      <c r="AHT99" s="0"/>
      <c r="AHU99" s="0"/>
      <c r="AHV99" s="0"/>
      <c r="AHW99" s="0"/>
      <c r="AHX99" s="0"/>
      <c r="AHY99" s="0"/>
      <c r="AHZ99" s="0"/>
      <c r="AIA99" s="0"/>
      <c r="AIB99" s="0"/>
      <c r="AIC99" s="0"/>
      <c r="AID99" s="0"/>
      <c r="AIE99" s="0"/>
      <c r="AIF99" s="0"/>
      <c r="AIG99" s="0"/>
      <c r="AIH99" s="0"/>
      <c r="AII99" s="0"/>
      <c r="AIJ99" s="0"/>
      <c r="AIK99" s="0"/>
      <c r="AIL99" s="0"/>
      <c r="AIM99" s="0"/>
      <c r="AIN99" s="0"/>
      <c r="AIO99" s="0"/>
      <c r="AIP99" s="0"/>
      <c r="AIQ99" s="0"/>
      <c r="AIR99" s="0"/>
      <c r="AIS99" s="0"/>
      <c r="AIT99" s="0"/>
      <c r="AIU99" s="0"/>
      <c r="AIV99" s="0"/>
      <c r="AIW99" s="0"/>
      <c r="AIX99" s="0"/>
      <c r="AIY99" s="0"/>
      <c r="AIZ99" s="0"/>
      <c r="AJA99" s="0"/>
      <c r="AJB99" s="0"/>
      <c r="AJC99" s="0"/>
      <c r="AJD99" s="0"/>
      <c r="AJE99" s="0"/>
      <c r="AJF99" s="0"/>
      <c r="AJG99" s="0"/>
      <c r="AJH99" s="0"/>
      <c r="AJI99" s="0"/>
      <c r="AJJ99" s="0"/>
      <c r="AJK99" s="0"/>
      <c r="AJL99" s="0"/>
      <c r="AJM99" s="0"/>
      <c r="AJN99" s="0"/>
      <c r="AJO99" s="0"/>
      <c r="AJP99" s="0"/>
      <c r="AJQ99" s="0"/>
      <c r="AJR99" s="0"/>
      <c r="AJS99" s="0"/>
      <c r="AJT99" s="0"/>
      <c r="AJU99" s="0"/>
      <c r="AJV99" s="0"/>
      <c r="AJW99" s="0"/>
      <c r="AJX99" s="0"/>
      <c r="AJY99" s="0"/>
      <c r="AJZ99" s="0"/>
      <c r="AKA99" s="0"/>
      <c r="AKB99" s="0"/>
      <c r="AKC99" s="0"/>
      <c r="AKD99" s="0"/>
      <c r="AKE99" s="0"/>
      <c r="AKF99" s="0"/>
      <c r="AKG99" s="0"/>
      <c r="AKH99" s="0"/>
      <c r="AKI99" s="0"/>
      <c r="AKJ99" s="0"/>
      <c r="AKK99" s="0"/>
      <c r="AKL99" s="0"/>
      <c r="AKM99" s="0"/>
      <c r="AKN99" s="0"/>
      <c r="AKO99" s="0"/>
      <c r="AKP99" s="0"/>
      <c r="AKQ99" s="0"/>
      <c r="AKR99" s="0"/>
      <c r="AKS99" s="0"/>
      <c r="AKT99" s="0"/>
      <c r="AKU99" s="0"/>
      <c r="AKV99" s="0"/>
      <c r="AKW99" s="0"/>
      <c r="AKX99" s="0"/>
      <c r="AKY99" s="0"/>
      <c r="AKZ99" s="0"/>
      <c r="ALA99" s="0"/>
      <c r="ALB99" s="0"/>
      <c r="ALC99" s="0"/>
      <c r="ALD99" s="0"/>
      <c r="ALE99" s="0"/>
      <c r="ALF99" s="0"/>
      <c r="ALG99" s="0"/>
      <c r="ALH99" s="0"/>
      <c r="ALI99" s="0"/>
      <c r="ALJ99" s="0"/>
      <c r="ALK99" s="0"/>
      <c r="ALL99" s="0"/>
      <c r="ALM99" s="0"/>
      <c r="ALN99" s="0"/>
      <c r="ALO99" s="0"/>
      <c r="ALP99" s="0"/>
      <c r="ALQ99" s="0"/>
      <c r="ALR99" s="0"/>
      <c r="ALS99" s="0"/>
      <c r="ALT99" s="0"/>
      <c r="ALU99" s="0"/>
      <c r="ALV99" s="0"/>
      <c r="ALW99" s="0"/>
      <c r="ALX99" s="0"/>
      <c r="ALY99" s="0"/>
      <c r="ALZ99" s="0"/>
      <c r="AMA99" s="0"/>
      <c r="AMB99" s="0"/>
      <c r="AMC99" s="0"/>
      <c r="AMD99" s="0"/>
      <c r="AME99" s="0"/>
      <c r="AMF99" s="0"/>
      <c r="AMG99" s="0"/>
      <c r="AMH99" s="0"/>
      <c r="AMI99" s="0"/>
      <c r="AMJ99" s="0"/>
    </row>
    <row r="100" customFormat="false" ht="26.25" hidden="true" customHeight="true" outlineLevel="0" collapsed="false">
      <c r="A100" s="313"/>
      <c r="B100" s="314"/>
      <c r="C100" s="314"/>
      <c r="D100" s="314"/>
      <c r="E100" s="314"/>
      <c r="F100" s="314"/>
      <c r="G100" s="314"/>
      <c r="H100" s="314"/>
      <c r="I100" s="314"/>
      <c r="J100" s="314"/>
      <c r="K100" s="314"/>
      <c r="L100" s="314"/>
      <c r="M100" s="314"/>
      <c r="N100" s="314"/>
      <c r="O100" s="314"/>
      <c r="P100" s="314"/>
      <c r="Q100" s="315"/>
      <c r="R100" s="315"/>
      <c r="S100" s="315"/>
      <c r="T100" s="315"/>
      <c r="U100" s="315"/>
      <c r="V100" s="315"/>
      <c r="W100" s="315"/>
      <c r="X100" s="315"/>
      <c r="Y100" s="315"/>
      <c r="Z100" s="315"/>
      <c r="AA100" s="315"/>
      <c r="AB100" s="315"/>
      <c r="AC100" s="315"/>
      <c r="AD100" s="315"/>
      <c r="AE100" s="315"/>
      <c r="AF100" s="315"/>
      <c r="AG100" s="315"/>
      <c r="AH100" s="315"/>
      <c r="AI100" s="315"/>
      <c r="AJ100" s="315"/>
      <c r="AK100" s="315"/>
      <c r="AL100" s="315"/>
      <c r="AM100" s="315"/>
      <c r="AN100" s="315"/>
      <c r="AO100" s="315"/>
      <c r="AP100" s="315"/>
      <c r="AQ100" s="315"/>
      <c r="AR100" s="315"/>
      <c r="AS100" s="315"/>
      <c r="AT100" s="315"/>
      <c r="AU100" s="315"/>
      <c r="AV100" s="315"/>
      <c r="AW100" s="315"/>
      <c r="AX100" s="315"/>
      <c r="AY100" s="315"/>
      <c r="AZ100" s="316"/>
      <c r="BA100" s="316"/>
      <c r="BB100" s="316"/>
      <c r="BC100" s="316"/>
      <c r="BD100" s="316"/>
      <c r="BE100" s="264"/>
      <c r="BF100" s="264"/>
      <c r="BG100" s="264"/>
      <c r="BH100" s="264"/>
      <c r="BI100" s="264"/>
      <c r="BJ100" s="264"/>
      <c r="BK100" s="264"/>
      <c r="BL100" s="264"/>
      <c r="BM100" s="264"/>
      <c r="BN100" s="264"/>
      <c r="BO100" s="264"/>
      <c r="BP100" s="264"/>
      <c r="BQ100" s="243" t="n">
        <v>94</v>
      </c>
      <c r="BR100" s="296"/>
      <c r="BS100" s="297"/>
      <c r="BT100" s="297"/>
      <c r="BU100" s="297"/>
      <c r="BV100" s="297"/>
      <c r="BW100" s="297"/>
      <c r="BX100" s="297"/>
      <c r="BY100" s="297"/>
      <c r="BZ100" s="297"/>
      <c r="CA100" s="297"/>
      <c r="CB100" s="297"/>
      <c r="CC100" s="297"/>
      <c r="CD100" s="297"/>
      <c r="CE100" s="297"/>
      <c r="CF100" s="297"/>
      <c r="CG100" s="297"/>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9"/>
      <c r="DW100" s="299"/>
      <c r="DX100" s="299"/>
      <c r="DY100" s="299"/>
      <c r="DZ100" s="299"/>
      <c r="EA100" s="198"/>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c r="IX100" s="0"/>
      <c r="IY100" s="0"/>
      <c r="IZ100" s="0"/>
      <c r="JA100" s="0"/>
      <c r="JB100" s="0"/>
      <c r="JC100" s="0"/>
      <c r="JD100" s="0"/>
      <c r="JE100" s="0"/>
      <c r="JF100" s="0"/>
      <c r="JG100" s="0"/>
      <c r="JH100" s="0"/>
      <c r="JI100" s="0"/>
      <c r="JJ100" s="0"/>
      <c r="JK100" s="0"/>
      <c r="JL100" s="0"/>
      <c r="JM100" s="0"/>
      <c r="JN100" s="0"/>
      <c r="JO100" s="0"/>
      <c r="JP100" s="0"/>
      <c r="JQ100" s="0"/>
      <c r="JR100" s="0"/>
      <c r="JS100" s="0"/>
      <c r="JT100" s="0"/>
      <c r="JU100" s="0"/>
      <c r="JV100" s="0"/>
      <c r="JW100" s="0"/>
      <c r="JX100" s="0"/>
      <c r="JY100" s="0"/>
      <c r="JZ100" s="0"/>
      <c r="KA100" s="0"/>
      <c r="KB100" s="0"/>
      <c r="KC100" s="0"/>
      <c r="KD100" s="0"/>
      <c r="KE100" s="0"/>
      <c r="KF100" s="0"/>
      <c r="KG100" s="0"/>
      <c r="KH100" s="0"/>
      <c r="KI100" s="0"/>
      <c r="KJ100" s="0"/>
      <c r="KK100" s="0"/>
      <c r="KL100" s="0"/>
      <c r="KM100" s="0"/>
      <c r="KN100" s="0"/>
      <c r="KO100" s="0"/>
      <c r="KP100" s="0"/>
      <c r="KQ100" s="0"/>
      <c r="KR100" s="0"/>
      <c r="KS100" s="0"/>
      <c r="KT100" s="0"/>
      <c r="KU100" s="0"/>
      <c r="KV100" s="0"/>
      <c r="KW100" s="0"/>
      <c r="KX100" s="0"/>
      <c r="KY100" s="0"/>
      <c r="KZ100" s="0"/>
      <c r="LA100" s="0"/>
      <c r="LB100" s="0"/>
      <c r="LC100" s="0"/>
      <c r="LD100" s="0"/>
      <c r="LE100" s="0"/>
      <c r="LF100" s="0"/>
      <c r="LG100" s="0"/>
      <c r="LH100" s="0"/>
      <c r="LI100" s="0"/>
      <c r="LJ100" s="0"/>
      <c r="LK100" s="0"/>
      <c r="LL100" s="0"/>
      <c r="LM100" s="0"/>
      <c r="LN100" s="0"/>
      <c r="LO100" s="0"/>
      <c r="LP100" s="0"/>
      <c r="LQ100" s="0"/>
      <c r="LR100" s="0"/>
      <c r="LS100" s="0"/>
      <c r="LT100" s="0"/>
      <c r="LU100" s="0"/>
      <c r="LV100" s="0"/>
      <c r="LW100" s="0"/>
      <c r="LX100" s="0"/>
      <c r="LY100" s="0"/>
      <c r="LZ100" s="0"/>
      <c r="MA100" s="0"/>
      <c r="MB100" s="0"/>
      <c r="MC100" s="0"/>
      <c r="MD100" s="0"/>
      <c r="ME100" s="0"/>
      <c r="MF100" s="0"/>
      <c r="MG100" s="0"/>
      <c r="MH100" s="0"/>
      <c r="MI100" s="0"/>
      <c r="MJ100" s="0"/>
      <c r="MK100" s="0"/>
      <c r="ML100" s="0"/>
      <c r="MM100" s="0"/>
      <c r="MN100" s="0"/>
      <c r="MO100" s="0"/>
      <c r="MP100" s="0"/>
      <c r="MQ100" s="0"/>
      <c r="MR100" s="0"/>
      <c r="MS100" s="0"/>
      <c r="MT100" s="0"/>
      <c r="MU100" s="0"/>
      <c r="MV100" s="0"/>
      <c r="MW100" s="0"/>
      <c r="MX100" s="0"/>
      <c r="MY100" s="0"/>
      <c r="MZ100" s="0"/>
      <c r="NA100" s="0"/>
      <c r="NB100" s="0"/>
      <c r="NC100" s="0"/>
      <c r="ND100" s="0"/>
      <c r="NE100" s="0"/>
      <c r="NF100" s="0"/>
      <c r="NG100" s="0"/>
      <c r="NH100" s="0"/>
      <c r="NI100" s="0"/>
      <c r="NJ100" s="0"/>
      <c r="NK100" s="0"/>
      <c r="NL100" s="0"/>
      <c r="NM100" s="0"/>
      <c r="NN100" s="0"/>
      <c r="NO100" s="0"/>
      <c r="NP100" s="0"/>
      <c r="NQ100" s="0"/>
      <c r="NR100" s="0"/>
      <c r="NS100" s="0"/>
      <c r="NT100" s="0"/>
      <c r="NU100" s="0"/>
      <c r="NV100" s="0"/>
      <c r="NW100" s="0"/>
      <c r="NX100" s="0"/>
      <c r="NY100" s="0"/>
      <c r="NZ100" s="0"/>
      <c r="OA100" s="0"/>
      <c r="OB100" s="0"/>
      <c r="OC100" s="0"/>
      <c r="OD100" s="0"/>
      <c r="OE100" s="0"/>
      <c r="OF100" s="0"/>
      <c r="OG100" s="0"/>
      <c r="OH100" s="0"/>
      <c r="OI100" s="0"/>
      <c r="OJ100" s="0"/>
      <c r="OK100" s="0"/>
      <c r="OL100" s="0"/>
      <c r="OM100" s="0"/>
      <c r="ON100" s="0"/>
      <c r="OO100" s="0"/>
      <c r="OP100" s="0"/>
      <c r="OQ100" s="0"/>
      <c r="OR100" s="0"/>
      <c r="OS100" s="0"/>
      <c r="OT100" s="0"/>
      <c r="OU100" s="0"/>
      <c r="OV100" s="0"/>
      <c r="OW100" s="0"/>
      <c r="OX100" s="0"/>
      <c r="OY100" s="0"/>
      <c r="OZ100" s="0"/>
      <c r="PA100" s="0"/>
      <c r="PB100" s="0"/>
      <c r="PC100" s="0"/>
      <c r="PD100" s="0"/>
      <c r="PE100" s="0"/>
      <c r="PF100" s="0"/>
      <c r="PG100" s="0"/>
      <c r="PH100" s="0"/>
      <c r="PI100" s="0"/>
      <c r="PJ100" s="0"/>
      <c r="PK100" s="0"/>
      <c r="PL100" s="0"/>
      <c r="PM100" s="0"/>
      <c r="PN100" s="0"/>
      <c r="PO100" s="0"/>
      <c r="PP100" s="0"/>
      <c r="PQ100" s="0"/>
      <c r="PR100" s="0"/>
      <c r="PS100" s="0"/>
      <c r="PT100" s="0"/>
      <c r="PU100" s="0"/>
      <c r="PV100" s="0"/>
      <c r="PW100" s="0"/>
      <c r="PX100" s="0"/>
      <c r="PY100" s="0"/>
      <c r="PZ100" s="0"/>
      <c r="QA100" s="0"/>
      <c r="QB100" s="0"/>
      <c r="QC100" s="0"/>
      <c r="QD100" s="0"/>
      <c r="QE100" s="0"/>
      <c r="QF100" s="0"/>
      <c r="QG100" s="0"/>
      <c r="QH100" s="0"/>
      <c r="QI100" s="0"/>
      <c r="QJ100" s="0"/>
      <c r="QK100" s="0"/>
      <c r="QL100" s="0"/>
      <c r="QM100" s="0"/>
      <c r="QN100" s="0"/>
      <c r="QO100" s="0"/>
      <c r="QP100" s="0"/>
      <c r="QQ100" s="0"/>
      <c r="QR100" s="0"/>
      <c r="QS100" s="0"/>
      <c r="QT100" s="0"/>
      <c r="QU100" s="0"/>
      <c r="QV100" s="0"/>
      <c r="QW100" s="0"/>
      <c r="QX100" s="0"/>
      <c r="QY100" s="0"/>
      <c r="QZ100" s="0"/>
      <c r="RA100" s="0"/>
      <c r="RB100" s="0"/>
      <c r="RC100" s="0"/>
      <c r="RD100" s="0"/>
      <c r="RE100" s="0"/>
      <c r="RF100" s="0"/>
      <c r="RG100" s="0"/>
      <c r="RH100" s="0"/>
      <c r="RI100" s="0"/>
      <c r="RJ100" s="0"/>
      <c r="RK100" s="0"/>
      <c r="RL100" s="0"/>
      <c r="RM100" s="0"/>
      <c r="RN100" s="0"/>
      <c r="RO100" s="0"/>
      <c r="RP100" s="0"/>
      <c r="RQ100" s="0"/>
      <c r="RR100" s="0"/>
      <c r="RS100" s="0"/>
      <c r="RT100" s="0"/>
      <c r="RU100" s="0"/>
      <c r="RV100" s="0"/>
      <c r="RW100" s="0"/>
      <c r="RX100" s="0"/>
      <c r="RY100" s="0"/>
      <c r="RZ100" s="0"/>
      <c r="SA100" s="0"/>
      <c r="SB100" s="0"/>
      <c r="SC100" s="0"/>
      <c r="SD100" s="0"/>
      <c r="SE100" s="0"/>
      <c r="SF100" s="0"/>
      <c r="SG100" s="0"/>
      <c r="SH100" s="0"/>
      <c r="SI100" s="0"/>
      <c r="SJ100" s="0"/>
      <c r="SK100" s="0"/>
      <c r="SL100" s="0"/>
      <c r="SM100" s="0"/>
      <c r="SN100" s="0"/>
      <c r="SO100" s="0"/>
      <c r="SP100" s="0"/>
      <c r="SQ100" s="0"/>
      <c r="SR100" s="0"/>
      <c r="SS100" s="0"/>
      <c r="ST100" s="0"/>
      <c r="SU100" s="0"/>
      <c r="SV100" s="0"/>
      <c r="SW100" s="0"/>
      <c r="SX100" s="0"/>
      <c r="SY100" s="0"/>
      <c r="SZ100" s="0"/>
      <c r="TA100" s="0"/>
      <c r="TB100" s="0"/>
      <c r="TC100" s="0"/>
      <c r="TD100" s="0"/>
      <c r="TE100" s="0"/>
      <c r="TF100" s="0"/>
      <c r="TG100" s="0"/>
      <c r="TH100" s="0"/>
      <c r="TI100" s="0"/>
      <c r="TJ100" s="0"/>
      <c r="TK100" s="0"/>
      <c r="TL100" s="0"/>
      <c r="TM100" s="0"/>
      <c r="TN100" s="0"/>
      <c r="TO100" s="0"/>
      <c r="TP100" s="0"/>
      <c r="TQ100" s="0"/>
      <c r="TR100" s="0"/>
      <c r="TS100" s="0"/>
      <c r="TT100" s="0"/>
      <c r="TU100" s="0"/>
      <c r="TV100" s="0"/>
      <c r="TW100" s="0"/>
      <c r="TX100" s="0"/>
      <c r="TY100" s="0"/>
      <c r="TZ100" s="0"/>
      <c r="UA100" s="0"/>
      <c r="UB100" s="0"/>
      <c r="UC100" s="0"/>
      <c r="UD100" s="0"/>
      <c r="UE100" s="0"/>
      <c r="UF100" s="0"/>
      <c r="UG100" s="0"/>
      <c r="UH100" s="0"/>
      <c r="UI100" s="0"/>
      <c r="UJ100" s="0"/>
      <c r="UK100" s="0"/>
      <c r="UL100" s="0"/>
      <c r="UM100" s="0"/>
      <c r="UN100" s="0"/>
      <c r="UO100" s="0"/>
      <c r="UP100" s="0"/>
      <c r="UQ100" s="0"/>
      <c r="UR100" s="0"/>
      <c r="US100" s="0"/>
      <c r="UT100" s="0"/>
      <c r="UU100" s="0"/>
      <c r="UV100" s="0"/>
      <c r="UW100" s="0"/>
      <c r="UX100" s="0"/>
      <c r="UY100" s="0"/>
      <c r="UZ100" s="0"/>
      <c r="VA100" s="0"/>
      <c r="VB100" s="0"/>
      <c r="VC100" s="0"/>
      <c r="VD100" s="0"/>
      <c r="VE100" s="0"/>
      <c r="VF100" s="0"/>
      <c r="VG100" s="0"/>
      <c r="VH100" s="0"/>
      <c r="VI100" s="0"/>
      <c r="VJ100" s="0"/>
      <c r="VK100" s="0"/>
      <c r="VL100" s="0"/>
      <c r="VM100" s="0"/>
      <c r="VN100" s="0"/>
      <c r="VO100" s="0"/>
      <c r="VP100" s="0"/>
      <c r="VQ100" s="0"/>
      <c r="VR100" s="0"/>
      <c r="VS100" s="0"/>
      <c r="VT100" s="0"/>
      <c r="VU100" s="0"/>
      <c r="VV100" s="0"/>
      <c r="VW100" s="0"/>
      <c r="VX100" s="0"/>
      <c r="VY100" s="0"/>
      <c r="VZ100" s="0"/>
      <c r="WA100" s="0"/>
      <c r="WB100" s="0"/>
      <c r="WC100" s="0"/>
      <c r="WD100" s="0"/>
      <c r="WE100" s="0"/>
      <c r="WF100" s="0"/>
      <c r="WG100" s="0"/>
      <c r="WH100" s="0"/>
      <c r="WI100" s="0"/>
      <c r="WJ100" s="0"/>
      <c r="WK100" s="0"/>
      <c r="WL100" s="0"/>
      <c r="WM100" s="0"/>
      <c r="WN100" s="0"/>
      <c r="WO100" s="0"/>
      <c r="WP100" s="0"/>
      <c r="WQ100" s="0"/>
      <c r="WR100" s="0"/>
      <c r="WS100" s="0"/>
      <c r="WT100" s="0"/>
      <c r="WU100" s="0"/>
      <c r="WV100" s="0"/>
      <c r="WW100" s="0"/>
      <c r="WX100" s="0"/>
      <c r="WY100" s="0"/>
      <c r="WZ100" s="0"/>
      <c r="XA100" s="0"/>
      <c r="XB100" s="0"/>
      <c r="XC100" s="0"/>
      <c r="XD100" s="0"/>
      <c r="XE100" s="0"/>
      <c r="XF100" s="0"/>
      <c r="XG100" s="0"/>
      <c r="XH100" s="0"/>
      <c r="XI100" s="0"/>
      <c r="XJ100" s="0"/>
      <c r="XK100" s="0"/>
      <c r="XL100" s="0"/>
      <c r="XM100" s="0"/>
      <c r="XN100" s="0"/>
      <c r="XO100" s="0"/>
      <c r="XP100" s="0"/>
      <c r="XQ100" s="0"/>
      <c r="XR100" s="0"/>
      <c r="XS100" s="0"/>
      <c r="XT100" s="0"/>
      <c r="XU100" s="0"/>
      <c r="XV100" s="0"/>
      <c r="XW100" s="0"/>
      <c r="XX100" s="0"/>
      <c r="XY100" s="0"/>
      <c r="XZ100" s="0"/>
      <c r="YA100" s="0"/>
      <c r="YB100" s="0"/>
      <c r="YC100" s="0"/>
      <c r="YD100" s="0"/>
      <c r="YE100" s="0"/>
      <c r="YF100" s="0"/>
      <c r="YG100" s="0"/>
      <c r="YH100" s="0"/>
      <c r="YI100" s="0"/>
      <c r="YJ100" s="0"/>
      <c r="YK100" s="0"/>
      <c r="YL100" s="0"/>
      <c r="YM100" s="0"/>
      <c r="YN100" s="0"/>
      <c r="YO100" s="0"/>
      <c r="YP100" s="0"/>
      <c r="YQ100" s="0"/>
      <c r="YR100" s="0"/>
      <c r="YS100" s="0"/>
      <c r="YT100" s="0"/>
      <c r="YU100" s="0"/>
      <c r="YV100" s="0"/>
      <c r="YW100" s="0"/>
      <c r="YX100" s="0"/>
      <c r="YY100" s="0"/>
      <c r="YZ100" s="0"/>
      <c r="ZA100" s="0"/>
      <c r="ZB100" s="0"/>
      <c r="ZC100" s="0"/>
      <c r="ZD100" s="0"/>
      <c r="ZE100" s="0"/>
      <c r="ZF100" s="0"/>
      <c r="ZG100" s="0"/>
      <c r="ZH100" s="0"/>
      <c r="ZI100" s="0"/>
      <c r="ZJ100" s="0"/>
      <c r="ZK100" s="0"/>
      <c r="ZL100" s="0"/>
      <c r="ZM100" s="0"/>
      <c r="ZN100" s="0"/>
      <c r="ZO100" s="0"/>
      <c r="ZP100" s="0"/>
      <c r="ZQ100" s="0"/>
      <c r="ZR100" s="0"/>
      <c r="ZS100" s="0"/>
      <c r="ZT100" s="0"/>
      <c r="ZU100" s="0"/>
      <c r="ZV100" s="0"/>
      <c r="ZW100" s="0"/>
      <c r="ZX100" s="0"/>
      <c r="ZY100" s="0"/>
      <c r="ZZ100" s="0"/>
      <c r="AAA100" s="0"/>
      <c r="AAB100" s="0"/>
      <c r="AAC100" s="0"/>
      <c r="AAD100" s="0"/>
      <c r="AAE100" s="0"/>
      <c r="AAF100" s="0"/>
      <c r="AAG100" s="0"/>
      <c r="AAH100" s="0"/>
      <c r="AAI100" s="0"/>
      <c r="AAJ100" s="0"/>
      <c r="AAK100" s="0"/>
      <c r="AAL100" s="0"/>
      <c r="AAM100" s="0"/>
      <c r="AAN100" s="0"/>
      <c r="AAO100" s="0"/>
      <c r="AAP100" s="0"/>
      <c r="AAQ100" s="0"/>
      <c r="AAR100" s="0"/>
      <c r="AAS100" s="0"/>
      <c r="AAT100" s="0"/>
      <c r="AAU100" s="0"/>
      <c r="AAV100" s="0"/>
      <c r="AAW100" s="0"/>
      <c r="AAX100" s="0"/>
      <c r="AAY100" s="0"/>
      <c r="AAZ100" s="0"/>
      <c r="ABA100" s="0"/>
      <c r="ABB100" s="0"/>
      <c r="ABC100" s="0"/>
      <c r="ABD100" s="0"/>
      <c r="ABE100" s="0"/>
      <c r="ABF100" s="0"/>
      <c r="ABG100" s="0"/>
      <c r="ABH100" s="0"/>
      <c r="ABI100" s="0"/>
      <c r="ABJ100" s="0"/>
      <c r="ABK100" s="0"/>
      <c r="ABL100" s="0"/>
      <c r="ABM100" s="0"/>
      <c r="ABN100" s="0"/>
      <c r="ABO100" s="0"/>
      <c r="ABP100" s="0"/>
      <c r="ABQ100" s="0"/>
      <c r="ABR100" s="0"/>
      <c r="ABS100" s="0"/>
      <c r="ABT100" s="0"/>
      <c r="ABU100" s="0"/>
      <c r="ABV100" s="0"/>
      <c r="ABW100" s="0"/>
      <c r="ABX100" s="0"/>
      <c r="ABY100" s="0"/>
      <c r="ABZ100" s="0"/>
      <c r="ACA100" s="0"/>
      <c r="ACB100" s="0"/>
      <c r="ACC100" s="0"/>
      <c r="ACD100" s="0"/>
      <c r="ACE100" s="0"/>
      <c r="ACF100" s="0"/>
      <c r="ACG100" s="0"/>
      <c r="ACH100" s="0"/>
      <c r="ACI100" s="0"/>
      <c r="ACJ100" s="0"/>
      <c r="ACK100" s="0"/>
      <c r="ACL100" s="0"/>
      <c r="ACM100" s="0"/>
      <c r="ACN100" s="0"/>
      <c r="ACO100" s="0"/>
      <c r="ACP100" s="0"/>
      <c r="ACQ100" s="0"/>
      <c r="ACR100" s="0"/>
      <c r="ACS100" s="0"/>
      <c r="ACT100" s="0"/>
      <c r="ACU100" s="0"/>
      <c r="ACV100" s="0"/>
      <c r="ACW100" s="0"/>
      <c r="ACX100" s="0"/>
      <c r="ACY100" s="0"/>
      <c r="ACZ100" s="0"/>
      <c r="ADA100" s="0"/>
      <c r="ADB100" s="0"/>
      <c r="ADC100" s="0"/>
      <c r="ADD100" s="0"/>
      <c r="ADE100" s="0"/>
      <c r="ADF100" s="0"/>
      <c r="ADG100" s="0"/>
      <c r="ADH100" s="0"/>
      <c r="ADI100" s="0"/>
      <c r="ADJ100" s="0"/>
      <c r="ADK100" s="0"/>
      <c r="ADL100" s="0"/>
      <c r="ADM100" s="0"/>
      <c r="ADN100" s="0"/>
      <c r="ADO100" s="0"/>
      <c r="ADP100" s="0"/>
      <c r="ADQ100" s="0"/>
      <c r="ADR100" s="0"/>
      <c r="ADS100" s="0"/>
      <c r="ADT100" s="0"/>
      <c r="ADU100" s="0"/>
      <c r="ADV100" s="0"/>
      <c r="ADW100" s="0"/>
      <c r="ADX100" s="0"/>
      <c r="ADY100" s="0"/>
      <c r="ADZ100" s="0"/>
      <c r="AEA100" s="0"/>
      <c r="AEB100" s="0"/>
      <c r="AEC100" s="0"/>
      <c r="AED100" s="0"/>
      <c r="AEE100" s="0"/>
      <c r="AEF100" s="0"/>
      <c r="AEG100" s="0"/>
      <c r="AEH100" s="0"/>
      <c r="AEI100" s="0"/>
      <c r="AEJ100" s="0"/>
      <c r="AEK100" s="0"/>
      <c r="AEL100" s="0"/>
      <c r="AEM100" s="0"/>
      <c r="AEN100" s="0"/>
      <c r="AEO100" s="0"/>
      <c r="AEP100" s="0"/>
      <c r="AEQ100" s="0"/>
      <c r="AER100" s="0"/>
      <c r="AES100" s="0"/>
      <c r="AET100" s="0"/>
      <c r="AEU100" s="0"/>
      <c r="AEV100" s="0"/>
      <c r="AEW100" s="0"/>
      <c r="AEX100" s="0"/>
      <c r="AEY100" s="0"/>
      <c r="AEZ100" s="0"/>
      <c r="AFA100" s="0"/>
      <c r="AFB100" s="0"/>
      <c r="AFC100" s="0"/>
      <c r="AFD100" s="0"/>
      <c r="AFE100" s="0"/>
      <c r="AFF100" s="0"/>
      <c r="AFG100" s="0"/>
      <c r="AFH100" s="0"/>
      <c r="AFI100" s="0"/>
      <c r="AFJ100" s="0"/>
      <c r="AFK100" s="0"/>
      <c r="AFL100" s="0"/>
      <c r="AFM100" s="0"/>
      <c r="AFN100" s="0"/>
      <c r="AFO100" s="0"/>
      <c r="AFP100" s="0"/>
      <c r="AFQ100" s="0"/>
      <c r="AFR100" s="0"/>
      <c r="AFS100" s="0"/>
      <c r="AFT100" s="0"/>
      <c r="AFU100" s="0"/>
      <c r="AFV100" s="0"/>
      <c r="AFW100" s="0"/>
      <c r="AFX100" s="0"/>
      <c r="AFY100" s="0"/>
      <c r="AFZ100" s="0"/>
      <c r="AGA100" s="0"/>
      <c r="AGB100" s="0"/>
      <c r="AGC100" s="0"/>
      <c r="AGD100" s="0"/>
      <c r="AGE100" s="0"/>
      <c r="AGF100" s="0"/>
      <c r="AGG100" s="0"/>
      <c r="AGH100" s="0"/>
      <c r="AGI100" s="0"/>
      <c r="AGJ100" s="0"/>
      <c r="AGK100" s="0"/>
      <c r="AGL100" s="0"/>
      <c r="AGM100" s="0"/>
      <c r="AGN100" s="0"/>
      <c r="AGO100" s="0"/>
      <c r="AGP100" s="0"/>
      <c r="AGQ100" s="0"/>
      <c r="AGR100" s="0"/>
      <c r="AGS100" s="0"/>
      <c r="AGT100" s="0"/>
      <c r="AGU100" s="0"/>
      <c r="AGV100" s="0"/>
      <c r="AGW100" s="0"/>
      <c r="AGX100" s="0"/>
      <c r="AGY100" s="0"/>
      <c r="AGZ100" s="0"/>
      <c r="AHA100" s="0"/>
      <c r="AHB100" s="0"/>
      <c r="AHC100" s="0"/>
      <c r="AHD100" s="0"/>
      <c r="AHE100" s="0"/>
      <c r="AHF100" s="0"/>
      <c r="AHG100" s="0"/>
      <c r="AHH100" s="0"/>
      <c r="AHI100" s="0"/>
      <c r="AHJ100" s="0"/>
      <c r="AHK100" s="0"/>
      <c r="AHL100" s="0"/>
      <c r="AHM100" s="0"/>
      <c r="AHN100" s="0"/>
      <c r="AHO100" s="0"/>
      <c r="AHP100" s="0"/>
      <c r="AHQ100" s="0"/>
      <c r="AHR100" s="0"/>
      <c r="AHS100" s="0"/>
      <c r="AHT100" s="0"/>
      <c r="AHU100" s="0"/>
      <c r="AHV100" s="0"/>
      <c r="AHW100" s="0"/>
      <c r="AHX100" s="0"/>
      <c r="AHY100" s="0"/>
      <c r="AHZ100" s="0"/>
      <c r="AIA100" s="0"/>
      <c r="AIB100" s="0"/>
      <c r="AIC100" s="0"/>
      <c r="AID100" s="0"/>
      <c r="AIE100" s="0"/>
      <c r="AIF100" s="0"/>
      <c r="AIG100" s="0"/>
      <c r="AIH100" s="0"/>
      <c r="AII100" s="0"/>
      <c r="AIJ100" s="0"/>
      <c r="AIK100" s="0"/>
      <c r="AIL100" s="0"/>
      <c r="AIM100" s="0"/>
      <c r="AIN100" s="0"/>
      <c r="AIO100" s="0"/>
      <c r="AIP100" s="0"/>
      <c r="AIQ100" s="0"/>
      <c r="AIR100" s="0"/>
      <c r="AIS100" s="0"/>
      <c r="AIT100" s="0"/>
      <c r="AIU100" s="0"/>
      <c r="AIV100" s="0"/>
      <c r="AIW100" s="0"/>
      <c r="AIX100" s="0"/>
      <c r="AIY100" s="0"/>
      <c r="AIZ100" s="0"/>
      <c r="AJA100" s="0"/>
      <c r="AJB100" s="0"/>
      <c r="AJC100" s="0"/>
      <c r="AJD100" s="0"/>
      <c r="AJE100" s="0"/>
      <c r="AJF100" s="0"/>
      <c r="AJG100" s="0"/>
      <c r="AJH100" s="0"/>
      <c r="AJI100" s="0"/>
      <c r="AJJ100" s="0"/>
      <c r="AJK100" s="0"/>
      <c r="AJL100" s="0"/>
      <c r="AJM100" s="0"/>
      <c r="AJN100" s="0"/>
      <c r="AJO100" s="0"/>
      <c r="AJP100" s="0"/>
      <c r="AJQ100" s="0"/>
      <c r="AJR100" s="0"/>
      <c r="AJS100" s="0"/>
      <c r="AJT100" s="0"/>
      <c r="AJU100" s="0"/>
      <c r="AJV100" s="0"/>
      <c r="AJW100" s="0"/>
      <c r="AJX100" s="0"/>
      <c r="AJY100" s="0"/>
      <c r="AJZ100" s="0"/>
      <c r="AKA100" s="0"/>
      <c r="AKB100" s="0"/>
      <c r="AKC100" s="0"/>
      <c r="AKD100" s="0"/>
      <c r="AKE100" s="0"/>
      <c r="AKF100" s="0"/>
      <c r="AKG100" s="0"/>
      <c r="AKH100" s="0"/>
      <c r="AKI100" s="0"/>
      <c r="AKJ100" s="0"/>
      <c r="AKK100" s="0"/>
      <c r="AKL100" s="0"/>
      <c r="AKM100" s="0"/>
      <c r="AKN100" s="0"/>
      <c r="AKO100" s="0"/>
      <c r="AKP100" s="0"/>
      <c r="AKQ100" s="0"/>
      <c r="AKR100" s="0"/>
      <c r="AKS100" s="0"/>
      <c r="AKT100" s="0"/>
      <c r="AKU100" s="0"/>
      <c r="AKV100" s="0"/>
      <c r="AKW100" s="0"/>
      <c r="AKX100" s="0"/>
      <c r="AKY100" s="0"/>
      <c r="AKZ100" s="0"/>
      <c r="ALA100" s="0"/>
      <c r="ALB100" s="0"/>
      <c r="ALC100" s="0"/>
      <c r="ALD100" s="0"/>
      <c r="ALE100" s="0"/>
      <c r="ALF100" s="0"/>
      <c r="ALG100" s="0"/>
      <c r="ALH100" s="0"/>
      <c r="ALI100" s="0"/>
      <c r="ALJ100" s="0"/>
      <c r="ALK100" s="0"/>
      <c r="ALL100" s="0"/>
      <c r="ALM100" s="0"/>
      <c r="ALN100" s="0"/>
      <c r="ALO100" s="0"/>
      <c r="ALP100" s="0"/>
      <c r="ALQ100" s="0"/>
      <c r="ALR100" s="0"/>
      <c r="ALS100" s="0"/>
      <c r="ALT100" s="0"/>
      <c r="ALU100" s="0"/>
      <c r="ALV100" s="0"/>
      <c r="ALW100" s="0"/>
      <c r="ALX100" s="0"/>
      <c r="ALY100" s="0"/>
      <c r="ALZ100" s="0"/>
      <c r="AMA100" s="0"/>
      <c r="AMB100" s="0"/>
      <c r="AMC100" s="0"/>
      <c r="AMD100" s="0"/>
      <c r="AME100" s="0"/>
      <c r="AMF100" s="0"/>
      <c r="AMG100" s="0"/>
      <c r="AMH100" s="0"/>
      <c r="AMI100" s="0"/>
      <c r="AMJ100" s="0"/>
    </row>
    <row r="101" customFormat="false" ht="26.25" hidden="true" customHeight="true" outlineLevel="0" collapsed="false">
      <c r="A101" s="313"/>
      <c r="B101" s="314"/>
      <c r="C101" s="314"/>
      <c r="D101" s="314"/>
      <c r="E101" s="314"/>
      <c r="F101" s="314"/>
      <c r="G101" s="314"/>
      <c r="H101" s="314"/>
      <c r="I101" s="314"/>
      <c r="J101" s="314"/>
      <c r="K101" s="314"/>
      <c r="L101" s="314"/>
      <c r="M101" s="314"/>
      <c r="N101" s="314"/>
      <c r="O101" s="314"/>
      <c r="P101" s="314"/>
      <c r="Q101" s="315"/>
      <c r="R101" s="315"/>
      <c r="S101" s="315"/>
      <c r="T101" s="315"/>
      <c r="U101" s="315"/>
      <c r="V101" s="315"/>
      <c r="W101" s="315"/>
      <c r="X101" s="315"/>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6"/>
      <c r="BA101" s="316"/>
      <c r="BB101" s="316"/>
      <c r="BC101" s="316"/>
      <c r="BD101" s="316"/>
      <c r="BE101" s="264"/>
      <c r="BF101" s="264"/>
      <c r="BG101" s="264"/>
      <c r="BH101" s="264"/>
      <c r="BI101" s="264"/>
      <c r="BJ101" s="264"/>
      <c r="BK101" s="264"/>
      <c r="BL101" s="264"/>
      <c r="BM101" s="264"/>
      <c r="BN101" s="264"/>
      <c r="BO101" s="264"/>
      <c r="BP101" s="264"/>
      <c r="BQ101" s="243" t="n">
        <v>95</v>
      </c>
      <c r="BR101" s="296"/>
      <c r="BS101" s="297"/>
      <c r="BT101" s="297"/>
      <c r="BU101" s="297"/>
      <c r="BV101" s="297"/>
      <c r="BW101" s="297"/>
      <c r="BX101" s="297"/>
      <c r="BY101" s="297"/>
      <c r="BZ101" s="297"/>
      <c r="CA101" s="297"/>
      <c r="CB101" s="297"/>
      <c r="CC101" s="297"/>
      <c r="CD101" s="297"/>
      <c r="CE101" s="297"/>
      <c r="CF101" s="297"/>
      <c r="CG101" s="297"/>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9"/>
      <c r="DW101" s="299"/>
      <c r="DX101" s="299"/>
      <c r="DY101" s="299"/>
      <c r="DZ101" s="299"/>
      <c r="EA101" s="198"/>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c r="IX101" s="0"/>
      <c r="IY101" s="0"/>
      <c r="IZ101" s="0"/>
      <c r="JA101" s="0"/>
      <c r="JB101" s="0"/>
      <c r="JC101" s="0"/>
      <c r="JD101" s="0"/>
      <c r="JE101" s="0"/>
      <c r="JF101" s="0"/>
      <c r="JG101" s="0"/>
      <c r="JH101" s="0"/>
      <c r="JI101" s="0"/>
      <c r="JJ101" s="0"/>
      <c r="JK101" s="0"/>
      <c r="JL101" s="0"/>
      <c r="JM101" s="0"/>
      <c r="JN101" s="0"/>
      <c r="JO101" s="0"/>
      <c r="JP101" s="0"/>
      <c r="JQ101" s="0"/>
      <c r="JR101" s="0"/>
      <c r="JS101" s="0"/>
      <c r="JT101" s="0"/>
      <c r="JU101" s="0"/>
      <c r="JV101" s="0"/>
      <c r="JW101" s="0"/>
      <c r="JX101" s="0"/>
      <c r="JY101" s="0"/>
      <c r="JZ101" s="0"/>
      <c r="KA101" s="0"/>
      <c r="KB101" s="0"/>
      <c r="KC101" s="0"/>
      <c r="KD101" s="0"/>
      <c r="KE101" s="0"/>
      <c r="KF101" s="0"/>
      <c r="KG101" s="0"/>
      <c r="KH101" s="0"/>
      <c r="KI101" s="0"/>
      <c r="KJ101" s="0"/>
      <c r="KK101" s="0"/>
      <c r="KL101" s="0"/>
      <c r="KM101" s="0"/>
      <c r="KN101" s="0"/>
      <c r="KO101" s="0"/>
      <c r="KP101" s="0"/>
      <c r="KQ101" s="0"/>
      <c r="KR101" s="0"/>
      <c r="KS101" s="0"/>
      <c r="KT101" s="0"/>
      <c r="KU101" s="0"/>
      <c r="KV101" s="0"/>
      <c r="KW101" s="0"/>
      <c r="KX101" s="0"/>
      <c r="KY101" s="0"/>
      <c r="KZ101" s="0"/>
      <c r="LA101" s="0"/>
      <c r="LB101" s="0"/>
      <c r="LC101" s="0"/>
      <c r="LD101" s="0"/>
      <c r="LE101" s="0"/>
      <c r="LF101" s="0"/>
      <c r="LG101" s="0"/>
      <c r="LH101" s="0"/>
      <c r="LI101" s="0"/>
      <c r="LJ101" s="0"/>
      <c r="LK101" s="0"/>
      <c r="LL101" s="0"/>
      <c r="LM101" s="0"/>
      <c r="LN101" s="0"/>
      <c r="LO101" s="0"/>
      <c r="LP101" s="0"/>
      <c r="LQ101" s="0"/>
      <c r="LR101" s="0"/>
      <c r="LS101" s="0"/>
      <c r="LT101" s="0"/>
      <c r="LU101" s="0"/>
      <c r="LV101" s="0"/>
      <c r="LW101" s="0"/>
      <c r="LX101" s="0"/>
      <c r="LY101" s="0"/>
      <c r="LZ101" s="0"/>
      <c r="MA101" s="0"/>
      <c r="MB101" s="0"/>
      <c r="MC101" s="0"/>
      <c r="MD101" s="0"/>
      <c r="ME101" s="0"/>
      <c r="MF101" s="0"/>
      <c r="MG101" s="0"/>
      <c r="MH101" s="0"/>
      <c r="MI101" s="0"/>
      <c r="MJ101" s="0"/>
      <c r="MK101" s="0"/>
      <c r="ML101" s="0"/>
      <c r="MM101" s="0"/>
      <c r="MN101" s="0"/>
      <c r="MO101" s="0"/>
      <c r="MP101" s="0"/>
      <c r="MQ101" s="0"/>
      <c r="MR101" s="0"/>
      <c r="MS101" s="0"/>
      <c r="MT101" s="0"/>
      <c r="MU101" s="0"/>
      <c r="MV101" s="0"/>
      <c r="MW101" s="0"/>
      <c r="MX101" s="0"/>
      <c r="MY101" s="0"/>
      <c r="MZ101" s="0"/>
      <c r="NA101" s="0"/>
      <c r="NB101" s="0"/>
      <c r="NC101" s="0"/>
      <c r="ND101" s="0"/>
      <c r="NE101" s="0"/>
      <c r="NF101" s="0"/>
      <c r="NG101" s="0"/>
      <c r="NH101" s="0"/>
      <c r="NI101" s="0"/>
      <c r="NJ101" s="0"/>
      <c r="NK101" s="0"/>
      <c r="NL101" s="0"/>
      <c r="NM101" s="0"/>
      <c r="NN101" s="0"/>
      <c r="NO101" s="0"/>
      <c r="NP101" s="0"/>
      <c r="NQ101" s="0"/>
      <c r="NR101" s="0"/>
      <c r="NS101" s="0"/>
      <c r="NT101" s="0"/>
      <c r="NU101" s="0"/>
      <c r="NV101" s="0"/>
      <c r="NW101" s="0"/>
      <c r="NX101" s="0"/>
      <c r="NY101" s="0"/>
      <c r="NZ101" s="0"/>
      <c r="OA101" s="0"/>
      <c r="OB101" s="0"/>
      <c r="OC101" s="0"/>
      <c r="OD101" s="0"/>
      <c r="OE101" s="0"/>
      <c r="OF101" s="0"/>
      <c r="OG101" s="0"/>
      <c r="OH101" s="0"/>
      <c r="OI101" s="0"/>
      <c r="OJ101" s="0"/>
      <c r="OK101" s="0"/>
      <c r="OL101" s="0"/>
      <c r="OM101" s="0"/>
      <c r="ON101" s="0"/>
      <c r="OO101" s="0"/>
      <c r="OP101" s="0"/>
      <c r="OQ101" s="0"/>
      <c r="OR101" s="0"/>
      <c r="OS101" s="0"/>
      <c r="OT101" s="0"/>
      <c r="OU101" s="0"/>
      <c r="OV101" s="0"/>
      <c r="OW101" s="0"/>
      <c r="OX101" s="0"/>
      <c r="OY101" s="0"/>
      <c r="OZ101" s="0"/>
      <c r="PA101" s="0"/>
      <c r="PB101" s="0"/>
      <c r="PC101" s="0"/>
      <c r="PD101" s="0"/>
      <c r="PE101" s="0"/>
      <c r="PF101" s="0"/>
      <c r="PG101" s="0"/>
      <c r="PH101" s="0"/>
      <c r="PI101" s="0"/>
      <c r="PJ101" s="0"/>
      <c r="PK101" s="0"/>
      <c r="PL101" s="0"/>
      <c r="PM101" s="0"/>
      <c r="PN101" s="0"/>
      <c r="PO101" s="0"/>
      <c r="PP101" s="0"/>
      <c r="PQ101" s="0"/>
      <c r="PR101" s="0"/>
      <c r="PS101" s="0"/>
      <c r="PT101" s="0"/>
      <c r="PU101" s="0"/>
      <c r="PV101" s="0"/>
      <c r="PW101" s="0"/>
      <c r="PX101" s="0"/>
      <c r="PY101" s="0"/>
      <c r="PZ101" s="0"/>
      <c r="QA101" s="0"/>
      <c r="QB101" s="0"/>
      <c r="QC101" s="0"/>
      <c r="QD101" s="0"/>
      <c r="QE101" s="0"/>
      <c r="QF101" s="0"/>
      <c r="QG101" s="0"/>
      <c r="QH101" s="0"/>
      <c r="QI101" s="0"/>
      <c r="QJ101" s="0"/>
      <c r="QK101" s="0"/>
      <c r="QL101" s="0"/>
      <c r="QM101" s="0"/>
      <c r="QN101" s="0"/>
      <c r="QO101" s="0"/>
      <c r="QP101" s="0"/>
      <c r="QQ101" s="0"/>
      <c r="QR101" s="0"/>
      <c r="QS101" s="0"/>
      <c r="QT101" s="0"/>
      <c r="QU101" s="0"/>
      <c r="QV101" s="0"/>
      <c r="QW101" s="0"/>
      <c r="QX101" s="0"/>
      <c r="QY101" s="0"/>
      <c r="QZ101" s="0"/>
      <c r="RA101" s="0"/>
      <c r="RB101" s="0"/>
      <c r="RC101" s="0"/>
      <c r="RD101" s="0"/>
      <c r="RE101" s="0"/>
      <c r="RF101" s="0"/>
      <c r="RG101" s="0"/>
      <c r="RH101" s="0"/>
      <c r="RI101" s="0"/>
      <c r="RJ101" s="0"/>
      <c r="RK101" s="0"/>
      <c r="RL101" s="0"/>
      <c r="RM101" s="0"/>
      <c r="RN101" s="0"/>
      <c r="RO101" s="0"/>
      <c r="RP101" s="0"/>
      <c r="RQ101" s="0"/>
      <c r="RR101" s="0"/>
      <c r="RS101" s="0"/>
      <c r="RT101" s="0"/>
      <c r="RU101" s="0"/>
      <c r="RV101" s="0"/>
      <c r="RW101" s="0"/>
      <c r="RX101" s="0"/>
      <c r="RY101" s="0"/>
      <c r="RZ101" s="0"/>
      <c r="SA101" s="0"/>
      <c r="SB101" s="0"/>
      <c r="SC101" s="0"/>
      <c r="SD101" s="0"/>
      <c r="SE101" s="0"/>
      <c r="SF101" s="0"/>
      <c r="SG101" s="0"/>
      <c r="SH101" s="0"/>
      <c r="SI101" s="0"/>
      <c r="SJ101" s="0"/>
      <c r="SK101" s="0"/>
      <c r="SL101" s="0"/>
      <c r="SM101" s="0"/>
      <c r="SN101" s="0"/>
      <c r="SO101" s="0"/>
      <c r="SP101" s="0"/>
      <c r="SQ101" s="0"/>
      <c r="SR101" s="0"/>
      <c r="SS101" s="0"/>
      <c r="ST101" s="0"/>
      <c r="SU101" s="0"/>
      <c r="SV101" s="0"/>
      <c r="SW101" s="0"/>
      <c r="SX101" s="0"/>
      <c r="SY101" s="0"/>
      <c r="SZ101" s="0"/>
      <c r="TA101" s="0"/>
      <c r="TB101" s="0"/>
      <c r="TC101" s="0"/>
      <c r="TD101" s="0"/>
      <c r="TE101" s="0"/>
      <c r="TF101" s="0"/>
      <c r="TG101" s="0"/>
      <c r="TH101" s="0"/>
      <c r="TI101" s="0"/>
      <c r="TJ101" s="0"/>
      <c r="TK101" s="0"/>
      <c r="TL101" s="0"/>
      <c r="TM101" s="0"/>
      <c r="TN101" s="0"/>
      <c r="TO101" s="0"/>
      <c r="TP101" s="0"/>
      <c r="TQ101" s="0"/>
      <c r="TR101" s="0"/>
      <c r="TS101" s="0"/>
      <c r="TT101" s="0"/>
      <c r="TU101" s="0"/>
      <c r="TV101" s="0"/>
      <c r="TW101" s="0"/>
      <c r="TX101" s="0"/>
      <c r="TY101" s="0"/>
      <c r="TZ101" s="0"/>
      <c r="UA101" s="0"/>
      <c r="UB101" s="0"/>
      <c r="UC101" s="0"/>
      <c r="UD101" s="0"/>
      <c r="UE101" s="0"/>
      <c r="UF101" s="0"/>
      <c r="UG101" s="0"/>
      <c r="UH101" s="0"/>
      <c r="UI101" s="0"/>
      <c r="UJ101" s="0"/>
      <c r="UK101" s="0"/>
      <c r="UL101" s="0"/>
      <c r="UM101" s="0"/>
      <c r="UN101" s="0"/>
      <c r="UO101" s="0"/>
      <c r="UP101" s="0"/>
      <c r="UQ101" s="0"/>
      <c r="UR101" s="0"/>
      <c r="US101" s="0"/>
      <c r="UT101" s="0"/>
      <c r="UU101" s="0"/>
      <c r="UV101" s="0"/>
      <c r="UW101" s="0"/>
      <c r="UX101" s="0"/>
      <c r="UY101" s="0"/>
      <c r="UZ101" s="0"/>
      <c r="VA101" s="0"/>
      <c r="VB101" s="0"/>
      <c r="VC101" s="0"/>
      <c r="VD101" s="0"/>
      <c r="VE101" s="0"/>
      <c r="VF101" s="0"/>
      <c r="VG101" s="0"/>
      <c r="VH101" s="0"/>
      <c r="VI101" s="0"/>
      <c r="VJ101" s="0"/>
      <c r="VK101" s="0"/>
      <c r="VL101" s="0"/>
      <c r="VM101" s="0"/>
      <c r="VN101" s="0"/>
      <c r="VO101" s="0"/>
      <c r="VP101" s="0"/>
      <c r="VQ101" s="0"/>
      <c r="VR101" s="0"/>
      <c r="VS101" s="0"/>
      <c r="VT101" s="0"/>
      <c r="VU101" s="0"/>
      <c r="VV101" s="0"/>
      <c r="VW101" s="0"/>
      <c r="VX101" s="0"/>
      <c r="VY101" s="0"/>
      <c r="VZ101" s="0"/>
      <c r="WA101" s="0"/>
      <c r="WB101" s="0"/>
      <c r="WC101" s="0"/>
      <c r="WD101" s="0"/>
      <c r="WE101" s="0"/>
      <c r="WF101" s="0"/>
      <c r="WG101" s="0"/>
      <c r="WH101" s="0"/>
      <c r="WI101" s="0"/>
      <c r="WJ101" s="0"/>
      <c r="WK101" s="0"/>
      <c r="WL101" s="0"/>
      <c r="WM101" s="0"/>
      <c r="WN101" s="0"/>
      <c r="WO101" s="0"/>
      <c r="WP101" s="0"/>
      <c r="WQ101" s="0"/>
      <c r="WR101" s="0"/>
      <c r="WS101" s="0"/>
      <c r="WT101" s="0"/>
      <c r="WU101" s="0"/>
      <c r="WV101" s="0"/>
      <c r="WW101" s="0"/>
      <c r="WX101" s="0"/>
      <c r="WY101" s="0"/>
      <c r="WZ101" s="0"/>
      <c r="XA101" s="0"/>
      <c r="XB101" s="0"/>
      <c r="XC101" s="0"/>
      <c r="XD101" s="0"/>
      <c r="XE101" s="0"/>
      <c r="XF101" s="0"/>
      <c r="XG101" s="0"/>
      <c r="XH101" s="0"/>
      <c r="XI101" s="0"/>
      <c r="XJ101" s="0"/>
      <c r="XK101" s="0"/>
      <c r="XL101" s="0"/>
      <c r="XM101" s="0"/>
      <c r="XN101" s="0"/>
      <c r="XO101" s="0"/>
      <c r="XP101" s="0"/>
      <c r="XQ101" s="0"/>
      <c r="XR101" s="0"/>
      <c r="XS101" s="0"/>
      <c r="XT101" s="0"/>
      <c r="XU101" s="0"/>
      <c r="XV101" s="0"/>
      <c r="XW101" s="0"/>
      <c r="XX101" s="0"/>
      <c r="XY101" s="0"/>
      <c r="XZ101" s="0"/>
      <c r="YA101" s="0"/>
      <c r="YB101" s="0"/>
      <c r="YC101" s="0"/>
      <c r="YD101" s="0"/>
      <c r="YE101" s="0"/>
      <c r="YF101" s="0"/>
      <c r="YG101" s="0"/>
      <c r="YH101" s="0"/>
      <c r="YI101" s="0"/>
      <c r="YJ101" s="0"/>
      <c r="YK101" s="0"/>
      <c r="YL101" s="0"/>
      <c r="YM101" s="0"/>
      <c r="YN101" s="0"/>
      <c r="YO101" s="0"/>
      <c r="YP101" s="0"/>
      <c r="YQ101" s="0"/>
      <c r="YR101" s="0"/>
      <c r="YS101" s="0"/>
      <c r="YT101" s="0"/>
      <c r="YU101" s="0"/>
      <c r="YV101" s="0"/>
      <c r="YW101" s="0"/>
      <c r="YX101" s="0"/>
      <c r="YY101" s="0"/>
      <c r="YZ101" s="0"/>
      <c r="ZA101" s="0"/>
      <c r="ZB101" s="0"/>
      <c r="ZC101" s="0"/>
      <c r="ZD101" s="0"/>
      <c r="ZE101" s="0"/>
      <c r="ZF101" s="0"/>
      <c r="ZG101" s="0"/>
      <c r="ZH101" s="0"/>
      <c r="ZI101" s="0"/>
      <c r="ZJ101" s="0"/>
      <c r="ZK101" s="0"/>
      <c r="ZL101" s="0"/>
      <c r="ZM101" s="0"/>
      <c r="ZN101" s="0"/>
      <c r="ZO101" s="0"/>
      <c r="ZP101" s="0"/>
      <c r="ZQ101" s="0"/>
      <c r="ZR101" s="0"/>
      <c r="ZS101" s="0"/>
      <c r="ZT101" s="0"/>
      <c r="ZU101" s="0"/>
      <c r="ZV101" s="0"/>
      <c r="ZW101" s="0"/>
      <c r="ZX101" s="0"/>
      <c r="ZY101" s="0"/>
      <c r="ZZ101" s="0"/>
      <c r="AAA101" s="0"/>
      <c r="AAB101" s="0"/>
      <c r="AAC101" s="0"/>
      <c r="AAD101" s="0"/>
      <c r="AAE101" s="0"/>
      <c r="AAF101" s="0"/>
      <c r="AAG101" s="0"/>
      <c r="AAH101" s="0"/>
      <c r="AAI101" s="0"/>
      <c r="AAJ101" s="0"/>
      <c r="AAK101" s="0"/>
      <c r="AAL101" s="0"/>
      <c r="AAM101" s="0"/>
      <c r="AAN101" s="0"/>
      <c r="AAO101" s="0"/>
      <c r="AAP101" s="0"/>
      <c r="AAQ101" s="0"/>
      <c r="AAR101" s="0"/>
      <c r="AAS101" s="0"/>
      <c r="AAT101" s="0"/>
      <c r="AAU101" s="0"/>
      <c r="AAV101" s="0"/>
      <c r="AAW101" s="0"/>
      <c r="AAX101" s="0"/>
      <c r="AAY101" s="0"/>
      <c r="AAZ101" s="0"/>
      <c r="ABA101" s="0"/>
      <c r="ABB101" s="0"/>
      <c r="ABC101" s="0"/>
      <c r="ABD101" s="0"/>
      <c r="ABE101" s="0"/>
      <c r="ABF101" s="0"/>
      <c r="ABG101" s="0"/>
      <c r="ABH101" s="0"/>
      <c r="ABI101" s="0"/>
      <c r="ABJ101" s="0"/>
      <c r="ABK101" s="0"/>
      <c r="ABL101" s="0"/>
      <c r="ABM101" s="0"/>
      <c r="ABN101" s="0"/>
      <c r="ABO101" s="0"/>
      <c r="ABP101" s="0"/>
      <c r="ABQ101" s="0"/>
      <c r="ABR101" s="0"/>
      <c r="ABS101" s="0"/>
      <c r="ABT101" s="0"/>
      <c r="ABU101" s="0"/>
      <c r="ABV101" s="0"/>
      <c r="ABW101" s="0"/>
      <c r="ABX101" s="0"/>
      <c r="ABY101" s="0"/>
      <c r="ABZ101" s="0"/>
      <c r="ACA101" s="0"/>
      <c r="ACB101" s="0"/>
      <c r="ACC101" s="0"/>
      <c r="ACD101" s="0"/>
      <c r="ACE101" s="0"/>
      <c r="ACF101" s="0"/>
      <c r="ACG101" s="0"/>
      <c r="ACH101" s="0"/>
      <c r="ACI101" s="0"/>
      <c r="ACJ101" s="0"/>
      <c r="ACK101" s="0"/>
      <c r="ACL101" s="0"/>
      <c r="ACM101" s="0"/>
      <c r="ACN101" s="0"/>
      <c r="ACO101" s="0"/>
      <c r="ACP101" s="0"/>
      <c r="ACQ101" s="0"/>
      <c r="ACR101" s="0"/>
      <c r="ACS101" s="0"/>
      <c r="ACT101" s="0"/>
      <c r="ACU101" s="0"/>
      <c r="ACV101" s="0"/>
      <c r="ACW101" s="0"/>
      <c r="ACX101" s="0"/>
      <c r="ACY101" s="0"/>
      <c r="ACZ101" s="0"/>
      <c r="ADA101" s="0"/>
      <c r="ADB101" s="0"/>
      <c r="ADC101" s="0"/>
      <c r="ADD101" s="0"/>
      <c r="ADE101" s="0"/>
      <c r="ADF101" s="0"/>
      <c r="ADG101" s="0"/>
      <c r="ADH101" s="0"/>
      <c r="ADI101" s="0"/>
      <c r="ADJ101" s="0"/>
      <c r="ADK101" s="0"/>
      <c r="ADL101" s="0"/>
      <c r="ADM101" s="0"/>
      <c r="ADN101" s="0"/>
      <c r="ADO101" s="0"/>
      <c r="ADP101" s="0"/>
      <c r="ADQ101" s="0"/>
      <c r="ADR101" s="0"/>
      <c r="ADS101" s="0"/>
      <c r="ADT101" s="0"/>
      <c r="ADU101" s="0"/>
      <c r="ADV101" s="0"/>
      <c r="ADW101" s="0"/>
      <c r="ADX101" s="0"/>
      <c r="ADY101" s="0"/>
      <c r="ADZ101" s="0"/>
      <c r="AEA101" s="0"/>
      <c r="AEB101" s="0"/>
      <c r="AEC101" s="0"/>
      <c r="AED101" s="0"/>
      <c r="AEE101" s="0"/>
      <c r="AEF101" s="0"/>
      <c r="AEG101" s="0"/>
      <c r="AEH101" s="0"/>
      <c r="AEI101" s="0"/>
      <c r="AEJ101" s="0"/>
      <c r="AEK101" s="0"/>
      <c r="AEL101" s="0"/>
      <c r="AEM101" s="0"/>
      <c r="AEN101" s="0"/>
      <c r="AEO101" s="0"/>
      <c r="AEP101" s="0"/>
      <c r="AEQ101" s="0"/>
      <c r="AER101" s="0"/>
      <c r="AES101" s="0"/>
      <c r="AET101" s="0"/>
      <c r="AEU101" s="0"/>
      <c r="AEV101" s="0"/>
      <c r="AEW101" s="0"/>
      <c r="AEX101" s="0"/>
      <c r="AEY101" s="0"/>
      <c r="AEZ101" s="0"/>
      <c r="AFA101" s="0"/>
      <c r="AFB101" s="0"/>
      <c r="AFC101" s="0"/>
      <c r="AFD101" s="0"/>
      <c r="AFE101" s="0"/>
      <c r="AFF101" s="0"/>
      <c r="AFG101" s="0"/>
      <c r="AFH101" s="0"/>
      <c r="AFI101" s="0"/>
      <c r="AFJ101" s="0"/>
      <c r="AFK101" s="0"/>
      <c r="AFL101" s="0"/>
      <c r="AFM101" s="0"/>
      <c r="AFN101" s="0"/>
      <c r="AFO101" s="0"/>
      <c r="AFP101" s="0"/>
      <c r="AFQ101" s="0"/>
      <c r="AFR101" s="0"/>
      <c r="AFS101" s="0"/>
      <c r="AFT101" s="0"/>
      <c r="AFU101" s="0"/>
      <c r="AFV101" s="0"/>
      <c r="AFW101" s="0"/>
      <c r="AFX101" s="0"/>
      <c r="AFY101" s="0"/>
      <c r="AFZ101" s="0"/>
      <c r="AGA101" s="0"/>
      <c r="AGB101" s="0"/>
      <c r="AGC101" s="0"/>
      <c r="AGD101" s="0"/>
      <c r="AGE101" s="0"/>
      <c r="AGF101" s="0"/>
      <c r="AGG101" s="0"/>
      <c r="AGH101" s="0"/>
      <c r="AGI101" s="0"/>
      <c r="AGJ101" s="0"/>
      <c r="AGK101" s="0"/>
      <c r="AGL101" s="0"/>
      <c r="AGM101" s="0"/>
      <c r="AGN101" s="0"/>
      <c r="AGO101" s="0"/>
      <c r="AGP101" s="0"/>
      <c r="AGQ101" s="0"/>
      <c r="AGR101" s="0"/>
      <c r="AGS101" s="0"/>
      <c r="AGT101" s="0"/>
      <c r="AGU101" s="0"/>
      <c r="AGV101" s="0"/>
      <c r="AGW101" s="0"/>
      <c r="AGX101" s="0"/>
      <c r="AGY101" s="0"/>
      <c r="AGZ101" s="0"/>
      <c r="AHA101" s="0"/>
      <c r="AHB101" s="0"/>
      <c r="AHC101" s="0"/>
      <c r="AHD101" s="0"/>
      <c r="AHE101" s="0"/>
      <c r="AHF101" s="0"/>
      <c r="AHG101" s="0"/>
      <c r="AHH101" s="0"/>
      <c r="AHI101" s="0"/>
      <c r="AHJ101" s="0"/>
      <c r="AHK101" s="0"/>
      <c r="AHL101" s="0"/>
      <c r="AHM101" s="0"/>
      <c r="AHN101" s="0"/>
      <c r="AHO101" s="0"/>
      <c r="AHP101" s="0"/>
      <c r="AHQ101" s="0"/>
      <c r="AHR101" s="0"/>
      <c r="AHS101" s="0"/>
      <c r="AHT101" s="0"/>
      <c r="AHU101" s="0"/>
      <c r="AHV101" s="0"/>
      <c r="AHW101" s="0"/>
      <c r="AHX101" s="0"/>
      <c r="AHY101" s="0"/>
      <c r="AHZ101" s="0"/>
      <c r="AIA101" s="0"/>
      <c r="AIB101" s="0"/>
      <c r="AIC101" s="0"/>
      <c r="AID101" s="0"/>
      <c r="AIE101" s="0"/>
      <c r="AIF101" s="0"/>
      <c r="AIG101" s="0"/>
      <c r="AIH101" s="0"/>
      <c r="AII101" s="0"/>
      <c r="AIJ101" s="0"/>
      <c r="AIK101" s="0"/>
      <c r="AIL101" s="0"/>
      <c r="AIM101" s="0"/>
      <c r="AIN101" s="0"/>
      <c r="AIO101" s="0"/>
      <c r="AIP101" s="0"/>
      <c r="AIQ101" s="0"/>
      <c r="AIR101" s="0"/>
      <c r="AIS101" s="0"/>
      <c r="AIT101" s="0"/>
      <c r="AIU101" s="0"/>
      <c r="AIV101" s="0"/>
      <c r="AIW101" s="0"/>
      <c r="AIX101" s="0"/>
      <c r="AIY101" s="0"/>
      <c r="AIZ101" s="0"/>
      <c r="AJA101" s="0"/>
      <c r="AJB101" s="0"/>
      <c r="AJC101" s="0"/>
      <c r="AJD101" s="0"/>
      <c r="AJE101" s="0"/>
      <c r="AJF101" s="0"/>
      <c r="AJG101" s="0"/>
      <c r="AJH101" s="0"/>
      <c r="AJI101" s="0"/>
      <c r="AJJ101" s="0"/>
      <c r="AJK101" s="0"/>
      <c r="AJL101" s="0"/>
      <c r="AJM101" s="0"/>
      <c r="AJN101" s="0"/>
      <c r="AJO101" s="0"/>
      <c r="AJP101" s="0"/>
      <c r="AJQ101" s="0"/>
      <c r="AJR101" s="0"/>
      <c r="AJS101" s="0"/>
      <c r="AJT101" s="0"/>
      <c r="AJU101" s="0"/>
      <c r="AJV101" s="0"/>
      <c r="AJW101" s="0"/>
      <c r="AJX101" s="0"/>
      <c r="AJY101" s="0"/>
      <c r="AJZ101" s="0"/>
      <c r="AKA101" s="0"/>
      <c r="AKB101" s="0"/>
      <c r="AKC101" s="0"/>
      <c r="AKD101" s="0"/>
      <c r="AKE101" s="0"/>
      <c r="AKF101" s="0"/>
      <c r="AKG101" s="0"/>
      <c r="AKH101" s="0"/>
      <c r="AKI101" s="0"/>
      <c r="AKJ101" s="0"/>
      <c r="AKK101" s="0"/>
      <c r="AKL101" s="0"/>
      <c r="AKM101" s="0"/>
      <c r="AKN101" s="0"/>
      <c r="AKO101" s="0"/>
      <c r="AKP101" s="0"/>
      <c r="AKQ101" s="0"/>
      <c r="AKR101" s="0"/>
      <c r="AKS101" s="0"/>
      <c r="AKT101" s="0"/>
      <c r="AKU101" s="0"/>
      <c r="AKV101" s="0"/>
      <c r="AKW101" s="0"/>
      <c r="AKX101" s="0"/>
      <c r="AKY101" s="0"/>
      <c r="AKZ101" s="0"/>
      <c r="ALA101" s="0"/>
      <c r="ALB101" s="0"/>
      <c r="ALC101" s="0"/>
      <c r="ALD101" s="0"/>
      <c r="ALE101" s="0"/>
      <c r="ALF101" s="0"/>
      <c r="ALG101" s="0"/>
      <c r="ALH101" s="0"/>
      <c r="ALI101" s="0"/>
      <c r="ALJ101" s="0"/>
      <c r="ALK101" s="0"/>
      <c r="ALL101" s="0"/>
      <c r="ALM101" s="0"/>
      <c r="ALN101" s="0"/>
      <c r="ALO101" s="0"/>
      <c r="ALP101" s="0"/>
      <c r="ALQ101" s="0"/>
      <c r="ALR101" s="0"/>
      <c r="ALS101" s="0"/>
      <c r="ALT101" s="0"/>
      <c r="ALU101" s="0"/>
      <c r="ALV101" s="0"/>
      <c r="ALW101" s="0"/>
      <c r="ALX101" s="0"/>
      <c r="ALY101" s="0"/>
      <c r="ALZ101" s="0"/>
      <c r="AMA101" s="0"/>
      <c r="AMB101" s="0"/>
      <c r="AMC101" s="0"/>
      <c r="AMD101" s="0"/>
      <c r="AME101" s="0"/>
      <c r="AMF101" s="0"/>
      <c r="AMG101" s="0"/>
      <c r="AMH101" s="0"/>
      <c r="AMI101" s="0"/>
      <c r="AMJ101" s="0"/>
    </row>
    <row r="102" customFormat="false" ht="26.25" hidden="false" customHeight="true" outlineLevel="0" collapsed="false">
      <c r="A102" s="313"/>
      <c r="B102" s="314"/>
      <c r="C102" s="314"/>
      <c r="D102" s="314"/>
      <c r="E102" s="314"/>
      <c r="F102" s="314"/>
      <c r="G102" s="314"/>
      <c r="H102" s="314"/>
      <c r="I102" s="314"/>
      <c r="J102" s="314"/>
      <c r="K102" s="314"/>
      <c r="L102" s="314"/>
      <c r="M102" s="314"/>
      <c r="N102" s="314"/>
      <c r="O102" s="314"/>
      <c r="P102" s="314"/>
      <c r="Q102" s="315"/>
      <c r="R102" s="315"/>
      <c r="S102" s="315"/>
      <c r="T102" s="315"/>
      <c r="U102" s="315"/>
      <c r="V102" s="315"/>
      <c r="W102" s="315"/>
      <c r="X102" s="315"/>
      <c r="Y102" s="315"/>
      <c r="Z102" s="315"/>
      <c r="AA102" s="315"/>
      <c r="AB102" s="315"/>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6"/>
      <c r="BA102" s="316"/>
      <c r="BB102" s="316"/>
      <c r="BC102" s="316"/>
      <c r="BD102" s="316"/>
      <c r="BE102" s="264"/>
      <c r="BF102" s="264"/>
      <c r="BG102" s="264"/>
      <c r="BH102" s="264"/>
      <c r="BI102" s="264"/>
      <c r="BJ102" s="264"/>
      <c r="BK102" s="264"/>
      <c r="BL102" s="264"/>
      <c r="BM102" s="264"/>
      <c r="BN102" s="264"/>
      <c r="BO102" s="264"/>
      <c r="BP102" s="264"/>
      <c r="BQ102" s="255" t="s">
        <v>288</v>
      </c>
      <c r="BR102" s="256" t="s">
        <v>318</v>
      </c>
      <c r="BS102" s="256"/>
      <c r="BT102" s="256"/>
      <c r="BU102" s="256"/>
      <c r="BV102" s="256"/>
      <c r="BW102" s="256"/>
      <c r="BX102" s="256"/>
      <c r="BY102" s="256"/>
      <c r="BZ102" s="256"/>
      <c r="CA102" s="256"/>
      <c r="CB102" s="256"/>
      <c r="CC102" s="256"/>
      <c r="CD102" s="256"/>
      <c r="CE102" s="256"/>
      <c r="CF102" s="256"/>
      <c r="CG102" s="256"/>
      <c r="CH102" s="317"/>
      <c r="CI102" s="317"/>
      <c r="CJ102" s="317"/>
      <c r="CK102" s="317"/>
      <c r="CL102" s="317"/>
      <c r="CM102" s="317"/>
      <c r="CN102" s="317"/>
      <c r="CO102" s="317"/>
      <c r="CP102" s="317"/>
      <c r="CQ102" s="317"/>
      <c r="CR102" s="318" t="n">
        <v>15</v>
      </c>
      <c r="CS102" s="318"/>
      <c r="CT102" s="318"/>
      <c r="CU102" s="318"/>
      <c r="CV102" s="318"/>
      <c r="CW102" s="318" t="s">
        <v>46</v>
      </c>
      <c r="CX102" s="318"/>
      <c r="CY102" s="318"/>
      <c r="CZ102" s="318"/>
      <c r="DA102" s="318"/>
      <c r="DB102" s="318" t="s">
        <v>46</v>
      </c>
      <c r="DC102" s="318"/>
      <c r="DD102" s="318"/>
      <c r="DE102" s="318"/>
      <c r="DF102" s="318"/>
      <c r="DG102" s="318" t="n">
        <v>424</v>
      </c>
      <c r="DH102" s="318"/>
      <c r="DI102" s="318"/>
      <c r="DJ102" s="318"/>
      <c r="DK102" s="318"/>
      <c r="DL102" s="318" t="s">
        <v>46</v>
      </c>
      <c r="DM102" s="318"/>
      <c r="DN102" s="318"/>
      <c r="DO102" s="318"/>
      <c r="DP102" s="318"/>
      <c r="DQ102" s="318" t="n">
        <v>119</v>
      </c>
      <c r="DR102" s="318"/>
      <c r="DS102" s="318"/>
      <c r="DT102" s="318"/>
      <c r="DU102" s="318"/>
      <c r="DV102" s="319"/>
      <c r="DW102" s="319"/>
      <c r="DX102" s="319"/>
      <c r="DY102" s="319"/>
      <c r="DZ102" s="319"/>
      <c r="EA102" s="198"/>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c r="IX102" s="0"/>
      <c r="IY102" s="0"/>
      <c r="IZ102" s="0"/>
      <c r="JA102" s="0"/>
      <c r="JB102" s="0"/>
      <c r="JC102" s="0"/>
      <c r="JD102" s="0"/>
      <c r="JE102" s="0"/>
      <c r="JF102" s="0"/>
      <c r="JG102" s="0"/>
      <c r="JH102" s="0"/>
      <c r="JI102" s="0"/>
      <c r="JJ102" s="0"/>
      <c r="JK102" s="0"/>
      <c r="JL102" s="0"/>
      <c r="JM102" s="0"/>
      <c r="JN102" s="0"/>
      <c r="JO102" s="0"/>
      <c r="JP102" s="0"/>
      <c r="JQ102" s="0"/>
      <c r="JR102" s="0"/>
      <c r="JS102" s="0"/>
      <c r="JT102" s="0"/>
      <c r="JU102" s="0"/>
      <c r="JV102" s="0"/>
      <c r="JW102" s="0"/>
      <c r="JX102" s="0"/>
      <c r="JY102" s="0"/>
      <c r="JZ102" s="0"/>
      <c r="KA102" s="0"/>
      <c r="KB102" s="0"/>
      <c r="KC102" s="0"/>
      <c r="KD102" s="0"/>
      <c r="KE102" s="0"/>
      <c r="KF102" s="0"/>
      <c r="KG102" s="0"/>
      <c r="KH102" s="0"/>
      <c r="KI102" s="0"/>
      <c r="KJ102" s="0"/>
      <c r="KK102" s="0"/>
      <c r="KL102" s="0"/>
      <c r="KM102" s="0"/>
      <c r="KN102" s="0"/>
      <c r="KO102" s="0"/>
      <c r="KP102" s="0"/>
      <c r="KQ102" s="0"/>
      <c r="KR102" s="0"/>
      <c r="KS102" s="0"/>
      <c r="KT102" s="0"/>
      <c r="KU102" s="0"/>
      <c r="KV102" s="0"/>
      <c r="KW102" s="0"/>
      <c r="KX102" s="0"/>
      <c r="KY102" s="0"/>
      <c r="KZ102" s="0"/>
      <c r="LA102" s="0"/>
      <c r="LB102" s="0"/>
      <c r="LC102" s="0"/>
      <c r="LD102" s="0"/>
      <c r="LE102" s="0"/>
      <c r="LF102" s="0"/>
      <c r="LG102" s="0"/>
      <c r="LH102" s="0"/>
      <c r="LI102" s="0"/>
      <c r="LJ102" s="0"/>
      <c r="LK102" s="0"/>
      <c r="LL102" s="0"/>
      <c r="LM102" s="0"/>
      <c r="LN102" s="0"/>
      <c r="LO102" s="0"/>
      <c r="LP102" s="0"/>
      <c r="LQ102" s="0"/>
      <c r="LR102" s="0"/>
      <c r="LS102" s="0"/>
      <c r="LT102" s="0"/>
      <c r="LU102" s="0"/>
      <c r="LV102" s="0"/>
      <c r="LW102" s="0"/>
      <c r="LX102" s="0"/>
      <c r="LY102" s="0"/>
      <c r="LZ102" s="0"/>
      <c r="MA102" s="0"/>
      <c r="MB102" s="0"/>
      <c r="MC102" s="0"/>
      <c r="MD102" s="0"/>
      <c r="ME102" s="0"/>
      <c r="MF102" s="0"/>
      <c r="MG102" s="0"/>
      <c r="MH102" s="0"/>
      <c r="MI102" s="0"/>
      <c r="MJ102" s="0"/>
      <c r="MK102" s="0"/>
      <c r="ML102" s="0"/>
      <c r="MM102" s="0"/>
      <c r="MN102" s="0"/>
      <c r="MO102" s="0"/>
      <c r="MP102" s="0"/>
      <c r="MQ102" s="0"/>
      <c r="MR102" s="0"/>
      <c r="MS102" s="0"/>
      <c r="MT102" s="0"/>
      <c r="MU102" s="0"/>
      <c r="MV102" s="0"/>
      <c r="MW102" s="0"/>
      <c r="MX102" s="0"/>
      <c r="MY102" s="0"/>
      <c r="MZ102" s="0"/>
      <c r="NA102" s="0"/>
      <c r="NB102" s="0"/>
      <c r="NC102" s="0"/>
      <c r="ND102" s="0"/>
      <c r="NE102" s="0"/>
      <c r="NF102" s="0"/>
      <c r="NG102" s="0"/>
      <c r="NH102" s="0"/>
      <c r="NI102" s="0"/>
      <c r="NJ102" s="0"/>
      <c r="NK102" s="0"/>
      <c r="NL102" s="0"/>
      <c r="NM102" s="0"/>
      <c r="NN102" s="0"/>
      <c r="NO102" s="0"/>
      <c r="NP102" s="0"/>
      <c r="NQ102" s="0"/>
      <c r="NR102" s="0"/>
      <c r="NS102" s="0"/>
      <c r="NT102" s="0"/>
      <c r="NU102" s="0"/>
      <c r="NV102" s="0"/>
      <c r="NW102" s="0"/>
      <c r="NX102" s="0"/>
      <c r="NY102" s="0"/>
      <c r="NZ102" s="0"/>
      <c r="OA102" s="0"/>
      <c r="OB102" s="0"/>
      <c r="OC102" s="0"/>
      <c r="OD102" s="0"/>
      <c r="OE102" s="0"/>
      <c r="OF102" s="0"/>
      <c r="OG102" s="0"/>
      <c r="OH102" s="0"/>
      <c r="OI102" s="0"/>
      <c r="OJ102" s="0"/>
      <c r="OK102" s="0"/>
      <c r="OL102" s="0"/>
      <c r="OM102" s="0"/>
      <c r="ON102" s="0"/>
      <c r="OO102" s="0"/>
      <c r="OP102" s="0"/>
      <c r="OQ102" s="0"/>
      <c r="OR102" s="0"/>
      <c r="OS102" s="0"/>
      <c r="OT102" s="0"/>
      <c r="OU102" s="0"/>
      <c r="OV102" s="0"/>
      <c r="OW102" s="0"/>
      <c r="OX102" s="0"/>
      <c r="OY102" s="0"/>
      <c r="OZ102" s="0"/>
      <c r="PA102" s="0"/>
      <c r="PB102" s="0"/>
      <c r="PC102" s="0"/>
      <c r="PD102" s="0"/>
      <c r="PE102" s="0"/>
      <c r="PF102" s="0"/>
      <c r="PG102" s="0"/>
      <c r="PH102" s="0"/>
      <c r="PI102" s="0"/>
      <c r="PJ102" s="0"/>
      <c r="PK102" s="0"/>
      <c r="PL102" s="0"/>
      <c r="PM102" s="0"/>
      <c r="PN102" s="0"/>
      <c r="PO102" s="0"/>
      <c r="PP102" s="0"/>
      <c r="PQ102" s="0"/>
      <c r="PR102" s="0"/>
      <c r="PS102" s="0"/>
      <c r="PT102" s="0"/>
      <c r="PU102" s="0"/>
      <c r="PV102" s="0"/>
      <c r="PW102" s="0"/>
      <c r="PX102" s="0"/>
      <c r="PY102" s="0"/>
      <c r="PZ102" s="0"/>
      <c r="QA102" s="0"/>
      <c r="QB102" s="0"/>
      <c r="QC102" s="0"/>
      <c r="QD102" s="0"/>
      <c r="QE102" s="0"/>
      <c r="QF102" s="0"/>
      <c r="QG102" s="0"/>
      <c r="QH102" s="0"/>
      <c r="QI102" s="0"/>
      <c r="QJ102" s="0"/>
      <c r="QK102" s="0"/>
      <c r="QL102" s="0"/>
      <c r="QM102" s="0"/>
      <c r="QN102" s="0"/>
      <c r="QO102" s="0"/>
      <c r="QP102" s="0"/>
      <c r="QQ102" s="0"/>
      <c r="QR102" s="0"/>
      <c r="QS102" s="0"/>
      <c r="QT102" s="0"/>
      <c r="QU102" s="0"/>
      <c r="QV102" s="0"/>
      <c r="QW102" s="0"/>
      <c r="QX102" s="0"/>
      <c r="QY102" s="0"/>
      <c r="QZ102" s="0"/>
      <c r="RA102" s="0"/>
      <c r="RB102" s="0"/>
      <c r="RC102" s="0"/>
      <c r="RD102" s="0"/>
      <c r="RE102" s="0"/>
      <c r="RF102" s="0"/>
      <c r="RG102" s="0"/>
      <c r="RH102" s="0"/>
      <c r="RI102" s="0"/>
      <c r="RJ102" s="0"/>
      <c r="RK102" s="0"/>
      <c r="RL102" s="0"/>
      <c r="RM102" s="0"/>
      <c r="RN102" s="0"/>
      <c r="RO102" s="0"/>
      <c r="RP102" s="0"/>
      <c r="RQ102" s="0"/>
      <c r="RR102" s="0"/>
      <c r="RS102" s="0"/>
      <c r="RT102" s="0"/>
      <c r="RU102" s="0"/>
      <c r="RV102" s="0"/>
      <c r="RW102" s="0"/>
      <c r="RX102" s="0"/>
      <c r="RY102" s="0"/>
      <c r="RZ102" s="0"/>
      <c r="SA102" s="0"/>
      <c r="SB102" s="0"/>
      <c r="SC102" s="0"/>
      <c r="SD102" s="0"/>
      <c r="SE102" s="0"/>
      <c r="SF102" s="0"/>
      <c r="SG102" s="0"/>
      <c r="SH102" s="0"/>
      <c r="SI102" s="0"/>
      <c r="SJ102" s="0"/>
      <c r="SK102" s="0"/>
      <c r="SL102" s="0"/>
      <c r="SM102" s="0"/>
      <c r="SN102" s="0"/>
      <c r="SO102" s="0"/>
      <c r="SP102" s="0"/>
      <c r="SQ102" s="0"/>
      <c r="SR102" s="0"/>
      <c r="SS102" s="0"/>
      <c r="ST102" s="0"/>
      <c r="SU102" s="0"/>
      <c r="SV102" s="0"/>
      <c r="SW102" s="0"/>
      <c r="SX102" s="0"/>
      <c r="SY102" s="0"/>
      <c r="SZ102" s="0"/>
      <c r="TA102" s="0"/>
      <c r="TB102" s="0"/>
      <c r="TC102" s="0"/>
      <c r="TD102" s="0"/>
      <c r="TE102" s="0"/>
      <c r="TF102" s="0"/>
      <c r="TG102" s="0"/>
      <c r="TH102" s="0"/>
      <c r="TI102" s="0"/>
      <c r="TJ102" s="0"/>
      <c r="TK102" s="0"/>
      <c r="TL102" s="0"/>
      <c r="TM102" s="0"/>
      <c r="TN102" s="0"/>
      <c r="TO102" s="0"/>
      <c r="TP102" s="0"/>
      <c r="TQ102" s="0"/>
      <c r="TR102" s="0"/>
      <c r="TS102" s="0"/>
      <c r="TT102" s="0"/>
      <c r="TU102" s="0"/>
      <c r="TV102" s="0"/>
      <c r="TW102" s="0"/>
      <c r="TX102" s="0"/>
      <c r="TY102" s="0"/>
      <c r="TZ102" s="0"/>
      <c r="UA102" s="0"/>
      <c r="UB102" s="0"/>
      <c r="UC102" s="0"/>
      <c r="UD102" s="0"/>
      <c r="UE102" s="0"/>
      <c r="UF102" s="0"/>
      <c r="UG102" s="0"/>
      <c r="UH102" s="0"/>
      <c r="UI102" s="0"/>
      <c r="UJ102" s="0"/>
      <c r="UK102" s="0"/>
      <c r="UL102" s="0"/>
      <c r="UM102" s="0"/>
      <c r="UN102" s="0"/>
      <c r="UO102" s="0"/>
      <c r="UP102" s="0"/>
      <c r="UQ102" s="0"/>
      <c r="UR102" s="0"/>
      <c r="US102" s="0"/>
      <c r="UT102" s="0"/>
      <c r="UU102" s="0"/>
      <c r="UV102" s="0"/>
      <c r="UW102" s="0"/>
      <c r="UX102" s="0"/>
      <c r="UY102" s="0"/>
      <c r="UZ102" s="0"/>
      <c r="VA102" s="0"/>
      <c r="VB102" s="0"/>
      <c r="VC102" s="0"/>
      <c r="VD102" s="0"/>
      <c r="VE102" s="0"/>
      <c r="VF102" s="0"/>
      <c r="VG102" s="0"/>
      <c r="VH102" s="0"/>
      <c r="VI102" s="0"/>
      <c r="VJ102" s="0"/>
      <c r="VK102" s="0"/>
      <c r="VL102" s="0"/>
      <c r="VM102" s="0"/>
      <c r="VN102" s="0"/>
      <c r="VO102" s="0"/>
      <c r="VP102" s="0"/>
      <c r="VQ102" s="0"/>
      <c r="VR102" s="0"/>
      <c r="VS102" s="0"/>
      <c r="VT102" s="0"/>
      <c r="VU102" s="0"/>
      <c r="VV102" s="0"/>
      <c r="VW102" s="0"/>
      <c r="VX102" s="0"/>
      <c r="VY102" s="0"/>
      <c r="VZ102" s="0"/>
      <c r="WA102" s="0"/>
      <c r="WB102" s="0"/>
      <c r="WC102" s="0"/>
      <c r="WD102" s="0"/>
      <c r="WE102" s="0"/>
      <c r="WF102" s="0"/>
      <c r="WG102" s="0"/>
      <c r="WH102" s="0"/>
      <c r="WI102" s="0"/>
      <c r="WJ102" s="0"/>
      <c r="WK102" s="0"/>
      <c r="WL102" s="0"/>
      <c r="WM102" s="0"/>
      <c r="WN102" s="0"/>
      <c r="WO102" s="0"/>
      <c r="WP102" s="0"/>
      <c r="WQ102" s="0"/>
      <c r="WR102" s="0"/>
      <c r="WS102" s="0"/>
      <c r="WT102" s="0"/>
      <c r="WU102" s="0"/>
      <c r="WV102" s="0"/>
      <c r="WW102" s="0"/>
      <c r="WX102" s="0"/>
      <c r="WY102" s="0"/>
      <c r="WZ102" s="0"/>
      <c r="XA102" s="0"/>
      <c r="XB102" s="0"/>
      <c r="XC102" s="0"/>
      <c r="XD102" s="0"/>
      <c r="XE102" s="0"/>
      <c r="XF102" s="0"/>
      <c r="XG102" s="0"/>
      <c r="XH102" s="0"/>
      <c r="XI102" s="0"/>
      <c r="XJ102" s="0"/>
      <c r="XK102" s="0"/>
      <c r="XL102" s="0"/>
      <c r="XM102" s="0"/>
      <c r="XN102" s="0"/>
      <c r="XO102" s="0"/>
      <c r="XP102" s="0"/>
      <c r="XQ102" s="0"/>
      <c r="XR102" s="0"/>
      <c r="XS102" s="0"/>
      <c r="XT102" s="0"/>
      <c r="XU102" s="0"/>
      <c r="XV102" s="0"/>
      <c r="XW102" s="0"/>
      <c r="XX102" s="0"/>
      <c r="XY102" s="0"/>
      <c r="XZ102" s="0"/>
      <c r="YA102" s="0"/>
      <c r="YB102" s="0"/>
      <c r="YC102" s="0"/>
      <c r="YD102" s="0"/>
      <c r="YE102" s="0"/>
      <c r="YF102" s="0"/>
      <c r="YG102" s="0"/>
      <c r="YH102" s="0"/>
      <c r="YI102" s="0"/>
      <c r="YJ102" s="0"/>
      <c r="YK102" s="0"/>
      <c r="YL102" s="0"/>
      <c r="YM102" s="0"/>
      <c r="YN102" s="0"/>
      <c r="YO102" s="0"/>
      <c r="YP102" s="0"/>
      <c r="YQ102" s="0"/>
      <c r="YR102" s="0"/>
      <c r="YS102" s="0"/>
      <c r="YT102" s="0"/>
      <c r="YU102" s="0"/>
      <c r="YV102" s="0"/>
      <c r="YW102" s="0"/>
      <c r="YX102" s="0"/>
      <c r="YY102" s="0"/>
      <c r="YZ102" s="0"/>
      <c r="ZA102" s="0"/>
      <c r="ZB102" s="0"/>
      <c r="ZC102" s="0"/>
      <c r="ZD102" s="0"/>
      <c r="ZE102" s="0"/>
      <c r="ZF102" s="0"/>
      <c r="ZG102" s="0"/>
      <c r="ZH102" s="0"/>
      <c r="ZI102" s="0"/>
      <c r="ZJ102" s="0"/>
      <c r="ZK102" s="0"/>
      <c r="ZL102" s="0"/>
      <c r="ZM102" s="0"/>
      <c r="ZN102" s="0"/>
      <c r="ZO102" s="0"/>
      <c r="ZP102" s="0"/>
      <c r="ZQ102" s="0"/>
      <c r="ZR102" s="0"/>
      <c r="ZS102" s="0"/>
      <c r="ZT102" s="0"/>
      <c r="ZU102" s="0"/>
      <c r="ZV102" s="0"/>
      <c r="ZW102" s="0"/>
      <c r="ZX102" s="0"/>
      <c r="ZY102" s="0"/>
      <c r="ZZ102" s="0"/>
      <c r="AAA102" s="0"/>
      <c r="AAB102" s="0"/>
      <c r="AAC102" s="0"/>
      <c r="AAD102" s="0"/>
      <c r="AAE102" s="0"/>
      <c r="AAF102" s="0"/>
      <c r="AAG102" s="0"/>
      <c r="AAH102" s="0"/>
      <c r="AAI102" s="0"/>
      <c r="AAJ102" s="0"/>
      <c r="AAK102" s="0"/>
      <c r="AAL102" s="0"/>
      <c r="AAM102" s="0"/>
      <c r="AAN102" s="0"/>
      <c r="AAO102" s="0"/>
      <c r="AAP102" s="0"/>
      <c r="AAQ102" s="0"/>
      <c r="AAR102" s="0"/>
      <c r="AAS102" s="0"/>
      <c r="AAT102" s="0"/>
      <c r="AAU102" s="0"/>
      <c r="AAV102" s="0"/>
      <c r="AAW102" s="0"/>
      <c r="AAX102" s="0"/>
      <c r="AAY102" s="0"/>
      <c r="AAZ102" s="0"/>
      <c r="ABA102" s="0"/>
      <c r="ABB102" s="0"/>
      <c r="ABC102" s="0"/>
      <c r="ABD102" s="0"/>
      <c r="ABE102" s="0"/>
      <c r="ABF102" s="0"/>
      <c r="ABG102" s="0"/>
      <c r="ABH102" s="0"/>
      <c r="ABI102" s="0"/>
      <c r="ABJ102" s="0"/>
      <c r="ABK102" s="0"/>
      <c r="ABL102" s="0"/>
      <c r="ABM102" s="0"/>
      <c r="ABN102" s="0"/>
      <c r="ABO102" s="0"/>
      <c r="ABP102" s="0"/>
      <c r="ABQ102" s="0"/>
      <c r="ABR102" s="0"/>
      <c r="ABS102" s="0"/>
      <c r="ABT102" s="0"/>
      <c r="ABU102" s="0"/>
      <c r="ABV102" s="0"/>
      <c r="ABW102" s="0"/>
      <c r="ABX102" s="0"/>
      <c r="ABY102" s="0"/>
      <c r="ABZ102" s="0"/>
      <c r="ACA102" s="0"/>
      <c r="ACB102" s="0"/>
      <c r="ACC102" s="0"/>
      <c r="ACD102" s="0"/>
      <c r="ACE102" s="0"/>
      <c r="ACF102" s="0"/>
      <c r="ACG102" s="0"/>
      <c r="ACH102" s="0"/>
      <c r="ACI102" s="0"/>
      <c r="ACJ102" s="0"/>
      <c r="ACK102" s="0"/>
      <c r="ACL102" s="0"/>
      <c r="ACM102" s="0"/>
      <c r="ACN102" s="0"/>
      <c r="ACO102" s="0"/>
      <c r="ACP102" s="0"/>
      <c r="ACQ102" s="0"/>
      <c r="ACR102" s="0"/>
      <c r="ACS102" s="0"/>
      <c r="ACT102" s="0"/>
      <c r="ACU102" s="0"/>
      <c r="ACV102" s="0"/>
      <c r="ACW102" s="0"/>
      <c r="ACX102" s="0"/>
      <c r="ACY102" s="0"/>
      <c r="ACZ102" s="0"/>
      <c r="ADA102" s="0"/>
      <c r="ADB102" s="0"/>
      <c r="ADC102" s="0"/>
      <c r="ADD102" s="0"/>
      <c r="ADE102" s="0"/>
      <c r="ADF102" s="0"/>
      <c r="ADG102" s="0"/>
      <c r="ADH102" s="0"/>
      <c r="ADI102" s="0"/>
      <c r="ADJ102" s="0"/>
      <c r="ADK102" s="0"/>
      <c r="ADL102" s="0"/>
      <c r="ADM102" s="0"/>
      <c r="ADN102" s="0"/>
      <c r="ADO102" s="0"/>
      <c r="ADP102" s="0"/>
      <c r="ADQ102" s="0"/>
      <c r="ADR102" s="0"/>
      <c r="ADS102" s="0"/>
      <c r="ADT102" s="0"/>
      <c r="ADU102" s="0"/>
      <c r="ADV102" s="0"/>
      <c r="ADW102" s="0"/>
      <c r="ADX102" s="0"/>
      <c r="ADY102" s="0"/>
      <c r="ADZ102" s="0"/>
      <c r="AEA102" s="0"/>
      <c r="AEB102" s="0"/>
      <c r="AEC102" s="0"/>
      <c r="AED102" s="0"/>
      <c r="AEE102" s="0"/>
      <c r="AEF102" s="0"/>
      <c r="AEG102" s="0"/>
      <c r="AEH102" s="0"/>
      <c r="AEI102" s="0"/>
      <c r="AEJ102" s="0"/>
      <c r="AEK102" s="0"/>
      <c r="AEL102" s="0"/>
      <c r="AEM102" s="0"/>
      <c r="AEN102" s="0"/>
      <c r="AEO102" s="0"/>
      <c r="AEP102" s="0"/>
      <c r="AEQ102" s="0"/>
      <c r="AER102" s="0"/>
      <c r="AES102" s="0"/>
      <c r="AET102" s="0"/>
      <c r="AEU102" s="0"/>
      <c r="AEV102" s="0"/>
      <c r="AEW102" s="0"/>
      <c r="AEX102" s="0"/>
      <c r="AEY102" s="0"/>
      <c r="AEZ102" s="0"/>
      <c r="AFA102" s="0"/>
      <c r="AFB102" s="0"/>
      <c r="AFC102" s="0"/>
      <c r="AFD102" s="0"/>
      <c r="AFE102" s="0"/>
      <c r="AFF102" s="0"/>
      <c r="AFG102" s="0"/>
      <c r="AFH102" s="0"/>
      <c r="AFI102" s="0"/>
      <c r="AFJ102" s="0"/>
      <c r="AFK102" s="0"/>
      <c r="AFL102" s="0"/>
      <c r="AFM102" s="0"/>
      <c r="AFN102" s="0"/>
      <c r="AFO102" s="0"/>
      <c r="AFP102" s="0"/>
      <c r="AFQ102" s="0"/>
      <c r="AFR102" s="0"/>
      <c r="AFS102" s="0"/>
      <c r="AFT102" s="0"/>
      <c r="AFU102" s="0"/>
      <c r="AFV102" s="0"/>
      <c r="AFW102" s="0"/>
      <c r="AFX102" s="0"/>
      <c r="AFY102" s="0"/>
      <c r="AFZ102" s="0"/>
      <c r="AGA102" s="0"/>
      <c r="AGB102" s="0"/>
      <c r="AGC102" s="0"/>
      <c r="AGD102" s="0"/>
      <c r="AGE102" s="0"/>
      <c r="AGF102" s="0"/>
      <c r="AGG102" s="0"/>
      <c r="AGH102" s="0"/>
      <c r="AGI102" s="0"/>
      <c r="AGJ102" s="0"/>
      <c r="AGK102" s="0"/>
      <c r="AGL102" s="0"/>
      <c r="AGM102" s="0"/>
      <c r="AGN102" s="0"/>
      <c r="AGO102" s="0"/>
      <c r="AGP102" s="0"/>
      <c r="AGQ102" s="0"/>
      <c r="AGR102" s="0"/>
      <c r="AGS102" s="0"/>
      <c r="AGT102" s="0"/>
      <c r="AGU102" s="0"/>
      <c r="AGV102" s="0"/>
      <c r="AGW102" s="0"/>
      <c r="AGX102" s="0"/>
      <c r="AGY102" s="0"/>
      <c r="AGZ102" s="0"/>
      <c r="AHA102" s="0"/>
      <c r="AHB102" s="0"/>
      <c r="AHC102" s="0"/>
      <c r="AHD102" s="0"/>
      <c r="AHE102" s="0"/>
      <c r="AHF102" s="0"/>
      <c r="AHG102" s="0"/>
      <c r="AHH102" s="0"/>
      <c r="AHI102" s="0"/>
      <c r="AHJ102" s="0"/>
      <c r="AHK102" s="0"/>
      <c r="AHL102" s="0"/>
      <c r="AHM102" s="0"/>
      <c r="AHN102" s="0"/>
      <c r="AHO102" s="0"/>
      <c r="AHP102" s="0"/>
      <c r="AHQ102" s="0"/>
      <c r="AHR102" s="0"/>
      <c r="AHS102" s="0"/>
      <c r="AHT102" s="0"/>
      <c r="AHU102" s="0"/>
      <c r="AHV102" s="0"/>
      <c r="AHW102" s="0"/>
      <c r="AHX102" s="0"/>
      <c r="AHY102" s="0"/>
      <c r="AHZ102" s="0"/>
      <c r="AIA102" s="0"/>
      <c r="AIB102" s="0"/>
      <c r="AIC102" s="0"/>
      <c r="AID102" s="0"/>
      <c r="AIE102" s="0"/>
      <c r="AIF102" s="0"/>
      <c r="AIG102" s="0"/>
      <c r="AIH102" s="0"/>
      <c r="AII102" s="0"/>
      <c r="AIJ102" s="0"/>
      <c r="AIK102" s="0"/>
      <c r="AIL102" s="0"/>
      <c r="AIM102" s="0"/>
      <c r="AIN102" s="0"/>
      <c r="AIO102" s="0"/>
      <c r="AIP102" s="0"/>
      <c r="AIQ102" s="0"/>
      <c r="AIR102" s="0"/>
      <c r="AIS102" s="0"/>
      <c r="AIT102" s="0"/>
      <c r="AIU102" s="0"/>
      <c r="AIV102" s="0"/>
      <c r="AIW102" s="0"/>
      <c r="AIX102" s="0"/>
      <c r="AIY102" s="0"/>
      <c r="AIZ102" s="0"/>
      <c r="AJA102" s="0"/>
      <c r="AJB102" s="0"/>
      <c r="AJC102" s="0"/>
      <c r="AJD102" s="0"/>
      <c r="AJE102" s="0"/>
      <c r="AJF102" s="0"/>
      <c r="AJG102" s="0"/>
      <c r="AJH102" s="0"/>
      <c r="AJI102" s="0"/>
      <c r="AJJ102" s="0"/>
      <c r="AJK102" s="0"/>
      <c r="AJL102" s="0"/>
      <c r="AJM102" s="0"/>
      <c r="AJN102" s="0"/>
      <c r="AJO102" s="0"/>
      <c r="AJP102" s="0"/>
      <c r="AJQ102" s="0"/>
      <c r="AJR102" s="0"/>
      <c r="AJS102" s="0"/>
      <c r="AJT102" s="0"/>
      <c r="AJU102" s="0"/>
      <c r="AJV102" s="0"/>
      <c r="AJW102" s="0"/>
      <c r="AJX102" s="0"/>
      <c r="AJY102" s="0"/>
      <c r="AJZ102" s="0"/>
      <c r="AKA102" s="0"/>
      <c r="AKB102" s="0"/>
      <c r="AKC102" s="0"/>
      <c r="AKD102" s="0"/>
      <c r="AKE102" s="0"/>
      <c r="AKF102" s="0"/>
      <c r="AKG102" s="0"/>
      <c r="AKH102" s="0"/>
      <c r="AKI102" s="0"/>
      <c r="AKJ102" s="0"/>
      <c r="AKK102" s="0"/>
      <c r="AKL102" s="0"/>
      <c r="AKM102" s="0"/>
      <c r="AKN102" s="0"/>
      <c r="AKO102" s="0"/>
      <c r="AKP102" s="0"/>
      <c r="AKQ102" s="0"/>
      <c r="AKR102" s="0"/>
      <c r="AKS102" s="0"/>
      <c r="AKT102" s="0"/>
      <c r="AKU102" s="0"/>
      <c r="AKV102" s="0"/>
      <c r="AKW102" s="0"/>
      <c r="AKX102" s="0"/>
      <c r="AKY102" s="0"/>
      <c r="AKZ102" s="0"/>
      <c r="ALA102" s="0"/>
      <c r="ALB102" s="0"/>
      <c r="ALC102" s="0"/>
      <c r="ALD102" s="0"/>
      <c r="ALE102" s="0"/>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customFormat="false" ht="26.25" hidden="false" customHeight="true" outlineLevel="0" collapsed="false">
      <c r="A103" s="313"/>
      <c r="B103" s="314"/>
      <c r="C103" s="314"/>
      <c r="D103" s="314"/>
      <c r="E103" s="314"/>
      <c r="F103" s="314"/>
      <c r="G103" s="314"/>
      <c r="H103" s="314"/>
      <c r="I103" s="314"/>
      <c r="J103" s="314"/>
      <c r="K103" s="314"/>
      <c r="L103" s="314"/>
      <c r="M103" s="314"/>
      <c r="N103" s="314"/>
      <c r="O103" s="314"/>
      <c r="P103" s="314"/>
      <c r="Q103" s="315"/>
      <c r="R103" s="315"/>
      <c r="S103" s="315"/>
      <c r="T103" s="315"/>
      <c r="U103" s="315"/>
      <c r="V103" s="315"/>
      <c r="W103" s="315"/>
      <c r="X103" s="315"/>
      <c r="Y103" s="315"/>
      <c r="Z103" s="315"/>
      <c r="AA103" s="315"/>
      <c r="AB103" s="315"/>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6"/>
      <c r="BA103" s="316"/>
      <c r="BB103" s="316"/>
      <c r="BC103" s="316"/>
      <c r="BD103" s="316"/>
      <c r="BE103" s="264"/>
      <c r="BF103" s="264"/>
      <c r="BG103" s="264"/>
      <c r="BH103" s="264"/>
      <c r="BI103" s="264"/>
      <c r="BJ103" s="264"/>
      <c r="BK103" s="264"/>
      <c r="BL103" s="264"/>
      <c r="BM103" s="264"/>
      <c r="BN103" s="264"/>
      <c r="BO103" s="264"/>
      <c r="BP103" s="264"/>
      <c r="BQ103" s="320" t="s">
        <v>319</v>
      </c>
      <c r="BR103" s="320"/>
      <c r="BS103" s="320"/>
      <c r="BT103" s="320"/>
      <c r="BU103" s="320"/>
      <c r="BV103" s="320"/>
      <c r="BW103" s="320"/>
      <c r="BX103" s="320"/>
      <c r="BY103" s="320"/>
      <c r="BZ103" s="320"/>
      <c r="CA103" s="320"/>
      <c r="CB103" s="320"/>
      <c r="CC103" s="320"/>
      <c r="CD103" s="320"/>
      <c r="CE103" s="320"/>
      <c r="CF103" s="320"/>
      <c r="CG103" s="320"/>
      <c r="CH103" s="320"/>
      <c r="CI103" s="320"/>
      <c r="CJ103" s="320"/>
      <c r="CK103" s="320"/>
      <c r="CL103" s="320"/>
      <c r="CM103" s="320"/>
      <c r="CN103" s="320"/>
      <c r="CO103" s="320"/>
      <c r="CP103" s="320"/>
      <c r="CQ103" s="320"/>
      <c r="CR103" s="320"/>
      <c r="CS103" s="320"/>
      <c r="CT103" s="320"/>
      <c r="CU103" s="320"/>
      <c r="CV103" s="320"/>
      <c r="CW103" s="320"/>
      <c r="CX103" s="320"/>
      <c r="CY103" s="320"/>
      <c r="CZ103" s="320"/>
      <c r="DA103" s="320"/>
      <c r="DB103" s="320"/>
      <c r="DC103" s="320"/>
      <c r="DD103" s="320"/>
      <c r="DE103" s="320"/>
      <c r="DF103" s="320"/>
      <c r="DG103" s="320"/>
      <c r="DH103" s="320"/>
      <c r="DI103" s="320"/>
      <c r="DJ103" s="320"/>
      <c r="DK103" s="320"/>
      <c r="DL103" s="320"/>
      <c r="DM103" s="320"/>
      <c r="DN103" s="320"/>
      <c r="DO103" s="320"/>
      <c r="DP103" s="320"/>
      <c r="DQ103" s="320"/>
      <c r="DR103" s="320"/>
      <c r="DS103" s="320"/>
      <c r="DT103" s="320"/>
      <c r="DU103" s="320"/>
      <c r="DV103" s="320"/>
      <c r="DW103" s="320"/>
      <c r="DX103" s="320"/>
      <c r="DY103" s="320"/>
      <c r="DZ103" s="320"/>
      <c r="EA103" s="198"/>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c r="IX103" s="0"/>
      <c r="IY103" s="0"/>
      <c r="IZ103" s="0"/>
      <c r="JA103" s="0"/>
      <c r="JB103" s="0"/>
      <c r="JC103" s="0"/>
      <c r="JD103" s="0"/>
      <c r="JE103" s="0"/>
      <c r="JF103" s="0"/>
      <c r="JG103" s="0"/>
      <c r="JH103" s="0"/>
      <c r="JI103" s="0"/>
      <c r="JJ103" s="0"/>
      <c r="JK103" s="0"/>
      <c r="JL103" s="0"/>
      <c r="JM103" s="0"/>
      <c r="JN103" s="0"/>
      <c r="JO103" s="0"/>
      <c r="JP103" s="0"/>
      <c r="JQ103" s="0"/>
      <c r="JR103" s="0"/>
      <c r="JS103" s="0"/>
      <c r="JT103" s="0"/>
      <c r="JU103" s="0"/>
      <c r="JV103" s="0"/>
      <c r="JW103" s="0"/>
      <c r="JX103" s="0"/>
      <c r="JY103" s="0"/>
      <c r="JZ103" s="0"/>
      <c r="KA103" s="0"/>
      <c r="KB103" s="0"/>
      <c r="KC103" s="0"/>
      <c r="KD103" s="0"/>
      <c r="KE103" s="0"/>
      <c r="KF103" s="0"/>
      <c r="KG103" s="0"/>
      <c r="KH103" s="0"/>
      <c r="KI103" s="0"/>
      <c r="KJ103" s="0"/>
      <c r="KK103" s="0"/>
      <c r="KL103" s="0"/>
      <c r="KM103" s="0"/>
      <c r="KN103" s="0"/>
      <c r="KO103" s="0"/>
      <c r="KP103" s="0"/>
      <c r="KQ103" s="0"/>
      <c r="KR103" s="0"/>
      <c r="KS103" s="0"/>
      <c r="KT103" s="0"/>
      <c r="KU103" s="0"/>
      <c r="KV103" s="0"/>
      <c r="KW103" s="0"/>
      <c r="KX103" s="0"/>
      <c r="KY103" s="0"/>
      <c r="KZ103" s="0"/>
      <c r="LA103" s="0"/>
      <c r="LB103" s="0"/>
      <c r="LC103" s="0"/>
      <c r="LD103" s="0"/>
      <c r="LE103" s="0"/>
      <c r="LF103" s="0"/>
      <c r="LG103" s="0"/>
      <c r="LH103" s="0"/>
      <c r="LI103" s="0"/>
      <c r="LJ103" s="0"/>
      <c r="LK103" s="0"/>
      <c r="LL103" s="0"/>
      <c r="LM103" s="0"/>
      <c r="LN103" s="0"/>
      <c r="LO103" s="0"/>
      <c r="LP103" s="0"/>
      <c r="LQ103" s="0"/>
      <c r="LR103" s="0"/>
      <c r="LS103" s="0"/>
      <c r="LT103" s="0"/>
      <c r="LU103" s="0"/>
      <c r="LV103" s="0"/>
      <c r="LW103" s="0"/>
      <c r="LX103" s="0"/>
      <c r="LY103" s="0"/>
      <c r="LZ103" s="0"/>
      <c r="MA103" s="0"/>
      <c r="MB103" s="0"/>
      <c r="MC103" s="0"/>
      <c r="MD103" s="0"/>
      <c r="ME103" s="0"/>
      <c r="MF103" s="0"/>
      <c r="MG103" s="0"/>
      <c r="MH103" s="0"/>
      <c r="MI103" s="0"/>
      <c r="MJ103" s="0"/>
      <c r="MK103" s="0"/>
      <c r="ML103" s="0"/>
      <c r="MM103" s="0"/>
      <c r="MN103" s="0"/>
      <c r="MO103" s="0"/>
      <c r="MP103" s="0"/>
      <c r="MQ103" s="0"/>
      <c r="MR103" s="0"/>
      <c r="MS103" s="0"/>
      <c r="MT103" s="0"/>
      <c r="MU103" s="0"/>
      <c r="MV103" s="0"/>
      <c r="MW103" s="0"/>
      <c r="MX103" s="0"/>
      <c r="MY103" s="0"/>
      <c r="MZ103" s="0"/>
      <c r="NA103" s="0"/>
      <c r="NB103" s="0"/>
      <c r="NC103" s="0"/>
      <c r="ND103" s="0"/>
      <c r="NE103" s="0"/>
      <c r="NF103" s="0"/>
      <c r="NG103" s="0"/>
      <c r="NH103" s="0"/>
      <c r="NI103" s="0"/>
      <c r="NJ103" s="0"/>
      <c r="NK103" s="0"/>
      <c r="NL103" s="0"/>
      <c r="NM103" s="0"/>
      <c r="NN103" s="0"/>
      <c r="NO103" s="0"/>
      <c r="NP103" s="0"/>
      <c r="NQ103" s="0"/>
      <c r="NR103" s="0"/>
      <c r="NS103" s="0"/>
      <c r="NT103" s="0"/>
      <c r="NU103" s="0"/>
      <c r="NV103" s="0"/>
      <c r="NW103" s="0"/>
      <c r="NX103" s="0"/>
      <c r="NY103" s="0"/>
      <c r="NZ103" s="0"/>
      <c r="OA103" s="0"/>
      <c r="OB103" s="0"/>
      <c r="OC103" s="0"/>
      <c r="OD103" s="0"/>
      <c r="OE103" s="0"/>
      <c r="OF103" s="0"/>
      <c r="OG103" s="0"/>
      <c r="OH103" s="0"/>
      <c r="OI103" s="0"/>
      <c r="OJ103" s="0"/>
      <c r="OK103" s="0"/>
      <c r="OL103" s="0"/>
      <c r="OM103" s="0"/>
      <c r="ON103" s="0"/>
      <c r="OO103" s="0"/>
      <c r="OP103" s="0"/>
      <c r="OQ103" s="0"/>
      <c r="OR103" s="0"/>
      <c r="OS103" s="0"/>
      <c r="OT103" s="0"/>
      <c r="OU103" s="0"/>
      <c r="OV103" s="0"/>
      <c r="OW103" s="0"/>
      <c r="OX103" s="0"/>
      <c r="OY103" s="0"/>
      <c r="OZ103" s="0"/>
      <c r="PA103" s="0"/>
      <c r="PB103" s="0"/>
      <c r="PC103" s="0"/>
      <c r="PD103" s="0"/>
      <c r="PE103" s="0"/>
      <c r="PF103" s="0"/>
      <c r="PG103" s="0"/>
      <c r="PH103" s="0"/>
      <c r="PI103" s="0"/>
      <c r="PJ103" s="0"/>
      <c r="PK103" s="0"/>
      <c r="PL103" s="0"/>
      <c r="PM103" s="0"/>
      <c r="PN103" s="0"/>
      <c r="PO103" s="0"/>
      <c r="PP103" s="0"/>
      <c r="PQ103" s="0"/>
      <c r="PR103" s="0"/>
      <c r="PS103" s="0"/>
      <c r="PT103" s="0"/>
      <c r="PU103" s="0"/>
      <c r="PV103" s="0"/>
      <c r="PW103" s="0"/>
      <c r="PX103" s="0"/>
      <c r="PY103" s="0"/>
      <c r="PZ103" s="0"/>
      <c r="QA103" s="0"/>
      <c r="QB103" s="0"/>
      <c r="QC103" s="0"/>
      <c r="QD103" s="0"/>
      <c r="QE103" s="0"/>
      <c r="QF103" s="0"/>
      <c r="QG103" s="0"/>
      <c r="QH103" s="0"/>
      <c r="QI103" s="0"/>
      <c r="QJ103" s="0"/>
      <c r="QK103" s="0"/>
      <c r="QL103" s="0"/>
      <c r="QM103" s="0"/>
      <c r="QN103" s="0"/>
      <c r="QO103" s="0"/>
      <c r="QP103" s="0"/>
      <c r="QQ103" s="0"/>
      <c r="QR103" s="0"/>
      <c r="QS103" s="0"/>
      <c r="QT103" s="0"/>
      <c r="QU103" s="0"/>
      <c r="QV103" s="0"/>
      <c r="QW103" s="0"/>
      <c r="QX103" s="0"/>
      <c r="QY103" s="0"/>
      <c r="QZ103" s="0"/>
      <c r="RA103" s="0"/>
      <c r="RB103" s="0"/>
      <c r="RC103" s="0"/>
      <c r="RD103" s="0"/>
      <c r="RE103" s="0"/>
      <c r="RF103" s="0"/>
      <c r="RG103" s="0"/>
      <c r="RH103" s="0"/>
      <c r="RI103" s="0"/>
      <c r="RJ103" s="0"/>
      <c r="RK103" s="0"/>
      <c r="RL103" s="0"/>
      <c r="RM103" s="0"/>
      <c r="RN103" s="0"/>
      <c r="RO103" s="0"/>
      <c r="RP103" s="0"/>
      <c r="RQ103" s="0"/>
      <c r="RR103" s="0"/>
      <c r="RS103" s="0"/>
      <c r="RT103" s="0"/>
      <c r="RU103" s="0"/>
      <c r="RV103" s="0"/>
      <c r="RW103" s="0"/>
      <c r="RX103" s="0"/>
      <c r="RY103" s="0"/>
      <c r="RZ103" s="0"/>
      <c r="SA103" s="0"/>
      <c r="SB103" s="0"/>
      <c r="SC103" s="0"/>
      <c r="SD103" s="0"/>
      <c r="SE103" s="0"/>
      <c r="SF103" s="0"/>
      <c r="SG103" s="0"/>
      <c r="SH103" s="0"/>
      <c r="SI103" s="0"/>
      <c r="SJ103" s="0"/>
      <c r="SK103" s="0"/>
      <c r="SL103" s="0"/>
      <c r="SM103" s="0"/>
      <c r="SN103" s="0"/>
      <c r="SO103" s="0"/>
      <c r="SP103" s="0"/>
      <c r="SQ103" s="0"/>
      <c r="SR103" s="0"/>
      <c r="SS103" s="0"/>
      <c r="ST103" s="0"/>
      <c r="SU103" s="0"/>
      <c r="SV103" s="0"/>
      <c r="SW103" s="0"/>
      <c r="SX103" s="0"/>
      <c r="SY103" s="0"/>
      <c r="SZ103" s="0"/>
      <c r="TA103" s="0"/>
      <c r="TB103" s="0"/>
      <c r="TC103" s="0"/>
      <c r="TD103" s="0"/>
      <c r="TE103" s="0"/>
      <c r="TF103" s="0"/>
      <c r="TG103" s="0"/>
      <c r="TH103" s="0"/>
      <c r="TI103" s="0"/>
      <c r="TJ103" s="0"/>
      <c r="TK103" s="0"/>
      <c r="TL103" s="0"/>
      <c r="TM103" s="0"/>
      <c r="TN103" s="0"/>
      <c r="TO103" s="0"/>
      <c r="TP103" s="0"/>
      <c r="TQ103" s="0"/>
      <c r="TR103" s="0"/>
      <c r="TS103" s="0"/>
      <c r="TT103" s="0"/>
      <c r="TU103" s="0"/>
      <c r="TV103" s="0"/>
      <c r="TW103" s="0"/>
      <c r="TX103" s="0"/>
      <c r="TY103" s="0"/>
      <c r="TZ103" s="0"/>
      <c r="UA103" s="0"/>
      <c r="UB103" s="0"/>
      <c r="UC103" s="0"/>
      <c r="UD103" s="0"/>
      <c r="UE103" s="0"/>
      <c r="UF103" s="0"/>
      <c r="UG103" s="0"/>
      <c r="UH103" s="0"/>
      <c r="UI103" s="0"/>
      <c r="UJ103" s="0"/>
      <c r="UK103" s="0"/>
      <c r="UL103" s="0"/>
      <c r="UM103" s="0"/>
      <c r="UN103" s="0"/>
      <c r="UO103" s="0"/>
      <c r="UP103" s="0"/>
      <c r="UQ103" s="0"/>
      <c r="UR103" s="0"/>
      <c r="US103" s="0"/>
      <c r="UT103" s="0"/>
      <c r="UU103" s="0"/>
      <c r="UV103" s="0"/>
      <c r="UW103" s="0"/>
      <c r="UX103" s="0"/>
      <c r="UY103" s="0"/>
      <c r="UZ103" s="0"/>
      <c r="VA103" s="0"/>
      <c r="VB103" s="0"/>
      <c r="VC103" s="0"/>
      <c r="VD103" s="0"/>
      <c r="VE103" s="0"/>
      <c r="VF103" s="0"/>
      <c r="VG103" s="0"/>
      <c r="VH103" s="0"/>
      <c r="VI103" s="0"/>
      <c r="VJ103" s="0"/>
      <c r="VK103" s="0"/>
      <c r="VL103" s="0"/>
      <c r="VM103" s="0"/>
      <c r="VN103" s="0"/>
      <c r="VO103" s="0"/>
      <c r="VP103" s="0"/>
      <c r="VQ103" s="0"/>
      <c r="VR103" s="0"/>
      <c r="VS103" s="0"/>
      <c r="VT103" s="0"/>
      <c r="VU103" s="0"/>
      <c r="VV103" s="0"/>
      <c r="VW103" s="0"/>
      <c r="VX103" s="0"/>
      <c r="VY103" s="0"/>
      <c r="VZ103" s="0"/>
      <c r="WA103" s="0"/>
      <c r="WB103" s="0"/>
      <c r="WC103" s="0"/>
      <c r="WD103" s="0"/>
      <c r="WE103" s="0"/>
      <c r="WF103" s="0"/>
      <c r="WG103" s="0"/>
      <c r="WH103" s="0"/>
      <c r="WI103" s="0"/>
      <c r="WJ103" s="0"/>
      <c r="WK103" s="0"/>
      <c r="WL103" s="0"/>
      <c r="WM103" s="0"/>
      <c r="WN103" s="0"/>
      <c r="WO103" s="0"/>
      <c r="WP103" s="0"/>
      <c r="WQ103" s="0"/>
      <c r="WR103" s="0"/>
      <c r="WS103" s="0"/>
      <c r="WT103" s="0"/>
      <c r="WU103" s="0"/>
      <c r="WV103" s="0"/>
      <c r="WW103" s="0"/>
      <c r="WX103" s="0"/>
      <c r="WY103" s="0"/>
      <c r="WZ103" s="0"/>
      <c r="XA103" s="0"/>
      <c r="XB103" s="0"/>
      <c r="XC103" s="0"/>
      <c r="XD103" s="0"/>
      <c r="XE103" s="0"/>
      <c r="XF103" s="0"/>
      <c r="XG103" s="0"/>
      <c r="XH103" s="0"/>
      <c r="XI103" s="0"/>
      <c r="XJ103" s="0"/>
      <c r="XK103" s="0"/>
      <c r="XL103" s="0"/>
      <c r="XM103" s="0"/>
      <c r="XN103" s="0"/>
      <c r="XO103" s="0"/>
      <c r="XP103" s="0"/>
      <c r="XQ103" s="0"/>
      <c r="XR103" s="0"/>
      <c r="XS103" s="0"/>
      <c r="XT103" s="0"/>
      <c r="XU103" s="0"/>
      <c r="XV103" s="0"/>
      <c r="XW103" s="0"/>
      <c r="XX103" s="0"/>
      <c r="XY103" s="0"/>
      <c r="XZ103" s="0"/>
      <c r="YA103" s="0"/>
      <c r="YB103" s="0"/>
      <c r="YC103" s="0"/>
      <c r="YD103" s="0"/>
      <c r="YE103" s="0"/>
      <c r="YF103" s="0"/>
      <c r="YG103" s="0"/>
      <c r="YH103" s="0"/>
      <c r="YI103" s="0"/>
      <c r="YJ103" s="0"/>
      <c r="YK103" s="0"/>
      <c r="YL103" s="0"/>
      <c r="YM103" s="0"/>
      <c r="YN103" s="0"/>
      <c r="YO103" s="0"/>
      <c r="YP103" s="0"/>
      <c r="YQ103" s="0"/>
      <c r="YR103" s="0"/>
      <c r="YS103" s="0"/>
      <c r="YT103" s="0"/>
      <c r="YU103" s="0"/>
      <c r="YV103" s="0"/>
      <c r="YW103" s="0"/>
      <c r="YX103" s="0"/>
      <c r="YY103" s="0"/>
      <c r="YZ103" s="0"/>
      <c r="ZA103" s="0"/>
      <c r="ZB103" s="0"/>
      <c r="ZC103" s="0"/>
      <c r="ZD103" s="0"/>
      <c r="ZE103" s="0"/>
      <c r="ZF103" s="0"/>
      <c r="ZG103" s="0"/>
      <c r="ZH103" s="0"/>
      <c r="ZI103" s="0"/>
      <c r="ZJ103" s="0"/>
      <c r="ZK103" s="0"/>
      <c r="ZL103" s="0"/>
      <c r="ZM103" s="0"/>
      <c r="ZN103" s="0"/>
      <c r="ZO103" s="0"/>
      <c r="ZP103" s="0"/>
      <c r="ZQ103" s="0"/>
      <c r="ZR103" s="0"/>
      <c r="ZS103" s="0"/>
      <c r="ZT103" s="0"/>
      <c r="ZU103" s="0"/>
      <c r="ZV103" s="0"/>
      <c r="ZW103" s="0"/>
      <c r="ZX103" s="0"/>
      <c r="ZY103" s="0"/>
      <c r="ZZ103" s="0"/>
      <c r="AAA103" s="0"/>
      <c r="AAB103" s="0"/>
      <c r="AAC103" s="0"/>
      <c r="AAD103" s="0"/>
      <c r="AAE103" s="0"/>
      <c r="AAF103" s="0"/>
      <c r="AAG103" s="0"/>
      <c r="AAH103" s="0"/>
      <c r="AAI103" s="0"/>
      <c r="AAJ103" s="0"/>
      <c r="AAK103" s="0"/>
      <c r="AAL103" s="0"/>
      <c r="AAM103" s="0"/>
      <c r="AAN103" s="0"/>
      <c r="AAO103" s="0"/>
      <c r="AAP103" s="0"/>
      <c r="AAQ103" s="0"/>
      <c r="AAR103" s="0"/>
      <c r="AAS103" s="0"/>
      <c r="AAT103" s="0"/>
      <c r="AAU103" s="0"/>
      <c r="AAV103" s="0"/>
      <c r="AAW103" s="0"/>
      <c r="AAX103" s="0"/>
      <c r="AAY103" s="0"/>
      <c r="AAZ103" s="0"/>
      <c r="ABA103" s="0"/>
      <c r="ABB103" s="0"/>
      <c r="ABC103" s="0"/>
      <c r="ABD103" s="0"/>
      <c r="ABE103" s="0"/>
      <c r="ABF103" s="0"/>
      <c r="ABG103" s="0"/>
      <c r="ABH103" s="0"/>
      <c r="ABI103" s="0"/>
      <c r="ABJ103" s="0"/>
      <c r="ABK103" s="0"/>
      <c r="ABL103" s="0"/>
      <c r="ABM103" s="0"/>
      <c r="ABN103" s="0"/>
      <c r="ABO103" s="0"/>
      <c r="ABP103" s="0"/>
      <c r="ABQ103" s="0"/>
      <c r="ABR103" s="0"/>
      <c r="ABS103" s="0"/>
      <c r="ABT103" s="0"/>
      <c r="ABU103" s="0"/>
      <c r="ABV103" s="0"/>
      <c r="ABW103" s="0"/>
      <c r="ABX103" s="0"/>
      <c r="ABY103" s="0"/>
      <c r="ABZ103" s="0"/>
      <c r="ACA103" s="0"/>
      <c r="ACB103" s="0"/>
      <c r="ACC103" s="0"/>
      <c r="ACD103" s="0"/>
      <c r="ACE103" s="0"/>
      <c r="ACF103" s="0"/>
      <c r="ACG103" s="0"/>
      <c r="ACH103" s="0"/>
      <c r="ACI103" s="0"/>
      <c r="ACJ103" s="0"/>
      <c r="ACK103" s="0"/>
      <c r="ACL103" s="0"/>
      <c r="ACM103" s="0"/>
      <c r="ACN103" s="0"/>
      <c r="ACO103" s="0"/>
      <c r="ACP103" s="0"/>
      <c r="ACQ103" s="0"/>
      <c r="ACR103" s="0"/>
      <c r="ACS103" s="0"/>
      <c r="ACT103" s="0"/>
      <c r="ACU103" s="0"/>
      <c r="ACV103" s="0"/>
      <c r="ACW103" s="0"/>
      <c r="ACX103" s="0"/>
      <c r="ACY103" s="0"/>
      <c r="ACZ103" s="0"/>
      <c r="ADA103" s="0"/>
      <c r="ADB103" s="0"/>
      <c r="ADC103" s="0"/>
      <c r="ADD103" s="0"/>
      <c r="ADE103" s="0"/>
      <c r="ADF103" s="0"/>
      <c r="ADG103" s="0"/>
      <c r="ADH103" s="0"/>
      <c r="ADI103" s="0"/>
      <c r="ADJ103" s="0"/>
      <c r="ADK103" s="0"/>
      <c r="ADL103" s="0"/>
      <c r="ADM103" s="0"/>
      <c r="ADN103" s="0"/>
      <c r="ADO103" s="0"/>
      <c r="ADP103" s="0"/>
      <c r="ADQ103" s="0"/>
      <c r="ADR103" s="0"/>
      <c r="ADS103" s="0"/>
      <c r="ADT103" s="0"/>
      <c r="ADU103" s="0"/>
      <c r="ADV103" s="0"/>
      <c r="ADW103" s="0"/>
      <c r="ADX103" s="0"/>
      <c r="ADY103" s="0"/>
      <c r="ADZ103" s="0"/>
      <c r="AEA103" s="0"/>
      <c r="AEB103" s="0"/>
      <c r="AEC103" s="0"/>
      <c r="AED103" s="0"/>
      <c r="AEE103" s="0"/>
      <c r="AEF103" s="0"/>
      <c r="AEG103" s="0"/>
      <c r="AEH103" s="0"/>
      <c r="AEI103" s="0"/>
      <c r="AEJ103" s="0"/>
      <c r="AEK103" s="0"/>
      <c r="AEL103" s="0"/>
      <c r="AEM103" s="0"/>
      <c r="AEN103" s="0"/>
      <c r="AEO103" s="0"/>
      <c r="AEP103" s="0"/>
      <c r="AEQ103" s="0"/>
      <c r="AER103" s="0"/>
      <c r="AES103" s="0"/>
      <c r="AET103" s="0"/>
      <c r="AEU103" s="0"/>
      <c r="AEV103" s="0"/>
      <c r="AEW103" s="0"/>
      <c r="AEX103" s="0"/>
      <c r="AEY103" s="0"/>
      <c r="AEZ103" s="0"/>
      <c r="AFA103" s="0"/>
      <c r="AFB103" s="0"/>
      <c r="AFC103" s="0"/>
      <c r="AFD103" s="0"/>
      <c r="AFE103" s="0"/>
      <c r="AFF103" s="0"/>
      <c r="AFG103" s="0"/>
      <c r="AFH103" s="0"/>
      <c r="AFI103" s="0"/>
      <c r="AFJ103" s="0"/>
      <c r="AFK103" s="0"/>
      <c r="AFL103" s="0"/>
      <c r="AFM103" s="0"/>
      <c r="AFN103" s="0"/>
      <c r="AFO103" s="0"/>
      <c r="AFP103" s="0"/>
      <c r="AFQ103" s="0"/>
      <c r="AFR103" s="0"/>
      <c r="AFS103" s="0"/>
      <c r="AFT103" s="0"/>
      <c r="AFU103" s="0"/>
      <c r="AFV103" s="0"/>
      <c r="AFW103" s="0"/>
      <c r="AFX103" s="0"/>
      <c r="AFY103" s="0"/>
      <c r="AFZ103" s="0"/>
      <c r="AGA103" s="0"/>
      <c r="AGB103" s="0"/>
      <c r="AGC103" s="0"/>
      <c r="AGD103" s="0"/>
      <c r="AGE103" s="0"/>
      <c r="AGF103" s="0"/>
      <c r="AGG103" s="0"/>
      <c r="AGH103" s="0"/>
      <c r="AGI103" s="0"/>
      <c r="AGJ103" s="0"/>
      <c r="AGK103" s="0"/>
      <c r="AGL103" s="0"/>
      <c r="AGM103" s="0"/>
      <c r="AGN103" s="0"/>
      <c r="AGO103" s="0"/>
      <c r="AGP103" s="0"/>
      <c r="AGQ103" s="0"/>
      <c r="AGR103" s="0"/>
      <c r="AGS103" s="0"/>
      <c r="AGT103" s="0"/>
      <c r="AGU103" s="0"/>
      <c r="AGV103" s="0"/>
      <c r="AGW103" s="0"/>
      <c r="AGX103" s="0"/>
      <c r="AGY103" s="0"/>
      <c r="AGZ103" s="0"/>
      <c r="AHA103" s="0"/>
      <c r="AHB103" s="0"/>
      <c r="AHC103" s="0"/>
      <c r="AHD103" s="0"/>
      <c r="AHE103" s="0"/>
      <c r="AHF103" s="0"/>
      <c r="AHG103" s="0"/>
      <c r="AHH103" s="0"/>
      <c r="AHI103" s="0"/>
      <c r="AHJ103" s="0"/>
      <c r="AHK103" s="0"/>
      <c r="AHL103" s="0"/>
      <c r="AHM103" s="0"/>
      <c r="AHN103" s="0"/>
      <c r="AHO103" s="0"/>
      <c r="AHP103" s="0"/>
      <c r="AHQ103" s="0"/>
      <c r="AHR103" s="0"/>
      <c r="AHS103" s="0"/>
      <c r="AHT103" s="0"/>
      <c r="AHU103" s="0"/>
      <c r="AHV103" s="0"/>
      <c r="AHW103" s="0"/>
      <c r="AHX103" s="0"/>
      <c r="AHY103" s="0"/>
      <c r="AHZ103" s="0"/>
      <c r="AIA103" s="0"/>
      <c r="AIB103" s="0"/>
      <c r="AIC103" s="0"/>
      <c r="AID103" s="0"/>
      <c r="AIE103" s="0"/>
      <c r="AIF103" s="0"/>
      <c r="AIG103" s="0"/>
      <c r="AIH103" s="0"/>
      <c r="AII103" s="0"/>
      <c r="AIJ103" s="0"/>
      <c r="AIK103" s="0"/>
      <c r="AIL103" s="0"/>
      <c r="AIM103" s="0"/>
      <c r="AIN103" s="0"/>
      <c r="AIO103" s="0"/>
      <c r="AIP103" s="0"/>
      <c r="AIQ103" s="0"/>
      <c r="AIR103" s="0"/>
      <c r="AIS103" s="0"/>
      <c r="AIT103" s="0"/>
      <c r="AIU103" s="0"/>
      <c r="AIV103" s="0"/>
      <c r="AIW103" s="0"/>
      <c r="AIX103" s="0"/>
      <c r="AIY103" s="0"/>
      <c r="AIZ103" s="0"/>
      <c r="AJA103" s="0"/>
      <c r="AJB103" s="0"/>
      <c r="AJC103" s="0"/>
      <c r="AJD103" s="0"/>
      <c r="AJE103" s="0"/>
      <c r="AJF103" s="0"/>
      <c r="AJG103" s="0"/>
      <c r="AJH103" s="0"/>
      <c r="AJI103" s="0"/>
      <c r="AJJ103" s="0"/>
      <c r="AJK103" s="0"/>
      <c r="AJL103" s="0"/>
      <c r="AJM103" s="0"/>
      <c r="AJN103" s="0"/>
      <c r="AJO103" s="0"/>
      <c r="AJP103" s="0"/>
      <c r="AJQ103" s="0"/>
      <c r="AJR103" s="0"/>
      <c r="AJS103" s="0"/>
      <c r="AJT103" s="0"/>
      <c r="AJU103" s="0"/>
      <c r="AJV103" s="0"/>
      <c r="AJW103" s="0"/>
      <c r="AJX103" s="0"/>
      <c r="AJY103" s="0"/>
      <c r="AJZ103" s="0"/>
      <c r="AKA103" s="0"/>
      <c r="AKB103" s="0"/>
      <c r="AKC103" s="0"/>
      <c r="AKD103" s="0"/>
      <c r="AKE103" s="0"/>
      <c r="AKF103" s="0"/>
      <c r="AKG103" s="0"/>
      <c r="AKH103" s="0"/>
      <c r="AKI103" s="0"/>
      <c r="AKJ103" s="0"/>
      <c r="AKK103" s="0"/>
      <c r="AKL103" s="0"/>
      <c r="AKM103" s="0"/>
      <c r="AKN103" s="0"/>
      <c r="AKO103" s="0"/>
      <c r="AKP103" s="0"/>
      <c r="AKQ103" s="0"/>
      <c r="AKR103" s="0"/>
      <c r="AKS103" s="0"/>
      <c r="AKT103" s="0"/>
      <c r="AKU103" s="0"/>
      <c r="AKV103" s="0"/>
      <c r="AKW103" s="0"/>
      <c r="AKX103" s="0"/>
      <c r="AKY103" s="0"/>
      <c r="AKZ103" s="0"/>
      <c r="ALA103" s="0"/>
      <c r="ALB103" s="0"/>
      <c r="ALC103" s="0"/>
      <c r="ALD103" s="0"/>
      <c r="ALE103" s="0"/>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customFormat="false" ht="26.25" hidden="false" customHeight="true" outlineLevel="0" collapsed="false">
      <c r="A104" s="313"/>
      <c r="B104" s="314"/>
      <c r="C104" s="314"/>
      <c r="D104" s="314"/>
      <c r="E104" s="314"/>
      <c r="F104" s="314"/>
      <c r="G104" s="314"/>
      <c r="H104" s="314"/>
      <c r="I104" s="314"/>
      <c r="J104" s="314"/>
      <c r="K104" s="314"/>
      <c r="L104" s="314"/>
      <c r="M104" s="314"/>
      <c r="N104" s="314"/>
      <c r="O104" s="314"/>
      <c r="P104" s="314"/>
      <c r="Q104" s="315"/>
      <c r="R104" s="315"/>
      <c r="S104" s="315"/>
      <c r="T104" s="315"/>
      <c r="U104" s="315"/>
      <c r="V104" s="315"/>
      <c r="W104" s="315"/>
      <c r="X104" s="315"/>
      <c r="Y104" s="315"/>
      <c r="Z104" s="315"/>
      <c r="AA104" s="315"/>
      <c r="AB104" s="315"/>
      <c r="AC104" s="315"/>
      <c r="AD104" s="315"/>
      <c r="AE104" s="315"/>
      <c r="AF104" s="315"/>
      <c r="AG104" s="315"/>
      <c r="AH104" s="315"/>
      <c r="AI104" s="315"/>
      <c r="AJ104" s="315"/>
      <c r="AK104" s="315"/>
      <c r="AL104" s="315"/>
      <c r="AM104" s="315"/>
      <c r="AN104" s="315"/>
      <c r="AO104" s="315"/>
      <c r="AP104" s="315"/>
      <c r="AQ104" s="315"/>
      <c r="AR104" s="315"/>
      <c r="AS104" s="315"/>
      <c r="AT104" s="315"/>
      <c r="AU104" s="315"/>
      <c r="AV104" s="315"/>
      <c r="AW104" s="315"/>
      <c r="AX104" s="315"/>
      <c r="AY104" s="315"/>
      <c r="AZ104" s="316"/>
      <c r="BA104" s="316"/>
      <c r="BB104" s="316"/>
      <c r="BC104" s="316"/>
      <c r="BD104" s="316"/>
      <c r="BE104" s="264"/>
      <c r="BF104" s="264"/>
      <c r="BG104" s="264"/>
      <c r="BH104" s="264"/>
      <c r="BI104" s="264"/>
      <c r="BJ104" s="264"/>
      <c r="BK104" s="264"/>
      <c r="BL104" s="264"/>
      <c r="BM104" s="264"/>
      <c r="BN104" s="264"/>
      <c r="BO104" s="264"/>
      <c r="BP104" s="264"/>
      <c r="BQ104" s="321" t="s">
        <v>320</v>
      </c>
      <c r="BR104" s="321"/>
      <c r="BS104" s="321"/>
      <c r="BT104" s="321"/>
      <c r="BU104" s="321"/>
      <c r="BV104" s="321"/>
      <c r="BW104" s="321"/>
      <c r="BX104" s="321"/>
      <c r="BY104" s="321"/>
      <c r="BZ104" s="321"/>
      <c r="CA104" s="321"/>
      <c r="CB104" s="321"/>
      <c r="CC104" s="321"/>
      <c r="CD104" s="321"/>
      <c r="CE104" s="321"/>
      <c r="CF104" s="321"/>
      <c r="CG104" s="321"/>
      <c r="CH104" s="321"/>
      <c r="CI104" s="321"/>
      <c r="CJ104" s="321"/>
      <c r="CK104" s="321"/>
      <c r="CL104" s="321"/>
      <c r="CM104" s="321"/>
      <c r="CN104" s="321"/>
      <c r="CO104" s="321"/>
      <c r="CP104" s="321"/>
      <c r="CQ104" s="321"/>
      <c r="CR104" s="321"/>
      <c r="CS104" s="321"/>
      <c r="CT104" s="321"/>
      <c r="CU104" s="321"/>
      <c r="CV104" s="321"/>
      <c r="CW104" s="321"/>
      <c r="CX104" s="321"/>
      <c r="CY104" s="321"/>
      <c r="CZ104" s="321"/>
      <c r="DA104" s="321"/>
      <c r="DB104" s="321"/>
      <c r="DC104" s="321"/>
      <c r="DD104" s="321"/>
      <c r="DE104" s="321"/>
      <c r="DF104" s="321"/>
      <c r="DG104" s="321"/>
      <c r="DH104" s="321"/>
      <c r="DI104" s="321"/>
      <c r="DJ104" s="321"/>
      <c r="DK104" s="321"/>
      <c r="DL104" s="321"/>
      <c r="DM104" s="321"/>
      <c r="DN104" s="321"/>
      <c r="DO104" s="321"/>
      <c r="DP104" s="321"/>
      <c r="DQ104" s="321"/>
      <c r="DR104" s="321"/>
      <c r="DS104" s="321"/>
      <c r="DT104" s="321"/>
      <c r="DU104" s="321"/>
      <c r="DV104" s="321"/>
      <c r="DW104" s="321"/>
      <c r="DX104" s="321"/>
      <c r="DY104" s="321"/>
      <c r="DZ104" s="321"/>
      <c r="EA104" s="198"/>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c r="IX104" s="0"/>
      <c r="IY104" s="0"/>
      <c r="IZ104" s="0"/>
      <c r="JA104" s="0"/>
      <c r="JB104" s="0"/>
      <c r="JC104" s="0"/>
      <c r="JD104" s="0"/>
      <c r="JE104" s="0"/>
      <c r="JF104" s="0"/>
      <c r="JG104" s="0"/>
      <c r="JH104" s="0"/>
      <c r="JI104" s="0"/>
      <c r="JJ104" s="0"/>
      <c r="JK104" s="0"/>
      <c r="JL104" s="0"/>
      <c r="JM104" s="0"/>
      <c r="JN104" s="0"/>
      <c r="JO104" s="0"/>
      <c r="JP104" s="0"/>
      <c r="JQ104" s="0"/>
      <c r="JR104" s="0"/>
      <c r="JS104" s="0"/>
      <c r="JT104" s="0"/>
      <c r="JU104" s="0"/>
      <c r="JV104" s="0"/>
      <c r="JW104" s="0"/>
      <c r="JX104" s="0"/>
      <c r="JY104" s="0"/>
      <c r="JZ104" s="0"/>
      <c r="KA104" s="0"/>
      <c r="KB104" s="0"/>
      <c r="KC104" s="0"/>
      <c r="KD104" s="0"/>
      <c r="KE104" s="0"/>
      <c r="KF104" s="0"/>
      <c r="KG104" s="0"/>
      <c r="KH104" s="0"/>
      <c r="KI104" s="0"/>
      <c r="KJ104" s="0"/>
      <c r="KK104" s="0"/>
      <c r="KL104" s="0"/>
      <c r="KM104" s="0"/>
      <c r="KN104" s="0"/>
      <c r="KO104" s="0"/>
      <c r="KP104" s="0"/>
      <c r="KQ104" s="0"/>
      <c r="KR104" s="0"/>
      <c r="KS104" s="0"/>
      <c r="KT104" s="0"/>
      <c r="KU104" s="0"/>
      <c r="KV104" s="0"/>
      <c r="KW104" s="0"/>
      <c r="KX104" s="0"/>
      <c r="KY104" s="0"/>
      <c r="KZ104" s="0"/>
      <c r="LA104" s="0"/>
      <c r="LB104" s="0"/>
      <c r="LC104" s="0"/>
      <c r="LD104" s="0"/>
      <c r="LE104" s="0"/>
      <c r="LF104" s="0"/>
      <c r="LG104" s="0"/>
      <c r="LH104" s="0"/>
      <c r="LI104" s="0"/>
      <c r="LJ104" s="0"/>
      <c r="LK104" s="0"/>
      <c r="LL104" s="0"/>
      <c r="LM104" s="0"/>
      <c r="LN104" s="0"/>
      <c r="LO104" s="0"/>
      <c r="LP104" s="0"/>
      <c r="LQ104" s="0"/>
      <c r="LR104" s="0"/>
      <c r="LS104" s="0"/>
      <c r="LT104" s="0"/>
      <c r="LU104" s="0"/>
      <c r="LV104" s="0"/>
      <c r="LW104" s="0"/>
      <c r="LX104" s="0"/>
      <c r="LY104" s="0"/>
      <c r="LZ104" s="0"/>
      <c r="MA104" s="0"/>
      <c r="MB104" s="0"/>
      <c r="MC104" s="0"/>
      <c r="MD104" s="0"/>
      <c r="ME104" s="0"/>
      <c r="MF104" s="0"/>
      <c r="MG104" s="0"/>
      <c r="MH104" s="0"/>
      <c r="MI104" s="0"/>
      <c r="MJ104" s="0"/>
      <c r="MK104" s="0"/>
      <c r="ML104" s="0"/>
      <c r="MM104" s="0"/>
      <c r="MN104" s="0"/>
      <c r="MO104" s="0"/>
      <c r="MP104" s="0"/>
      <c r="MQ104" s="0"/>
      <c r="MR104" s="0"/>
      <c r="MS104" s="0"/>
      <c r="MT104" s="0"/>
      <c r="MU104" s="0"/>
      <c r="MV104" s="0"/>
      <c r="MW104" s="0"/>
      <c r="MX104" s="0"/>
      <c r="MY104" s="0"/>
      <c r="MZ104" s="0"/>
      <c r="NA104" s="0"/>
      <c r="NB104" s="0"/>
      <c r="NC104" s="0"/>
      <c r="ND104" s="0"/>
      <c r="NE104" s="0"/>
      <c r="NF104" s="0"/>
      <c r="NG104" s="0"/>
      <c r="NH104" s="0"/>
      <c r="NI104" s="0"/>
      <c r="NJ104" s="0"/>
      <c r="NK104" s="0"/>
      <c r="NL104" s="0"/>
      <c r="NM104" s="0"/>
      <c r="NN104" s="0"/>
      <c r="NO104" s="0"/>
      <c r="NP104" s="0"/>
      <c r="NQ104" s="0"/>
      <c r="NR104" s="0"/>
      <c r="NS104" s="0"/>
      <c r="NT104" s="0"/>
      <c r="NU104" s="0"/>
      <c r="NV104" s="0"/>
      <c r="NW104" s="0"/>
      <c r="NX104" s="0"/>
      <c r="NY104" s="0"/>
      <c r="NZ104" s="0"/>
      <c r="OA104" s="0"/>
      <c r="OB104" s="0"/>
      <c r="OC104" s="0"/>
      <c r="OD104" s="0"/>
      <c r="OE104" s="0"/>
      <c r="OF104" s="0"/>
      <c r="OG104" s="0"/>
      <c r="OH104" s="0"/>
      <c r="OI104" s="0"/>
      <c r="OJ104" s="0"/>
      <c r="OK104" s="0"/>
      <c r="OL104" s="0"/>
      <c r="OM104" s="0"/>
      <c r="ON104" s="0"/>
      <c r="OO104" s="0"/>
      <c r="OP104" s="0"/>
      <c r="OQ104" s="0"/>
      <c r="OR104" s="0"/>
      <c r="OS104" s="0"/>
      <c r="OT104" s="0"/>
      <c r="OU104" s="0"/>
      <c r="OV104" s="0"/>
      <c r="OW104" s="0"/>
      <c r="OX104" s="0"/>
      <c r="OY104" s="0"/>
      <c r="OZ104" s="0"/>
      <c r="PA104" s="0"/>
      <c r="PB104" s="0"/>
      <c r="PC104" s="0"/>
      <c r="PD104" s="0"/>
      <c r="PE104" s="0"/>
      <c r="PF104" s="0"/>
      <c r="PG104" s="0"/>
      <c r="PH104" s="0"/>
      <c r="PI104" s="0"/>
      <c r="PJ104" s="0"/>
      <c r="PK104" s="0"/>
      <c r="PL104" s="0"/>
      <c r="PM104" s="0"/>
      <c r="PN104" s="0"/>
      <c r="PO104" s="0"/>
      <c r="PP104" s="0"/>
      <c r="PQ104" s="0"/>
      <c r="PR104" s="0"/>
      <c r="PS104" s="0"/>
      <c r="PT104" s="0"/>
      <c r="PU104" s="0"/>
      <c r="PV104" s="0"/>
      <c r="PW104" s="0"/>
      <c r="PX104" s="0"/>
      <c r="PY104" s="0"/>
      <c r="PZ104" s="0"/>
      <c r="QA104" s="0"/>
      <c r="QB104" s="0"/>
      <c r="QC104" s="0"/>
      <c r="QD104" s="0"/>
      <c r="QE104" s="0"/>
      <c r="QF104" s="0"/>
      <c r="QG104" s="0"/>
      <c r="QH104" s="0"/>
      <c r="QI104" s="0"/>
      <c r="QJ104" s="0"/>
      <c r="QK104" s="0"/>
      <c r="QL104" s="0"/>
      <c r="QM104" s="0"/>
      <c r="QN104" s="0"/>
      <c r="QO104" s="0"/>
      <c r="QP104" s="0"/>
      <c r="QQ104" s="0"/>
      <c r="QR104" s="0"/>
      <c r="QS104" s="0"/>
      <c r="QT104" s="0"/>
      <c r="QU104" s="0"/>
      <c r="QV104" s="0"/>
      <c r="QW104" s="0"/>
      <c r="QX104" s="0"/>
      <c r="QY104" s="0"/>
      <c r="QZ104" s="0"/>
      <c r="RA104" s="0"/>
      <c r="RB104" s="0"/>
      <c r="RC104" s="0"/>
      <c r="RD104" s="0"/>
      <c r="RE104" s="0"/>
      <c r="RF104" s="0"/>
      <c r="RG104" s="0"/>
      <c r="RH104" s="0"/>
      <c r="RI104" s="0"/>
      <c r="RJ104" s="0"/>
      <c r="RK104" s="0"/>
      <c r="RL104" s="0"/>
      <c r="RM104" s="0"/>
      <c r="RN104" s="0"/>
      <c r="RO104" s="0"/>
      <c r="RP104" s="0"/>
      <c r="RQ104" s="0"/>
      <c r="RR104" s="0"/>
      <c r="RS104" s="0"/>
      <c r="RT104" s="0"/>
      <c r="RU104" s="0"/>
      <c r="RV104" s="0"/>
      <c r="RW104" s="0"/>
      <c r="RX104" s="0"/>
      <c r="RY104" s="0"/>
      <c r="RZ104" s="0"/>
      <c r="SA104" s="0"/>
      <c r="SB104" s="0"/>
      <c r="SC104" s="0"/>
      <c r="SD104" s="0"/>
      <c r="SE104" s="0"/>
      <c r="SF104" s="0"/>
      <c r="SG104" s="0"/>
      <c r="SH104" s="0"/>
      <c r="SI104" s="0"/>
      <c r="SJ104" s="0"/>
      <c r="SK104" s="0"/>
      <c r="SL104" s="0"/>
      <c r="SM104" s="0"/>
      <c r="SN104" s="0"/>
      <c r="SO104" s="0"/>
      <c r="SP104" s="0"/>
      <c r="SQ104" s="0"/>
      <c r="SR104" s="0"/>
      <c r="SS104" s="0"/>
      <c r="ST104" s="0"/>
      <c r="SU104" s="0"/>
      <c r="SV104" s="0"/>
      <c r="SW104" s="0"/>
      <c r="SX104" s="0"/>
      <c r="SY104" s="0"/>
      <c r="SZ104" s="0"/>
      <c r="TA104" s="0"/>
      <c r="TB104" s="0"/>
      <c r="TC104" s="0"/>
      <c r="TD104" s="0"/>
      <c r="TE104" s="0"/>
      <c r="TF104" s="0"/>
      <c r="TG104" s="0"/>
      <c r="TH104" s="0"/>
      <c r="TI104" s="0"/>
      <c r="TJ104" s="0"/>
      <c r="TK104" s="0"/>
      <c r="TL104" s="0"/>
      <c r="TM104" s="0"/>
      <c r="TN104" s="0"/>
      <c r="TO104" s="0"/>
      <c r="TP104" s="0"/>
      <c r="TQ104" s="0"/>
      <c r="TR104" s="0"/>
      <c r="TS104" s="0"/>
      <c r="TT104" s="0"/>
      <c r="TU104" s="0"/>
      <c r="TV104" s="0"/>
      <c r="TW104" s="0"/>
      <c r="TX104" s="0"/>
      <c r="TY104" s="0"/>
      <c r="TZ104" s="0"/>
      <c r="UA104" s="0"/>
      <c r="UB104" s="0"/>
      <c r="UC104" s="0"/>
      <c r="UD104" s="0"/>
      <c r="UE104" s="0"/>
      <c r="UF104" s="0"/>
      <c r="UG104" s="0"/>
      <c r="UH104" s="0"/>
      <c r="UI104" s="0"/>
      <c r="UJ104" s="0"/>
      <c r="UK104" s="0"/>
      <c r="UL104" s="0"/>
      <c r="UM104" s="0"/>
      <c r="UN104" s="0"/>
      <c r="UO104" s="0"/>
      <c r="UP104" s="0"/>
      <c r="UQ104" s="0"/>
      <c r="UR104" s="0"/>
      <c r="US104" s="0"/>
      <c r="UT104" s="0"/>
      <c r="UU104" s="0"/>
      <c r="UV104" s="0"/>
      <c r="UW104" s="0"/>
      <c r="UX104" s="0"/>
      <c r="UY104" s="0"/>
      <c r="UZ104" s="0"/>
      <c r="VA104" s="0"/>
      <c r="VB104" s="0"/>
      <c r="VC104" s="0"/>
      <c r="VD104" s="0"/>
      <c r="VE104" s="0"/>
      <c r="VF104" s="0"/>
      <c r="VG104" s="0"/>
      <c r="VH104" s="0"/>
      <c r="VI104" s="0"/>
      <c r="VJ104" s="0"/>
      <c r="VK104" s="0"/>
      <c r="VL104" s="0"/>
      <c r="VM104" s="0"/>
      <c r="VN104" s="0"/>
      <c r="VO104" s="0"/>
      <c r="VP104" s="0"/>
      <c r="VQ104" s="0"/>
      <c r="VR104" s="0"/>
      <c r="VS104" s="0"/>
      <c r="VT104" s="0"/>
      <c r="VU104" s="0"/>
      <c r="VV104" s="0"/>
      <c r="VW104" s="0"/>
      <c r="VX104" s="0"/>
      <c r="VY104" s="0"/>
      <c r="VZ104" s="0"/>
      <c r="WA104" s="0"/>
      <c r="WB104" s="0"/>
      <c r="WC104" s="0"/>
      <c r="WD104" s="0"/>
      <c r="WE104" s="0"/>
      <c r="WF104" s="0"/>
      <c r="WG104" s="0"/>
      <c r="WH104" s="0"/>
      <c r="WI104" s="0"/>
      <c r="WJ104" s="0"/>
      <c r="WK104" s="0"/>
      <c r="WL104" s="0"/>
      <c r="WM104" s="0"/>
      <c r="WN104" s="0"/>
      <c r="WO104" s="0"/>
      <c r="WP104" s="0"/>
      <c r="WQ104" s="0"/>
      <c r="WR104" s="0"/>
      <c r="WS104" s="0"/>
      <c r="WT104" s="0"/>
      <c r="WU104" s="0"/>
      <c r="WV104" s="0"/>
      <c r="WW104" s="0"/>
      <c r="WX104" s="0"/>
      <c r="WY104" s="0"/>
      <c r="WZ104" s="0"/>
      <c r="XA104" s="0"/>
      <c r="XB104" s="0"/>
      <c r="XC104" s="0"/>
      <c r="XD104" s="0"/>
      <c r="XE104" s="0"/>
      <c r="XF104" s="0"/>
      <c r="XG104" s="0"/>
      <c r="XH104" s="0"/>
      <c r="XI104" s="0"/>
      <c r="XJ104" s="0"/>
      <c r="XK104" s="0"/>
      <c r="XL104" s="0"/>
      <c r="XM104" s="0"/>
      <c r="XN104" s="0"/>
      <c r="XO104" s="0"/>
      <c r="XP104" s="0"/>
      <c r="XQ104" s="0"/>
      <c r="XR104" s="0"/>
      <c r="XS104" s="0"/>
      <c r="XT104" s="0"/>
      <c r="XU104" s="0"/>
      <c r="XV104" s="0"/>
      <c r="XW104" s="0"/>
      <c r="XX104" s="0"/>
      <c r="XY104" s="0"/>
      <c r="XZ104" s="0"/>
      <c r="YA104" s="0"/>
      <c r="YB104" s="0"/>
      <c r="YC104" s="0"/>
      <c r="YD104" s="0"/>
      <c r="YE104" s="0"/>
      <c r="YF104" s="0"/>
      <c r="YG104" s="0"/>
      <c r="YH104" s="0"/>
      <c r="YI104" s="0"/>
      <c r="YJ104" s="0"/>
      <c r="YK104" s="0"/>
      <c r="YL104" s="0"/>
      <c r="YM104" s="0"/>
      <c r="YN104" s="0"/>
      <c r="YO104" s="0"/>
      <c r="YP104" s="0"/>
      <c r="YQ104" s="0"/>
      <c r="YR104" s="0"/>
      <c r="YS104" s="0"/>
      <c r="YT104" s="0"/>
      <c r="YU104" s="0"/>
      <c r="YV104" s="0"/>
      <c r="YW104" s="0"/>
      <c r="YX104" s="0"/>
      <c r="YY104" s="0"/>
      <c r="YZ104" s="0"/>
      <c r="ZA104" s="0"/>
      <c r="ZB104" s="0"/>
      <c r="ZC104" s="0"/>
      <c r="ZD104" s="0"/>
      <c r="ZE104" s="0"/>
      <c r="ZF104" s="0"/>
      <c r="ZG104" s="0"/>
      <c r="ZH104" s="0"/>
      <c r="ZI104" s="0"/>
      <c r="ZJ104" s="0"/>
      <c r="ZK104" s="0"/>
      <c r="ZL104" s="0"/>
      <c r="ZM104" s="0"/>
      <c r="ZN104" s="0"/>
      <c r="ZO104" s="0"/>
      <c r="ZP104" s="0"/>
      <c r="ZQ104" s="0"/>
      <c r="ZR104" s="0"/>
      <c r="ZS104" s="0"/>
      <c r="ZT104" s="0"/>
      <c r="ZU104" s="0"/>
      <c r="ZV104" s="0"/>
      <c r="ZW104" s="0"/>
      <c r="ZX104" s="0"/>
      <c r="ZY104" s="0"/>
      <c r="ZZ104" s="0"/>
      <c r="AAA104" s="0"/>
      <c r="AAB104" s="0"/>
      <c r="AAC104" s="0"/>
      <c r="AAD104" s="0"/>
      <c r="AAE104" s="0"/>
      <c r="AAF104" s="0"/>
      <c r="AAG104" s="0"/>
      <c r="AAH104" s="0"/>
      <c r="AAI104" s="0"/>
      <c r="AAJ104" s="0"/>
      <c r="AAK104" s="0"/>
      <c r="AAL104" s="0"/>
      <c r="AAM104" s="0"/>
      <c r="AAN104" s="0"/>
      <c r="AAO104" s="0"/>
      <c r="AAP104" s="0"/>
      <c r="AAQ104" s="0"/>
      <c r="AAR104" s="0"/>
      <c r="AAS104" s="0"/>
      <c r="AAT104" s="0"/>
      <c r="AAU104" s="0"/>
      <c r="AAV104" s="0"/>
      <c r="AAW104" s="0"/>
      <c r="AAX104" s="0"/>
      <c r="AAY104" s="0"/>
      <c r="AAZ104" s="0"/>
      <c r="ABA104" s="0"/>
      <c r="ABB104" s="0"/>
      <c r="ABC104" s="0"/>
      <c r="ABD104" s="0"/>
      <c r="ABE104" s="0"/>
      <c r="ABF104" s="0"/>
      <c r="ABG104" s="0"/>
      <c r="ABH104" s="0"/>
      <c r="ABI104" s="0"/>
      <c r="ABJ104" s="0"/>
      <c r="ABK104" s="0"/>
      <c r="ABL104" s="0"/>
      <c r="ABM104" s="0"/>
      <c r="ABN104" s="0"/>
      <c r="ABO104" s="0"/>
      <c r="ABP104" s="0"/>
      <c r="ABQ104" s="0"/>
      <c r="ABR104" s="0"/>
      <c r="ABS104" s="0"/>
      <c r="ABT104" s="0"/>
      <c r="ABU104" s="0"/>
      <c r="ABV104" s="0"/>
      <c r="ABW104" s="0"/>
      <c r="ABX104" s="0"/>
      <c r="ABY104" s="0"/>
      <c r="ABZ104" s="0"/>
      <c r="ACA104" s="0"/>
      <c r="ACB104" s="0"/>
      <c r="ACC104" s="0"/>
      <c r="ACD104" s="0"/>
      <c r="ACE104" s="0"/>
      <c r="ACF104" s="0"/>
      <c r="ACG104" s="0"/>
      <c r="ACH104" s="0"/>
      <c r="ACI104" s="0"/>
      <c r="ACJ104" s="0"/>
      <c r="ACK104" s="0"/>
      <c r="ACL104" s="0"/>
      <c r="ACM104" s="0"/>
      <c r="ACN104" s="0"/>
      <c r="ACO104" s="0"/>
      <c r="ACP104" s="0"/>
      <c r="ACQ104" s="0"/>
      <c r="ACR104" s="0"/>
      <c r="ACS104" s="0"/>
      <c r="ACT104" s="0"/>
      <c r="ACU104" s="0"/>
      <c r="ACV104" s="0"/>
      <c r="ACW104" s="0"/>
      <c r="ACX104" s="0"/>
      <c r="ACY104" s="0"/>
      <c r="ACZ104" s="0"/>
      <c r="ADA104" s="0"/>
      <c r="ADB104" s="0"/>
      <c r="ADC104" s="0"/>
      <c r="ADD104" s="0"/>
      <c r="ADE104" s="0"/>
      <c r="ADF104" s="0"/>
      <c r="ADG104" s="0"/>
      <c r="ADH104" s="0"/>
      <c r="ADI104" s="0"/>
      <c r="ADJ104" s="0"/>
      <c r="ADK104" s="0"/>
      <c r="ADL104" s="0"/>
      <c r="ADM104" s="0"/>
      <c r="ADN104" s="0"/>
      <c r="ADO104" s="0"/>
      <c r="ADP104" s="0"/>
      <c r="ADQ104" s="0"/>
      <c r="ADR104" s="0"/>
      <c r="ADS104" s="0"/>
      <c r="ADT104" s="0"/>
      <c r="ADU104" s="0"/>
      <c r="ADV104" s="0"/>
      <c r="ADW104" s="0"/>
      <c r="ADX104" s="0"/>
      <c r="ADY104" s="0"/>
      <c r="ADZ104" s="0"/>
      <c r="AEA104" s="0"/>
      <c r="AEB104" s="0"/>
      <c r="AEC104" s="0"/>
      <c r="AED104" s="0"/>
      <c r="AEE104" s="0"/>
      <c r="AEF104" s="0"/>
      <c r="AEG104" s="0"/>
      <c r="AEH104" s="0"/>
      <c r="AEI104" s="0"/>
      <c r="AEJ104" s="0"/>
      <c r="AEK104" s="0"/>
      <c r="AEL104" s="0"/>
      <c r="AEM104" s="0"/>
      <c r="AEN104" s="0"/>
      <c r="AEO104" s="0"/>
      <c r="AEP104" s="0"/>
      <c r="AEQ104" s="0"/>
      <c r="AER104" s="0"/>
      <c r="AES104" s="0"/>
      <c r="AET104" s="0"/>
      <c r="AEU104" s="0"/>
      <c r="AEV104" s="0"/>
      <c r="AEW104" s="0"/>
      <c r="AEX104" s="0"/>
      <c r="AEY104" s="0"/>
      <c r="AEZ104" s="0"/>
      <c r="AFA104" s="0"/>
      <c r="AFB104" s="0"/>
      <c r="AFC104" s="0"/>
      <c r="AFD104" s="0"/>
      <c r="AFE104" s="0"/>
      <c r="AFF104" s="0"/>
      <c r="AFG104" s="0"/>
      <c r="AFH104" s="0"/>
      <c r="AFI104" s="0"/>
      <c r="AFJ104" s="0"/>
      <c r="AFK104" s="0"/>
      <c r="AFL104" s="0"/>
      <c r="AFM104" s="0"/>
      <c r="AFN104" s="0"/>
      <c r="AFO104" s="0"/>
      <c r="AFP104" s="0"/>
      <c r="AFQ104" s="0"/>
      <c r="AFR104" s="0"/>
      <c r="AFS104" s="0"/>
      <c r="AFT104" s="0"/>
      <c r="AFU104" s="0"/>
      <c r="AFV104" s="0"/>
      <c r="AFW104" s="0"/>
      <c r="AFX104" s="0"/>
      <c r="AFY104" s="0"/>
      <c r="AFZ104" s="0"/>
      <c r="AGA104" s="0"/>
      <c r="AGB104" s="0"/>
      <c r="AGC104" s="0"/>
      <c r="AGD104" s="0"/>
      <c r="AGE104" s="0"/>
      <c r="AGF104" s="0"/>
      <c r="AGG104" s="0"/>
      <c r="AGH104" s="0"/>
      <c r="AGI104" s="0"/>
      <c r="AGJ104" s="0"/>
      <c r="AGK104" s="0"/>
      <c r="AGL104" s="0"/>
      <c r="AGM104" s="0"/>
      <c r="AGN104" s="0"/>
      <c r="AGO104" s="0"/>
      <c r="AGP104" s="0"/>
      <c r="AGQ104" s="0"/>
      <c r="AGR104" s="0"/>
      <c r="AGS104" s="0"/>
      <c r="AGT104" s="0"/>
      <c r="AGU104" s="0"/>
      <c r="AGV104" s="0"/>
      <c r="AGW104" s="0"/>
      <c r="AGX104" s="0"/>
      <c r="AGY104" s="0"/>
      <c r="AGZ104" s="0"/>
      <c r="AHA104" s="0"/>
      <c r="AHB104" s="0"/>
      <c r="AHC104" s="0"/>
      <c r="AHD104" s="0"/>
      <c r="AHE104" s="0"/>
      <c r="AHF104" s="0"/>
      <c r="AHG104" s="0"/>
      <c r="AHH104" s="0"/>
      <c r="AHI104" s="0"/>
      <c r="AHJ104" s="0"/>
      <c r="AHK104" s="0"/>
      <c r="AHL104" s="0"/>
      <c r="AHM104" s="0"/>
      <c r="AHN104" s="0"/>
      <c r="AHO104" s="0"/>
      <c r="AHP104" s="0"/>
      <c r="AHQ104" s="0"/>
      <c r="AHR104" s="0"/>
      <c r="AHS104" s="0"/>
      <c r="AHT104" s="0"/>
      <c r="AHU104" s="0"/>
      <c r="AHV104" s="0"/>
      <c r="AHW104" s="0"/>
      <c r="AHX104" s="0"/>
      <c r="AHY104" s="0"/>
      <c r="AHZ104" s="0"/>
      <c r="AIA104" s="0"/>
      <c r="AIB104" s="0"/>
      <c r="AIC104" s="0"/>
      <c r="AID104" s="0"/>
      <c r="AIE104" s="0"/>
      <c r="AIF104" s="0"/>
      <c r="AIG104" s="0"/>
      <c r="AIH104" s="0"/>
      <c r="AII104" s="0"/>
      <c r="AIJ104" s="0"/>
      <c r="AIK104" s="0"/>
      <c r="AIL104" s="0"/>
      <c r="AIM104" s="0"/>
      <c r="AIN104" s="0"/>
      <c r="AIO104" s="0"/>
      <c r="AIP104" s="0"/>
      <c r="AIQ104" s="0"/>
      <c r="AIR104" s="0"/>
      <c r="AIS104" s="0"/>
      <c r="AIT104" s="0"/>
      <c r="AIU104" s="0"/>
      <c r="AIV104" s="0"/>
      <c r="AIW104" s="0"/>
      <c r="AIX104" s="0"/>
      <c r="AIY104" s="0"/>
      <c r="AIZ104" s="0"/>
      <c r="AJA104" s="0"/>
      <c r="AJB104" s="0"/>
      <c r="AJC104" s="0"/>
      <c r="AJD104" s="0"/>
      <c r="AJE104" s="0"/>
      <c r="AJF104" s="0"/>
      <c r="AJG104" s="0"/>
      <c r="AJH104" s="0"/>
      <c r="AJI104" s="0"/>
      <c r="AJJ104" s="0"/>
      <c r="AJK104" s="0"/>
      <c r="AJL104" s="0"/>
      <c r="AJM104" s="0"/>
      <c r="AJN104" s="0"/>
      <c r="AJO104" s="0"/>
      <c r="AJP104" s="0"/>
      <c r="AJQ104" s="0"/>
      <c r="AJR104" s="0"/>
      <c r="AJS104" s="0"/>
      <c r="AJT104" s="0"/>
      <c r="AJU104" s="0"/>
      <c r="AJV104" s="0"/>
      <c r="AJW104" s="0"/>
      <c r="AJX104" s="0"/>
      <c r="AJY104" s="0"/>
      <c r="AJZ104" s="0"/>
      <c r="AKA104" s="0"/>
      <c r="AKB104" s="0"/>
      <c r="AKC104" s="0"/>
      <c r="AKD104" s="0"/>
      <c r="AKE104" s="0"/>
      <c r="AKF104" s="0"/>
      <c r="AKG104" s="0"/>
      <c r="AKH104" s="0"/>
      <c r="AKI104" s="0"/>
      <c r="AKJ104" s="0"/>
      <c r="AKK104" s="0"/>
      <c r="AKL104" s="0"/>
      <c r="AKM104" s="0"/>
      <c r="AKN104" s="0"/>
      <c r="AKO104" s="0"/>
      <c r="AKP104" s="0"/>
      <c r="AKQ104" s="0"/>
      <c r="AKR104" s="0"/>
      <c r="AKS104" s="0"/>
      <c r="AKT104" s="0"/>
      <c r="AKU104" s="0"/>
      <c r="AKV104" s="0"/>
      <c r="AKW104" s="0"/>
      <c r="AKX104" s="0"/>
      <c r="AKY104" s="0"/>
      <c r="AKZ104" s="0"/>
      <c r="ALA104" s="0"/>
      <c r="ALB104" s="0"/>
      <c r="ALC104" s="0"/>
      <c r="ALD104" s="0"/>
      <c r="ALE104" s="0"/>
      <c r="ALF104" s="0"/>
      <c r="ALG104" s="0"/>
      <c r="ALH104" s="0"/>
      <c r="ALI104" s="0"/>
      <c r="ALJ104" s="0"/>
      <c r="ALK104" s="0"/>
      <c r="ALL104" s="0"/>
      <c r="ALM104" s="0"/>
      <c r="ALN104" s="0"/>
      <c r="ALO104" s="0"/>
      <c r="ALP104" s="0"/>
      <c r="ALQ104" s="0"/>
      <c r="ALR104" s="0"/>
      <c r="ALS104" s="0"/>
      <c r="ALT104" s="0"/>
      <c r="ALU104" s="0"/>
      <c r="ALV104" s="0"/>
      <c r="ALW104" s="0"/>
      <c r="ALX104" s="0"/>
      <c r="ALY104" s="0"/>
      <c r="ALZ104" s="0"/>
      <c r="AMA104" s="0"/>
      <c r="AMB104" s="0"/>
      <c r="AMC104" s="0"/>
      <c r="AMD104" s="0"/>
      <c r="AME104" s="0"/>
      <c r="AMF104" s="0"/>
      <c r="AMG104" s="0"/>
      <c r="AMH104" s="0"/>
      <c r="AMI104" s="0"/>
      <c r="AMJ104" s="0"/>
    </row>
    <row r="105" customFormat="false" ht="11.25" hidden="false" customHeight="true" outlineLevel="0" collapsed="false">
      <c r="A105" s="264"/>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64"/>
      <c r="AE105" s="264"/>
      <c r="AF105" s="264"/>
      <c r="AG105" s="264"/>
      <c r="AH105" s="264"/>
      <c r="AI105" s="264"/>
      <c r="AJ105" s="264"/>
      <c r="AK105" s="264"/>
      <c r="AL105" s="264"/>
      <c r="AM105" s="264"/>
      <c r="AN105" s="264"/>
      <c r="AO105" s="264"/>
      <c r="AP105" s="264"/>
      <c r="AQ105" s="264"/>
      <c r="AR105" s="264"/>
      <c r="AS105" s="264"/>
      <c r="AT105" s="264"/>
      <c r="AU105" s="264"/>
      <c r="AV105" s="264"/>
      <c r="AW105" s="264"/>
      <c r="AX105" s="264"/>
      <c r="AY105" s="264"/>
      <c r="AZ105" s="264"/>
      <c r="BA105" s="264"/>
      <c r="BB105" s="264"/>
      <c r="BC105" s="264"/>
      <c r="BD105" s="264"/>
      <c r="BE105" s="264"/>
      <c r="BF105" s="264"/>
      <c r="BG105" s="264"/>
      <c r="BH105" s="264"/>
      <c r="BI105" s="264"/>
      <c r="BJ105" s="264"/>
      <c r="BK105" s="264"/>
      <c r="BL105" s="264"/>
      <c r="BM105" s="264"/>
      <c r="BN105" s="264"/>
      <c r="BO105" s="264"/>
      <c r="BP105" s="264"/>
      <c r="BQ105" s="307"/>
      <c r="BR105" s="307"/>
      <c r="BS105" s="307"/>
      <c r="BT105" s="307"/>
      <c r="BU105" s="307"/>
      <c r="BV105" s="307"/>
      <c r="BW105" s="307"/>
      <c r="BX105" s="307"/>
      <c r="BY105" s="307"/>
      <c r="BZ105" s="307"/>
      <c r="CA105" s="307"/>
      <c r="CB105" s="307"/>
      <c r="CC105" s="307"/>
      <c r="CD105" s="307"/>
      <c r="CE105" s="307"/>
      <c r="CF105" s="307"/>
      <c r="CG105" s="307"/>
      <c r="CH105" s="307"/>
      <c r="CI105" s="307"/>
      <c r="CJ105" s="307"/>
      <c r="CK105" s="307"/>
      <c r="CL105" s="307"/>
      <c r="CM105" s="307"/>
      <c r="CN105" s="307"/>
      <c r="CO105" s="307"/>
      <c r="CP105" s="307"/>
      <c r="CQ105" s="307"/>
      <c r="CR105" s="307"/>
      <c r="CS105" s="307"/>
      <c r="CT105" s="307"/>
      <c r="CU105" s="307"/>
      <c r="CV105" s="307"/>
      <c r="CW105" s="307"/>
      <c r="CX105" s="307"/>
      <c r="CY105" s="307"/>
      <c r="CZ105" s="307"/>
      <c r="DA105" s="307"/>
      <c r="DB105" s="307"/>
      <c r="DC105" s="307"/>
      <c r="DD105" s="307"/>
      <c r="DE105" s="307"/>
      <c r="DF105" s="307"/>
      <c r="DG105" s="307"/>
      <c r="DH105" s="307"/>
      <c r="DI105" s="307"/>
      <c r="DJ105" s="307"/>
      <c r="DK105" s="307"/>
      <c r="DL105" s="307"/>
      <c r="DM105" s="307"/>
      <c r="DN105" s="307"/>
      <c r="DO105" s="307"/>
      <c r="DP105" s="307"/>
      <c r="DQ105" s="307"/>
      <c r="DR105" s="307"/>
      <c r="DS105" s="307"/>
      <c r="DT105" s="307"/>
      <c r="DU105" s="307"/>
      <c r="DV105" s="307"/>
      <c r="DW105" s="307"/>
      <c r="DX105" s="307"/>
      <c r="DY105" s="307"/>
      <c r="DZ105" s="307"/>
      <c r="EA105" s="198"/>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c r="IX105" s="0"/>
      <c r="IY105" s="0"/>
      <c r="IZ105" s="0"/>
      <c r="JA105" s="0"/>
      <c r="JB105" s="0"/>
      <c r="JC105" s="0"/>
      <c r="JD105" s="0"/>
      <c r="JE105" s="0"/>
      <c r="JF105" s="0"/>
      <c r="JG105" s="0"/>
      <c r="JH105" s="0"/>
      <c r="JI105" s="0"/>
      <c r="JJ105" s="0"/>
      <c r="JK105" s="0"/>
      <c r="JL105" s="0"/>
      <c r="JM105" s="0"/>
      <c r="JN105" s="0"/>
      <c r="JO105" s="0"/>
      <c r="JP105" s="0"/>
      <c r="JQ105" s="0"/>
      <c r="JR105" s="0"/>
      <c r="JS105" s="0"/>
      <c r="JT105" s="0"/>
      <c r="JU105" s="0"/>
      <c r="JV105" s="0"/>
      <c r="JW105" s="0"/>
      <c r="JX105" s="0"/>
      <c r="JY105" s="0"/>
      <c r="JZ105" s="0"/>
      <c r="KA105" s="0"/>
      <c r="KB105" s="0"/>
      <c r="KC105" s="0"/>
      <c r="KD105" s="0"/>
      <c r="KE105" s="0"/>
      <c r="KF105" s="0"/>
      <c r="KG105" s="0"/>
      <c r="KH105" s="0"/>
      <c r="KI105" s="0"/>
      <c r="KJ105" s="0"/>
      <c r="KK105" s="0"/>
      <c r="KL105" s="0"/>
      <c r="KM105" s="0"/>
      <c r="KN105" s="0"/>
      <c r="KO105" s="0"/>
      <c r="KP105" s="0"/>
      <c r="KQ105" s="0"/>
      <c r="KR105" s="0"/>
      <c r="KS105" s="0"/>
      <c r="KT105" s="0"/>
      <c r="KU105" s="0"/>
      <c r="KV105" s="0"/>
      <c r="KW105" s="0"/>
      <c r="KX105" s="0"/>
      <c r="KY105" s="0"/>
      <c r="KZ105" s="0"/>
      <c r="LA105" s="0"/>
      <c r="LB105" s="0"/>
      <c r="LC105" s="0"/>
      <c r="LD105" s="0"/>
      <c r="LE105" s="0"/>
      <c r="LF105" s="0"/>
      <c r="LG105" s="0"/>
      <c r="LH105" s="0"/>
      <c r="LI105" s="0"/>
      <c r="LJ105" s="0"/>
      <c r="LK105" s="0"/>
      <c r="LL105" s="0"/>
      <c r="LM105" s="0"/>
      <c r="LN105" s="0"/>
      <c r="LO105" s="0"/>
      <c r="LP105" s="0"/>
      <c r="LQ105" s="0"/>
      <c r="LR105" s="0"/>
      <c r="LS105" s="0"/>
      <c r="LT105" s="0"/>
      <c r="LU105" s="0"/>
      <c r="LV105" s="0"/>
      <c r="LW105" s="0"/>
      <c r="LX105" s="0"/>
      <c r="LY105" s="0"/>
      <c r="LZ105" s="0"/>
      <c r="MA105" s="0"/>
      <c r="MB105" s="0"/>
      <c r="MC105" s="0"/>
      <c r="MD105" s="0"/>
      <c r="ME105" s="0"/>
      <c r="MF105" s="0"/>
      <c r="MG105" s="0"/>
      <c r="MH105" s="0"/>
      <c r="MI105" s="0"/>
      <c r="MJ105" s="0"/>
      <c r="MK105" s="0"/>
      <c r="ML105" s="0"/>
      <c r="MM105" s="0"/>
      <c r="MN105" s="0"/>
      <c r="MO105" s="0"/>
      <c r="MP105" s="0"/>
      <c r="MQ105" s="0"/>
      <c r="MR105" s="0"/>
      <c r="MS105" s="0"/>
      <c r="MT105" s="0"/>
      <c r="MU105" s="0"/>
      <c r="MV105" s="0"/>
      <c r="MW105" s="0"/>
      <c r="MX105" s="0"/>
      <c r="MY105" s="0"/>
      <c r="MZ105" s="0"/>
      <c r="NA105" s="0"/>
      <c r="NB105" s="0"/>
      <c r="NC105" s="0"/>
      <c r="ND105" s="0"/>
      <c r="NE105" s="0"/>
      <c r="NF105" s="0"/>
      <c r="NG105" s="0"/>
      <c r="NH105" s="0"/>
      <c r="NI105" s="0"/>
      <c r="NJ105" s="0"/>
      <c r="NK105" s="0"/>
      <c r="NL105" s="0"/>
      <c r="NM105" s="0"/>
      <c r="NN105" s="0"/>
      <c r="NO105" s="0"/>
      <c r="NP105" s="0"/>
      <c r="NQ105" s="0"/>
      <c r="NR105" s="0"/>
      <c r="NS105" s="0"/>
      <c r="NT105" s="0"/>
      <c r="NU105" s="0"/>
      <c r="NV105" s="0"/>
      <c r="NW105" s="0"/>
      <c r="NX105" s="0"/>
      <c r="NY105" s="0"/>
      <c r="NZ105" s="0"/>
      <c r="OA105" s="0"/>
      <c r="OB105" s="0"/>
      <c r="OC105" s="0"/>
      <c r="OD105" s="0"/>
      <c r="OE105" s="0"/>
      <c r="OF105" s="0"/>
      <c r="OG105" s="0"/>
      <c r="OH105" s="0"/>
      <c r="OI105" s="0"/>
      <c r="OJ105" s="0"/>
      <c r="OK105" s="0"/>
      <c r="OL105" s="0"/>
      <c r="OM105" s="0"/>
      <c r="ON105" s="0"/>
      <c r="OO105" s="0"/>
      <c r="OP105" s="0"/>
      <c r="OQ105" s="0"/>
      <c r="OR105" s="0"/>
      <c r="OS105" s="0"/>
      <c r="OT105" s="0"/>
      <c r="OU105" s="0"/>
      <c r="OV105" s="0"/>
      <c r="OW105" s="0"/>
      <c r="OX105" s="0"/>
      <c r="OY105" s="0"/>
      <c r="OZ105" s="0"/>
      <c r="PA105" s="0"/>
      <c r="PB105" s="0"/>
      <c r="PC105" s="0"/>
      <c r="PD105" s="0"/>
      <c r="PE105" s="0"/>
      <c r="PF105" s="0"/>
      <c r="PG105" s="0"/>
      <c r="PH105" s="0"/>
      <c r="PI105" s="0"/>
      <c r="PJ105" s="0"/>
      <c r="PK105" s="0"/>
      <c r="PL105" s="0"/>
      <c r="PM105" s="0"/>
      <c r="PN105" s="0"/>
      <c r="PO105" s="0"/>
      <c r="PP105" s="0"/>
      <c r="PQ105" s="0"/>
      <c r="PR105" s="0"/>
      <c r="PS105" s="0"/>
      <c r="PT105" s="0"/>
      <c r="PU105" s="0"/>
      <c r="PV105" s="0"/>
      <c r="PW105" s="0"/>
      <c r="PX105" s="0"/>
      <c r="PY105" s="0"/>
      <c r="PZ105" s="0"/>
      <c r="QA105" s="0"/>
      <c r="QB105" s="0"/>
      <c r="QC105" s="0"/>
      <c r="QD105" s="0"/>
      <c r="QE105" s="0"/>
      <c r="QF105" s="0"/>
      <c r="QG105" s="0"/>
      <c r="QH105" s="0"/>
      <c r="QI105" s="0"/>
      <c r="QJ105" s="0"/>
      <c r="QK105" s="0"/>
      <c r="QL105" s="0"/>
      <c r="QM105" s="0"/>
      <c r="QN105" s="0"/>
      <c r="QO105" s="0"/>
      <c r="QP105" s="0"/>
      <c r="QQ105" s="0"/>
      <c r="QR105" s="0"/>
      <c r="QS105" s="0"/>
      <c r="QT105" s="0"/>
      <c r="QU105" s="0"/>
      <c r="QV105" s="0"/>
      <c r="QW105" s="0"/>
      <c r="QX105" s="0"/>
      <c r="QY105" s="0"/>
      <c r="QZ105" s="0"/>
      <c r="RA105" s="0"/>
      <c r="RB105" s="0"/>
      <c r="RC105" s="0"/>
      <c r="RD105" s="0"/>
      <c r="RE105" s="0"/>
      <c r="RF105" s="0"/>
      <c r="RG105" s="0"/>
      <c r="RH105" s="0"/>
      <c r="RI105" s="0"/>
      <c r="RJ105" s="0"/>
      <c r="RK105" s="0"/>
      <c r="RL105" s="0"/>
      <c r="RM105" s="0"/>
      <c r="RN105" s="0"/>
      <c r="RO105" s="0"/>
      <c r="RP105" s="0"/>
      <c r="RQ105" s="0"/>
      <c r="RR105" s="0"/>
      <c r="RS105" s="0"/>
      <c r="RT105" s="0"/>
      <c r="RU105" s="0"/>
      <c r="RV105" s="0"/>
      <c r="RW105" s="0"/>
      <c r="RX105" s="0"/>
      <c r="RY105" s="0"/>
      <c r="RZ105" s="0"/>
      <c r="SA105" s="0"/>
      <c r="SB105" s="0"/>
      <c r="SC105" s="0"/>
      <c r="SD105" s="0"/>
      <c r="SE105" s="0"/>
      <c r="SF105" s="0"/>
      <c r="SG105" s="0"/>
      <c r="SH105" s="0"/>
      <c r="SI105" s="0"/>
      <c r="SJ105" s="0"/>
      <c r="SK105" s="0"/>
      <c r="SL105" s="0"/>
      <c r="SM105" s="0"/>
      <c r="SN105" s="0"/>
      <c r="SO105" s="0"/>
      <c r="SP105" s="0"/>
      <c r="SQ105" s="0"/>
      <c r="SR105" s="0"/>
      <c r="SS105" s="0"/>
      <c r="ST105" s="0"/>
      <c r="SU105" s="0"/>
      <c r="SV105" s="0"/>
      <c r="SW105" s="0"/>
      <c r="SX105" s="0"/>
      <c r="SY105" s="0"/>
      <c r="SZ105" s="0"/>
      <c r="TA105" s="0"/>
      <c r="TB105" s="0"/>
      <c r="TC105" s="0"/>
      <c r="TD105" s="0"/>
      <c r="TE105" s="0"/>
      <c r="TF105" s="0"/>
      <c r="TG105" s="0"/>
      <c r="TH105" s="0"/>
      <c r="TI105" s="0"/>
      <c r="TJ105" s="0"/>
      <c r="TK105" s="0"/>
      <c r="TL105" s="0"/>
      <c r="TM105" s="0"/>
      <c r="TN105" s="0"/>
      <c r="TO105" s="0"/>
      <c r="TP105" s="0"/>
      <c r="TQ105" s="0"/>
      <c r="TR105" s="0"/>
      <c r="TS105" s="0"/>
      <c r="TT105" s="0"/>
      <c r="TU105" s="0"/>
      <c r="TV105" s="0"/>
      <c r="TW105" s="0"/>
      <c r="TX105" s="0"/>
      <c r="TY105" s="0"/>
      <c r="TZ105" s="0"/>
      <c r="UA105" s="0"/>
      <c r="UB105" s="0"/>
      <c r="UC105" s="0"/>
      <c r="UD105" s="0"/>
      <c r="UE105" s="0"/>
      <c r="UF105" s="0"/>
      <c r="UG105" s="0"/>
      <c r="UH105" s="0"/>
      <c r="UI105" s="0"/>
      <c r="UJ105" s="0"/>
      <c r="UK105" s="0"/>
      <c r="UL105" s="0"/>
      <c r="UM105" s="0"/>
      <c r="UN105" s="0"/>
      <c r="UO105" s="0"/>
      <c r="UP105" s="0"/>
      <c r="UQ105" s="0"/>
      <c r="UR105" s="0"/>
      <c r="US105" s="0"/>
      <c r="UT105" s="0"/>
      <c r="UU105" s="0"/>
      <c r="UV105" s="0"/>
      <c r="UW105" s="0"/>
      <c r="UX105" s="0"/>
      <c r="UY105" s="0"/>
      <c r="UZ105" s="0"/>
      <c r="VA105" s="0"/>
      <c r="VB105" s="0"/>
      <c r="VC105" s="0"/>
      <c r="VD105" s="0"/>
      <c r="VE105" s="0"/>
      <c r="VF105" s="0"/>
      <c r="VG105" s="0"/>
      <c r="VH105" s="0"/>
      <c r="VI105" s="0"/>
      <c r="VJ105" s="0"/>
      <c r="VK105" s="0"/>
      <c r="VL105" s="0"/>
      <c r="VM105" s="0"/>
      <c r="VN105" s="0"/>
      <c r="VO105" s="0"/>
      <c r="VP105" s="0"/>
      <c r="VQ105" s="0"/>
      <c r="VR105" s="0"/>
      <c r="VS105" s="0"/>
      <c r="VT105" s="0"/>
      <c r="VU105" s="0"/>
      <c r="VV105" s="0"/>
      <c r="VW105" s="0"/>
      <c r="VX105" s="0"/>
      <c r="VY105" s="0"/>
      <c r="VZ105" s="0"/>
      <c r="WA105" s="0"/>
      <c r="WB105" s="0"/>
      <c r="WC105" s="0"/>
      <c r="WD105" s="0"/>
      <c r="WE105" s="0"/>
      <c r="WF105" s="0"/>
      <c r="WG105" s="0"/>
      <c r="WH105" s="0"/>
      <c r="WI105" s="0"/>
      <c r="WJ105" s="0"/>
      <c r="WK105" s="0"/>
      <c r="WL105" s="0"/>
      <c r="WM105" s="0"/>
      <c r="WN105" s="0"/>
      <c r="WO105" s="0"/>
      <c r="WP105" s="0"/>
      <c r="WQ105" s="0"/>
      <c r="WR105" s="0"/>
      <c r="WS105" s="0"/>
      <c r="WT105" s="0"/>
      <c r="WU105" s="0"/>
      <c r="WV105" s="0"/>
      <c r="WW105" s="0"/>
      <c r="WX105" s="0"/>
      <c r="WY105" s="0"/>
      <c r="WZ105" s="0"/>
      <c r="XA105" s="0"/>
      <c r="XB105" s="0"/>
      <c r="XC105" s="0"/>
      <c r="XD105" s="0"/>
      <c r="XE105" s="0"/>
      <c r="XF105" s="0"/>
      <c r="XG105" s="0"/>
      <c r="XH105" s="0"/>
      <c r="XI105" s="0"/>
      <c r="XJ105" s="0"/>
      <c r="XK105" s="0"/>
      <c r="XL105" s="0"/>
      <c r="XM105" s="0"/>
      <c r="XN105" s="0"/>
      <c r="XO105" s="0"/>
      <c r="XP105" s="0"/>
      <c r="XQ105" s="0"/>
      <c r="XR105" s="0"/>
      <c r="XS105" s="0"/>
      <c r="XT105" s="0"/>
      <c r="XU105" s="0"/>
      <c r="XV105" s="0"/>
      <c r="XW105" s="0"/>
      <c r="XX105" s="0"/>
      <c r="XY105" s="0"/>
      <c r="XZ105" s="0"/>
      <c r="YA105" s="0"/>
      <c r="YB105" s="0"/>
      <c r="YC105" s="0"/>
      <c r="YD105" s="0"/>
      <c r="YE105" s="0"/>
      <c r="YF105" s="0"/>
      <c r="YG105" s="0"/>
      <c r="YH105" s="0"/>
      <c r="YI105" s="0"/>
      <c r="YJ105" s="0"/>
      <c r="YK105" s="0"/>
      <c r="YL105" s="0"/>
      <c r="YM105" s="0"/>
      <c r="YN105" s="0"/>
      <c r="YO105" s="0"/>
      <c r="YP105" s="0"/>
      <c r="YQ105" s="0"/>
      <c r="YR105" s="0"/>
      <c r="YS105" s="0"/>
      <c r="YT105" s="0"/>
      <c r="YU105" s="0"/>
      <c r="YV105" s="0"/>
      <c r="YW105" s="0"/>
      <c r="YX105" s="0"/>
      <c r="YY105" s="0"/>
      <c r="YZ105" s="0"/>
      <c r="ZA105" s="0"/>
      <c r="ZB105" s="0"/>
      <c r="ZC105" s="0"/>
      <c r="ZD105" s="0"/>
      <c r="ZE105" s="0"/>
      <c r="ZF105" s="0"/>
      <c r="ZG105" s="0"/>
      <c r="ZH105" s="0"/>
      <c r="ZI105" s="0"/>
      <c r="ZJ105" s="0"/>
      <c r="ZK105" s="0"/>
      <c r="ZL105" s="0"/>
      <c r="ZM105" s="0"/>
      <c r="ZN105" s="0"/>
      <c r="ZO105" s="0"/>
      <c r="ZP105" s="0"/>
      <c r="ZQ105" s="0"/>
      <c r="ZR105" s="0"/>
      <c r="ZS105" s="0"/>
      <c r="ZT105" s="0"/>
      <c r="ZU105" s="0"/>
      <c r="ZV105" s="0"/>
      <c r="ZW105" s="0"/>
      <c r="ZX105" s="0"/>
      <c r="ZY105" s="0"/>
      <c r="ZZ105" s="0"/>
      <c r="AAA105" s="0"/>
      <c r="AAB105" s="0"/>
      <c r="AAC105" s="0"/>
      <c r="AAD105" s="0"/>
      <c r="AAE105" s="0"/>
      <c r="AAF105" s="0"/>
      <c r="AAG105" s="0"/>
      <c r="AAH105" s="0"/>
      <c r="AAI105" s="0"/>
      <c r="AAJ105" s="0"/>
      <c r="AAK105" s="0"/>
      <c r="AAL105" s="0"/>
      <c r="AAM105" s="0"/>
      <c r="AAN105" s="0"/>
      <c r="AAO105" s="0"/>
      <c r="AAP105" s="0"/>
      <c r="AAQ105" s="0"/>
      <c r="AAR105" s="0"/>
      <c r="AAS105" s="0"/>
      <c r="AAT105" s="0"/>
      <c r="AAU105" s="0"/>
      <c r="AAV105" s="0"/>
      <c r="AAW105" s="0"/>
      <c r="AAX105" s="0"/>
      <c r="AAY105" s="0"/>
      <c r="AAZ105" s="0"/>
      <c r="ABA105" s="0"/>
      <c r="ABB105" s="0"/>
      <c r="ABC105" s="0"/>
      <c r="ABD105" s="0"/>
      <c r="ABE105" s="0"/>
      <c r="ABF105" s="0"/>
      <c r="ABG105" s="0"/>
      <c r="ABH105" s="0"/>
      <c r="ABI105" s="0"/>
      <c r="ABJ105" s="0"/>
      <c r="ABK105" s="0"/>
      <c r="ABL105" s="0"/>
      <c r="ABM105" s="0"/>
      <c r="ABN105" s="0"/>
      <c r="ABO105" s="0"/>
      <c r="ABP105" s="0"/>
      <c r="ABQ105" s="0"/>
      <c r="ABR105" s="0"/>
      <c r="ABS105" s="0"/>
      <c r="ABT105" s="0"/>
      <c r="ABU105" s="0"/>
      <c r="ABV105" s="0"/>
      <c r="ABW105" s="0"/>
      <c r="ABX105" s="0"/>
      <c r="ABY105" s="0"/>
      <c r="ABZ105" s="0"/>
      <c r="ACA105" s="0"/>
      <c r="ACB105" s="0"/>
      <c r="ACC105" s="0"/>
      <c r="ACD105" s="0"/>
      <c r="ACE105" s="0"/>
      <c r="ACF105" s="0"/>
      <c r="ACG105" s="0"/>
      <c r="ACH105" s="0"/>
      <c r="ACI105" s="0"/>
      <c r="ACJ105" s="0"/>
      <c r="ACK105" s="0"/>
      <c r="ACL105" s="0"/>
      <c r="ACM105" s="0"/>
      <c r="ACN105" s="0"/>
      <c r="ACO105" s="0"/>
      <c r="ACP105" s="0"/>
      <c r="ACQ105" s="0"/>
      <c r="ACR105" s="0"/>
      <c r="ACS105" s="0"/>
      <c r="ACT105" s="0"/>
      <c r="ACU105" s="0"/>
      <c r="ACV105" s="0"/>
      <c r="ACW105" s="0"/>
      <c r="ACX105" s="0"/>
      <c r="ACY105" s="0"/>
      <c r="ACZ105" s="0"/>
      <c r="ADA105" s="0"/>
      <c r="ADB105" s="0"/>
      <c r="ADC105" s="0"/>
      <c r="ADD105" s="0"/>
      <c r="ADE105" s="0"/>
      <c r="ADF105" s="0"/>
      <c r="ADG105" s="0"/>
      <c r="ADH105" s="0"/>
      <c r="ADI105" s="0"/>
      <c r="ADJ105" s="0"/>
      <c r="ADK105" s="0"/>
      <c r="ADL105" s="0"/>
      <c r="ADM105" s="0"/>
      <c r="ADN105" s="0"/>
      <c r="ADO105" s="0"/>
      <c r="ADP105" s="0"/>
      <c r="ADQ105" s="0"/>
      <c r="ADR105" s="0"/>
      <c r="ADS105" s="0"/>
      <c r="ADT105" s="0"/>
      <c r="ADU105" s="0"/>
      <c r="ADV105" s="0"/>
      <c r="ADW105" s="0"/>
      <c r="ADX105" s="0"/>
      <c r="ADY105" s="0"/>
      <c r="ADZ105" s="0"/>
      <c r="AEA105" s="0"/>
      <c r="AEB105" s="0"/>
      <c r="AEC105" s="0"/>
      <c r="AED105" s="0"/>
      <c r="AEE105" s="0"/>
      <c r="AEF105" s="0"/>
      <c r="AEG105" s="0"/>
      <c r="AEH105" s="0"/>
      <c r="AEI105" s="0"/>
      <c r="AEJ105" s="0"/>
      <c r="AEK105" s="0"/>
      <c r="AEL105" s="0"/>
      <c r="AEM105" s="0"/>
      <c r="AEN105" s="0"/>
      <c r="AEO105" s="0"/>
      <c r="AEP105" s="0"/>
      <c r="AEQ105" s="0"/>
      <c r="AER105" s="0"/>
      <c r="AES105" s="0"/>
      <c r="AET105" s="0"/>
      <c r="AEU105" s="0"/>
      <c r="AEV105" s="0"/>
      <c r="AEW105" s="0"/>
      <c r="AEX105" s="0"/>
      <c r="AEY105" s="0"/>
      <c r="AEZ105" s="0"/>
      <c r="AFA105" s="0"/>
      <c r="AFB105" s="0"/>
      <c r="AFC105" s="0"/>
      <c r="AFD105" s="0"/>
      <c r="AFE105" s="0"/>
      <c r="AFF105" s="0"/>
      <c r="AFG105" s="0"/>
      <c r="AFH105" s="0"/>
      <c r="AFI105" s="0"/>
      <c r="AFJ105" s="0"/>
      <c r="AFK105" s="0"/>
      <c r="AFL105" s="0"/>
      <c r="AFM105" s="0"/>
      <c r="AFN105" s="0"/>
      <c r="AFO105" s="0"/>
      <c r="AFP105" s="0"/>
      <c r="AFQ105" s="0"/>
      <c r="AFR105" s="0"/>
      <c r="AFS105" s="0"/>
      <c r="AFT105" s="0"/>
      <c r="AFU105" s="0"/>
      <c r="AFV105" s="0"/>
      <c r="AFW105" s="0"/>
      <c r="AFX105" s="0"/>
      <c r="AFY105" s="0"/>
      <c r="AFZ105" s="0"/>
      <c r="AGA105" s="0"/>
      <c r="AGB105" s="0"/>
      <c r="AGC105" s="0"/>
      <c r="AGD105" s="0"/>
      <c r="AGE105" s="0"/>
      <c r="AGF105" s="0"/>
      <c r="AGG105" s="0"/>
      <c r="AGH105" s="0"/>
      <c r="AGI105" s="0"/>
      <c r="AGJ105" s="0"/>
      <c r="AGK105" s="0"/>
      <c r="AGL105" s="0"/>
      <c r="AGM105" s="0"/>
      <c r="AGN105" s="0"/>
      <c r="AGO105" s="0"/>
      <c r="AGP105" s="0"/>
      <c r="AGQ105" s="0"/>
      <c r="AGR105" s="0"/>
      <c r="AGS105" s="0"/>
      <c r="AGT105" s="0"/>
      <c r="AGU105" s="0"/>
      <c r="AGV105" s="0"/>
      <c r="AGW105" s="0"/>
      <c r="AGX105" s="0"/>
      <c r="AGY105" s="0"/>
      <c r="AGZ105" s="0"/>
      <c r="AHA105" s="0"/>
      <c r="AHB105" s="0"/>
      <c r="AHC105" s="0"/>
      <c r="AHD105" s="0"/>
      <c r="AHE105" s="0"/>
      <c r="AHF105" s="0"/>
      <c r="AHG105" s="0"/>
      <c r="AHH105" s="0"/>
      <c r="AHI105" s="0"/>
      <c r="AHJ105" s="0"/>
      <c r="AHK105" s="0"/>
      <c r="AHL105" s="0"/>
      <c r="AHM105" s="0"/>
      <c r="AHN105" s="0"/>
      <c r="AHO105" s="0"/>
      <c r="AHP105" s="0"/>
      <c r="AHQ105" s="0"/>
      <c r="AHR105" s="0"/>
      <c r="AHS105" s="0"/>
      <c r="AHT105" s="0"/>
      <c r="AHU105" s="0"/>
      <c r="AHV105" s="0"/>
      <c r="AHW105" s="0"/>
      <c r="AHX105" s="0"/>
      <c r="AHY105" s="0"/>
      <c r="AHZ105" s="0"/>
      <c r="AIA105" s="0"/>
      <c r="AIB105" s="0"/>
      <c r="AIC105" s="0"/>
      <c r="AID105" s="0"/>
      <c r="AIE105" s="0"/>
      <c r="AIF105" s="0"/>
      <c r="AIG105" s="0"/>
      <c r="AIH105" s="0"/>
      <c r="AII105" s="0"/>
      <c r="AIJ105" s="0"/>
      <c r="AIK105" s="0"/>
      <c r="AIL105" s="0"/>
      <c r="AIM105" s="0"/>
      <c r="AIN105" s="0"/>
      <c r="AIO105" s="0"/>
      <c r="AIP105" s="0"/>
      <c r="AIQ105" s="0"/>
      <c r="AIR105" s="0"/>
      <c r="AIS105" s="0"/>
      <c r="AIT105" s="0"/>
      <c r="AIU105" s="0"/>
      <c r="AIV105" s="0"/>
      <c r="AIW105" s="0"/>
      <c r="AIX105" s="0"/>
      <c r="AIY105" s="0"/>
      <c r="AIZ105" s="0"/>
      <c r="AJA105" s="0"/>
      <c r="AJB105" s="0"/>
      <c r="AJC105" s="0"/>
      <c r="AJD105" s="0"/>
      <c r="AJE105" s="0"/>
      <c r="AJF105" s="0"/>
      <c r="AJG105" s="0"/>
      <c r="AJH105" s="0"/>
      <c r="AJI105" s="0"/>
      <c r="AJJ105" s="0"/>
      <c r="AJK105" s="0"/>
      <c r="AJL105" s="0"/>
      <c r="AJM105" s="0"/>
      <c r="AJN105" s="0"/>
      <c r="AJO105" s="0"/>
      <c r="AJP105" s="0"/>
      <c r="AJQ105" s="0"/>
      <c r="AJR105" s="0"/>
      <c r="AJS105" s="0"/>
      <c r="AJT105" s="0"/>
      <c r="AJU105" s="0"/>
      <c r="AJV105" s="0"/>
      <c r="AJW105" s="0"/>
      <c r="AJX105" s="0"/>
      <c r="AJY105" s="0"/>
      <c r="AJZ105" s="0"/>
      <c r="AKA105" s="0"/>
      <c r="AKB105" s="0"/>
      <c r="AKC105" s="0"/>
      <c r="AKD105" s="0"/>
      <c r="AKE105" s="0"/>
      <c r="AKF105" s="0"/>
      <c r="AKG105" s="0"/>
      <c r="AKH105" s="0"/>
      <c r="AKI105" s="0"/>
      <c r="AKJ105" s="0"/>
      <c r="AKK105" s="0"/>
      <c r="AKL105" s="0"/>
      <c r="AKM105" s="0"/>
      <c r="AKN105" s="0"/>
      <c r="AKO105" s="0"/>
      <c r="AKP105" s="0"/>
      <c r="AKQ105" s="0"/>
      <c r="AKR105" s="0"/>
      <c r="AKS105" s="0"/>
      <c r="AKT105" s="0"/>
      <c r="AKU105" s="0"/>
      <c r="AKV105" s="0"/>
      <c r="AKW105" s="0"/>
      <c r="AKX105" s="0"/>
      <c r="AKY105" s="0"/>
      <c r="AKZ105" s="0"/>
      <c r="ALA105" s="0"/>
      <c r="ALB105" s="0"/>
      <c r="ALC105" s="0"/>
      <c r="ALD105" s="0"/>
      <c r="ALE105" s="0"/>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customFormat="false" ht="11.25" hidden="false" customHeight="true" outlineLevel="0" collapsed="false">
      <c r="A106" s="322"/>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322"/>
      <c r="AE106" s="322"/>
      <c r="AF106" s="322"/>
      <c r="AG106" s="322"/>
      <c r="AH106" s="322"/>
      <c r="AI106" s="322"/>
      <c r="AJ106" s="322"/>
      <c r="AK106" s="322"/>
      <c r="AL106" s="322"/>
      <c r="AM106" s="322"/>
      <c r="AN106" s="322"/>
      <c r="AO106" s="322"/>
      <c r="AP106" s="322"/>
      <c r="AQ106" s="322"/>
      <c r="AR106" s="322"/>
      <c r="AS106" s="322"/>
      <c r="AT106" s="322"/>
      <c r="AU106" s="322"/>
      <c r="AV106" s="322"/>
      <c r="AW106" s="322"/>
      <c r="AX106" s="322"/>
      <c r="AY106" s="322"/>
      <c r="AZ106" s="322"/>
      <c r="BA106" s="322"/>
      <c r="BB106" s="322"/>
      <c r="BC106" s="322"/>
      <c r="BD106" s="322"/>
      <c r="BE106" s="322"/>
      <c r="BF106" s="322"/>
      <c r="BG106" s="322"/>
      <c r="BH106" s="322"/>
      <c r="BI106" s="322"/>
      <c r="BJ106" s="322"/>
      <c r="BK106" s="322"/>
      <c r="BL106" s="322"/>
      <c r="BM106" s="322"/>
      <c r="BN106" s="322"/>
      <c r="BO106" s="322"/>
      <c r="BP106" s="322"/>
      <c r="BQ106" s="307"/>
      <c r="BR106" s="307"/>
      <c r="BS106" s="307"/>
      <c r="BT106" s="307"/>
      <c r="BU106" s="307"/>
      <c r="BV106" s="307"/>
      <c r="BW106" s="307"/>
      <c r="BX106" s="307"/>
      <c r="BY106" s="307"/>
      <c r="BZ106" s="307"/>
      <c r="CA106" s="307"/>
      <c r="CB106" s="307"/>
      <c r="CC106" s="307"/>
      <c r="CD106" s="307"/>
      <c r="CE106" s="307"/>
      <c r="CF106" s="307"/>
      <c r="CG106" s="307"/>
      <c r="CH106" s="307"/>
      <c r="CI106" s="307"/>
      <c r="CJ106" s="307"/>
      <c r="CK106" s="307"/>
      <c r="CL106" s="307"/>
      <c r="CM106" s="307"/>
      <c r="CN106" s="307"/>
      <c r="CO106" s="307"/>
      <c r="CP106" s="307"/>
      <c r="CQ106" s="307"/>
      <c r="CR106" s="307"/>
      <c r="CS106" s="307"/>
      <c r="CT106" s="307"/>
      <c r="CU106" s="307"/>
      <c r="CV106" s="307"/>
      <c r="CW106" s="307"/>
      <c r="CX106" s="307"/>
      <c r="CY106" s="307"/>
      <c r="CZ106" s="307"/>
      <c r="DA106" s="307"/>
      <c r="DB106" s="307"/>
      <c r="DC106" s="307"/>
      <c r="DD106" s="307"/>
      <c r="DE106" s="307"/>
      <c r="DF106" s="307"/>
      <c r="DG106" s="307"/>
      <c r="DH106" s="307"/>
      <c r="DI106" s="307"/>
      <c r="DJ106" s="307"/>
      <c r="DK106" s="307"/>
      <c r="DL106" s="307"/>
      <c r="DM106" s="307"/>
      <c r="DN106" s="307"/>
      <c r="DO106" s="307"/>
      <c r="DP106" s="307"/>
      <c r="DQ106" s="307"/>
      <c r="DR106" s="307"/>
      <c r="DS106" s="307"/>
      <c r="DT106" s="307"/>
      <c r="DU106" s="307"/>
      <c r="DV106" s="307"/>
      <c r="DW106" s="307"/>
      <c r="DX106" s="307"/>
      <c r="DY106" s="307"/>
      <c r="DZ106" s="307"/>
      <c r="EA106" s="198"/>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c r="IX106" s="0"/>
      <c r="IY106" s="0"/>
      <c r="IZ106" s="0"/>
      <c r="JA106" s="0"/>
      <c r="JB106" s="0"/>
      <c r="JC106" s="0"/>
      <c r="JD106" s="0"/>
      <c r="JE106" s="0"/>
      <c r="JF106" s="0"/>
      <c r="JG106" s="0"/>
      <c r="JH106" s="0"/>
      <c r="JI106" s="0"/>
      <c r="JJ106" s="0"/>
      <c r="JK106" s="0"/>
      <c r="JL106" s="0"/>
      <c r="JM106" s="0"/>
      <c r="JN106" s="0"/>
      <c r="JO106" s="0"/>
      <c r="JP106" s="0"/>
      <c r="JQ106" s="0"/>
      <c r="JR106" s="0"/>
      <c r="JS106" s="0"/>
      <c r="JT106" s="0"/>
      <c r="JU106" s="0"/>
      <c r="JV106" s="0"/>
      <c r="JW106" s="0"/>
      <c r="JX106" s="0"/>
      <c r="JY106" s="0"/>
      <c r="JZ106" s="0"/>
      <c r="KA106" s="0"/>
      <c r="KB106" s="0"/>
      <c r="KC106" s="0"/>
      <c r="KD106" s="0"/>
      <c r="KE106" s="0"/>
      <c r="KF106" s="0"/>
      <c r="KG106" s="0"/>
      <c r="KH106" s="0"/>
      <c r="KI106" s="0"/>
      <c r="KJ106" s="0"/>
      <c r="KK106" s="0"/>
      <c r="KL106" s="0"/>
      <c r="KM106" s="0"/>
      <c r="KN106" s="0"/>
      <c r="KO106" s="0"/>
      <c r="KP106" s="0"/>
      <c r="KQ106" s="0"/>
      <c r="KR106" s="0"/>
      <c r="KS106" s="0"/>
      <c r="KT106" s="0"/>
      <c r="KU106" s="0"/>
      <c r="KV106" s="0"/>
      <c r="KW106" s="0"/>
      <c r="KX106" s="0"/>
      <c r="KY106" s="0"/>
      <c r="KZ106" s="0"/>
      <c r="LA106" s="0"/>
      <c r="LB106" s="0"/>
      <c r="LC106" s="0"/>
      <c r="LD106" s="0"/>
      <c r="LE106" s="0"/>
      <c r="LF106" s="0"/>
      <c r="LG106" s="0"/>
      <c r="LH106" s="0"/>
      <c r="LI106" s="0"/>
      <c r="LJ106" s="0"/>
      <c r="LK106" s="0"/>
      <c r="LL106" s="0"/>
      <c r="LM106" s="0"/>
      <c r="LN106" s="0"/>
      <c r="LO106" s="0"/>
      <c r="LP106" s="0"/>
      <c r="LQ106" s="0"/>
      <c r="LR106" s="0"/>
      <c r="LS106" s="0"/>
      <c r="LT106" s="0"/>
      <c r="LU106" s="0"/>
      <c r="LV106" s="0"/>
      <c r="LW106" s="0"/>
      <c r="LX106" s="0"/>
      <c r="LY106" s="0"/>
      <c r="LZ106" s="0"/>
      <c r="MA106" s="0"/>
      <c r="MB106" s="0"/>
      <c r="MC106" s="0"/>
      <c r="MD106" s="0"/>
      <c r="ME106" s="0"/>
      <c r="MF106" s="0"/>
      <c r="MG106" s="0"/>
      <c r="MH106" s="0"/>
      <c r="MI106" s="0"/>
      <c r="MJ106" s="0"/>
      <c r="MK106" s="0"/>
      <c r="ML106" s="0"/>
      <c r="MM106" s="0"/>
      <c r="MN106" s="0"/>
      <c r="MO106" s="0"/>
      <c r="MP106" s="0"/>
      <c r="MQ106" s="0"/>
      <c r="MR106" s="0"/>
      <c r="MS106" s="0"/>
      <c r="MT106" s="0"/>
      <c r="MU106" s="0"/>
      <c r="MV106" s="0"/>
      <c r="MW106" s="0"/>
      <c r="MX106" s="0"/>
      <c r="MY106" s="0"/>
      <c r="MZ106" s="0"/>
      <c r="NA106" s="0"/>
      <c r="NB106" s="0"/>
      <c r="NC106" s="0"/>
      <c r="ND106" s="0"/>
      <c r="NE106" s="0"/>
      <c r="NF106" s="0"/>
      <c r="NG106" s="0"/>
      <c r="NH106" s="0"/>
      <c r="NI106" s="0"/>
      <c r="NJ106" s="0"/>
      <c r="NK106" s="0"/>
      <c r="NL106" s="0"/>
      <c r="NM106" s="0"/>
      <c r="NN106" s="0"/>
      <c r="NO106" s="0"/>
      <c r="NP106" s="0"/>
      <c r="NQ106" s="0"/>
      <c r="NR106" s="0"/>
      <c r="NS106" s="0"/>
      <c r="NT106" s="0"/>
      <c r="NU106" s="0"/>
      <c r="NV106" s="0"/>
      <c r="NW106" s="0"/>
      <c r="NX106" s="0"/>
      <c r="NY106" s="0"/>
      <c r="NZ106" s="0"/>
      <c r="OA106" s="0"/>
      <c r="OB106" s="0"/>
      <c r="OC106" s="0"/>
      <c r="OD106" s="0"/>
      <c r="OE106" s="0"/>
      <c r="OF106" s="0"/>
      <c r="OG106" s="0"/>
      <c r="OH106" s="0"/>
      <c r="OI106" s="0"/>
      <c r="OJ106" s="0"/>
      <c r="OK106" s="0"/>
      <c r="OL106" s="0"/>
      <c r="OM106" s="0"/>
      <c r="ON106" s="0"/>
      <c r="OO106" s="0"/>
      <c r="OP106" s="0"/>
      <c r="OQ106" s="0"/>
      <c r="OR106" s="0"/>
      <c r="OS106" s="0"/>
      <c r="OT106" s="0"/>
      <c r="OU106" s="0"/>
      <c r="OV106" s="0"/>
      <c r="OW106" s="0"/>
      <c r="OX106" s="0"/>
      <c r="OY106" s="0"/>
      <c r="OZ106" s="0"/>
      <c r="PA106" s="0"/>
      <c r="PB106" s="0"/>
      <c r="PC106" s="0"/>
      <c r="PD106" s="0"/>
      <c r="PE106" s="0"/>
      <c r="PF106" s="0"/>
      <c r="PG106" s="0"/>
      <c r="PH106" s="0"/>
      <c r="PI106" s="0"/>
      <c r="PJ106" s="0"/>
      <c r="PK106" s="0"/>
      <c r="PL106" s="0"/>
      <c r="PM106" s="0"/>
      <c r="PN106" s="0"/>
      <c r="PO106" s="0"/>
      <c r="PP106" s="0"/>
      <c r="PQ106" s="0"/>
      <c r="PR106" s="0"/>
      <c r="PS106" s="0"/>
      <c r="PT106" s="0"/>
      <c r="PU106" s="0"/>
      <c r="PV106" s="0"/>
      <c r="PW106" s="0"/>
      <c r="PX106" s="0"/>
      <c r="PY106" s="0"/>
      <c r="PZ106" s="0"/>
      <c r="QA106" s="0"/>
      <c r="QB106" s="0"/>
      <c r="QC106" s="0"/>
      <c r="QD106" s="0"/>
      <c r="QE106" s="0"/>
      <c r="QF106" s="0"/>
      <c r="QG106" s="0"/>
      <c r="QH106" s="0"/>
      <c r="QI106" s="0"/>
      <c r="QJ106" s="0"/>
      <c r="QK106" s="0"/>
      <c r="QL106" s="0"/>
      <c r="QM106" s="0"/>
      <c r="QN106" s="0"/>
      <c r="QO106" s="0"/>
      <c r="QP106" s="0"/>
      <c r="QQ106" s="0"/>
      <c r="QR106" s="0"/>
      <c r="QS106" s="0"/>
      <c r="QT106" s="0"/>
      <c r="QU106" s="0"/>
      <c r="QV106" s="0"/>
      <c r="QW106" s="0"/>
      <c r="QX106" s="0"/>
      <c r="QY106" s="0"/>
      <c r="QZ106" s="0"/>
      <c r="RA106" s="0"/>
      <c r="RB106" s="0"/>
      <c r="RC106" s="0"/>
      <c r="RD106" s="0"/>
      <c r="RE106" s="0"/>
      <c r="RF106" s="0"/>
      <c r="RG106" s="0"/>
      <c r="RH106" s="0"/>
      <c r="RI106" s="0"/>
      <c r="RJ106" s="0"/>
      <c r="RK106" s="0"/>
      <c r="RL106" s="0"/>
      <c r="RM106" s="0"/>
      <c r="RN106" s="0"/>
      <c r="RO106" s="0"/>
      <c r="RP106" s="0"/>
      <c r="RQ106" s="0"/>
      <c r="RR106" s="0"/>
      <c r="RS106" s="0"/>
      <c r="RT106" s="0"/>
      <c r="RU106" s="0"/>
      <c r="RV106" s="0"/>
      <c r="RW106" s="0"/>
      <c r="RX106" s="0"/>
      <c r="RY106" s="0"/>
      <c r="RZ106" s="0"/>
      <c r="SA106" s="0"/>
      <c r="SB106" s="0"/>
      <c r="SC106" s="0"/>
      <c r="SD106" s="0"/>
      <c r="SE106" s="0"/>
      <c r="SF106" s="0"/>
      <c r="SG106" s="0"/>
      <c r="SH106" s="0"/>
      <c r="SI106" s="0"/>
      <c r="SJ106" s="0"/>
      <c r="SK106" s="0"/>
      <c r="SL106" s="0"/>
      <c r="SM106" s="0"/>
      <c r="SN106" s="0"/>
      <c r="SO106" s="0"/>
      <c r="SP106" s="0"/>
      <c r="SQ106" s="0"/>
      <c r="SR106" s="0"/>
      <c r="SS106" s="0"/>
      <c r="ST106" s="0"/>
      <c r="SU106" s="0"/>
      <c r="SV106" s="0"/>
      <c r="SW106" s="0"/>
      <c r="SX106" s="0"/>
      <c r="SY106" s="0"/>
      <c r="SZ106" s="0"/>
      <c r="TA106" s="0"/>
      <c r="TB106" s="0"/>
      <c r="TC106" s="0"/>
      <c r="TD106" s="0"/>
      <c r="TE106" s="0"/>
      <c r="TF106" s="0"/>
      <c r="TG106" s="0"/>
      <c r="TH106" s="0"/>
      <c r="TI106" s="0"/>
      <c r="TJ106" s="0"/>
      <c r="TK106" s="0"/>
      <c r="TL106" s="0"/>
      <c r="TM106" s="0"/>
      <c r="TN106" s="0"/>
      <c r="TO106" s="0"/>
      <c r="TP106" s="0"/>
      <c r="TQ106" s="0"/>
      <c r="TR106" s="0"/>
      <c r="TS106" s="0"/>
      <c r="TT106" s="0"/>
      <c r="TU106" s="0"/>
      <c r="TV106" s="0"/>
      <c r="TW106" s="0"/>
      <c r="TX106" s="0"/>
      <c r="TY106" s="0"/>
      <c r="TZ106" s="0"/>
      <c r="UA106" s="0"/>
      <c r="UB106" s="0"/>
      <c r="UC106" s="0"/>
      <c r="UD106" s="0"/>
      <c r="UE106" s="0"/>
      <c r="UF106" s="0"/>
      <c r="UG106" s="0"/>
      <c r="UH106" s="0"/>
      <c r="UI106" s="0"/>
      <c r="UJ106" s="0"/>
      <c r="UK106" s="0"/>
      <c r="UL106" s="0"/>
      <c r="UM106" s="0"/>
      <c r="UN106" s="0"/>
      <c r="UO106" s="0"/>
      <c r="UP106" s="0"/>
      <c r="UQ106" s="0"/>
      <c r="UR106" s="0"/>
      <c r="US106" s="0"/>
      <c r="UT106" s="0"/>
      <c r="UU106" s="0"/>
      <c r="UV106" s="0"/>
      <c r="UW106" s="0"/>
      <c r="UX106" s="0"/>
      <c r="UY106" s="0"/>
      <c r="UZ106" s="0"/>
      <c r="VA106" s="0"/>
      <c r="VB106" s="0"/>
      <c r="VC106" s="0"/>
      <c r="VD106" s="0"/>
      <c r="VE106" s="0"/>
      <c r="VF106" s="0"/>
      <c r="VG106" s="0"/>
      <c r="VH106" s="0"/>
      <c r="VI106" s="0"/>
      <c r="VJ106" s="0"/>
      <c r="VK106" s="0"/>
      <c r="VL106" s="0"/>
      <c r="VM106" s="0"/>
      <c r="VN106" s="0"/>
      <c r="VO106" s="0"/>
      <c r="VP106" s="0"/>
      <c r="VQ106" s="0"/>
      <c r="VR106" s="0"/>
      <c r="VS106" s="0"/>
      <c r="VT106" s="0"/>
      <c r="VU106" s="0"/>
      <c r="VV106" s="0"/>
      <c r="VW106" s="0"/>
      <c r="VX106" s="0"/>
      <c r="VY106" s="0"/>
      <c r="VZ106" s="0"/>
      <c r="WA106" s="0"/>
      <c r="WB106" s="0"/>
      <c r="WC106" s="0"/>
      <c r="WD106" s="0"/>
      <c r="WE106" s="0"/>
      <c r="WF106" s="0"/>
      <c r="WG106" s="0"/>
      <c r="WH106" s="0"/>
      <c r="WI106" s="0"/>
      <c r="WJ106" s="0"/>
      <c r="WK106" s="0"/>
      <c r="WL106" s="0"/>
      <c r="WM106" s="0"/>
      <c r="WN106" s="0"/>
      <c r="WO106" s="0"/>
      <c r="WP106" s="0"/>
      <c r="WQ106" s="0"/>
      <c r="WR106" s="0"/>
      <c r="WS106" s="0"/>
      <c r="WT106" s="0"/>
      <c r="WU106" s="0"/>
      <c r="WV106" s="0"/>
      <c r="WW106" s="0"/>
      <c r="WX106" s="0"/>
      <c r="WY106" s="0"/>
      <c r="WZ106" s="0"/>
      <c r="XA106" s="0"/>
      <c r="XB106" s="0"/>
      <c r="XC106" s="0"/>
      <c r="XD106" s="0"/>
      <c r="XE106" s="0"/>
      <c r="XF106" s="0"/>
      <c r="XG106" s="0"/>
      <c r="XH106" s="0"/>
      <c r="XI106" s="0"/>
      <c r="XJ106" s="0"/>
      <c r="XK106" s="0"/>
      <c r="XL106" s="0"/>
      <c r="XM106" s="0"/>
      <c r="XN106" s="0"/>
      <c r="XO106" s="0"/>
      <c r="XP106" s="0"/>
      <c r="XQ106" s="0"/>
      <c r="XR106" s="0"/>
      <c r="XS106" s="0"/>
      <c r="XT106" s="0"/>
      <c r="XU106" s="0"/>
      <c r="XV106" s="0"/>
      <c r="XW106" s="0"/>
      <c r="XX106" s="0"/>
      <c r="XY106" s="0"/>
      <c r="XZ106" s="0"/>
      <c r="YA106" s="0"/>
      <c r="YB106" s="0"/>
      <c r="YC106" s="0"/>
      <c r="YD106" s="0"/>
      <c r="YE106" s="0"/>
      <c r="YF106" s="0"/>
      <c r="YG106" s="0"/>
      <c r="YH106" s="0"/>
      <c r="YI106" s="0"/>
      <c r="YJ106" s="0"/>
      <c r="YK106" s="0"/>
      <c r="YL106" s="0"/>
      <c r="YM106" s="0"/>
      <c r="YN106" s="0"/>
      <c r="YO106" s="0"/>
      <c r="YP106" s="0"/>
      <c r="YQ106" s="0"/>
      <c r="YR106" s="0"/>
      <c r="YS106" s="0"/>
      <c r="YT106" s="0"/>
      <c r="YU106" s="0"/>
      <c r="YV106" s="0"/>
      <c r="YW106" s="0"/>
      <c r="YX106" s="0"/>
      <c r="YY106" s="0"/>
      <c r="YZ106" s="0"/>
      <c r="ZA106" s="0"/>
      <c r="ZB106" s="0"/>
      <c r="ZC106" s="0"/>
      <c r="ZD106" s="0"/>
      <c r="ZE106" s="0"/>
      <c r="ZF106" s="0"/>
      <c r="ZG106" s="0"/>
      <c r="ZH106" s="0"/>
      <c r="ZI106" s="0"/>
      <c r="ZJ106" s="0"/>
      <c r="ZK106" s="0"/>
      <c r="ZL106" s="0"/>
      <c r="ZM106" s="0"/>
      <c r="ZN106" s="0"/>
      <c r="ZO106" s="0"/>
      <c r="ZP106" s="0"/>
      <c r="ZQ106" s="0"/>
      <c r="ZR106" s="0"/>
      <c r="ZS106" s="0"/>
      <c r="ZT106" s="0"/>
      <c r="ZU106" s="0"/>
      <c r="ZV106" s="0"/>
      <c r="ZW106" s="0"/>
      <c r="ZX106" s="0"/>
      <c r="ZY106" s="0"/>
      <c r="ZZ106" s="0"/>
      <c r="AAA106" s="0"/>
      <c r="AAB106" s="0"/>
      <c r="AAC106" s="0"/>
      <c r="AAD106" s="0"/>
      <c r="AAE106" s="0"/>
      <c r="AAF106" s="0"/>
      <c r="AAG106" s="0"/>
      <c r="AAH106" s="0"/>
      <c r="AAI106" s="0"/>
      <c r="AAJ106" s="0"/>
      <c r="AAK106" s="0"/>
      <c r="AAL106" s="0"/>
      <c r="AAM106" s="0"/>
      <c r="AAN106" s="0"/>
      <c r="AAO106" s="0"/>
      <c r="AAP106" s="0"/>
      <c r="AAQ106" s="0"/>
      <c r="AAR106" s="0"/>
      <c r="AAS106" s="0"/>
      <c r="AAT106" s="0"/>
      <c r="AAU106" s="0"/>
      <c r="AAV106" s="0"/>
      <c r="AAW106" s="0"/>
      <c r="AAX106" s="0"/>
      <c r="AAY106" s="0"/>
      <c r="AAZ106" s="0"/>
      <c r="ABA106" s="0"/>
      <c r="ABB106" s="0"/>
      <c r="ABC106" s="0"/>
      <c r="ABD106" s="0"/>
      <c r="ABE106" s="0"/>
      <c r="ABF106" s="0"/>
      <c r="ABG106" s="0"/>
      <c r="ABH106" s="0"/>
      <c r="ABI106" s="0"/>
      <c r="ABJ106" s="0"/>
      <c r="ABK106" s="0"/>
      <c r="ABL106" s="0"/>
      <c r="ABM106" s="0"/>
      <c r="ABN106" s="0"/>
      <c r="ABO106" s="0"/>
      <c r="ABP106" s="0"/>
      <c r="ABQ106" s="0"/>
      <c r="ABR106" s="0"/>
      <c r="ABS106" s="0"/>
      <c r="ABT106" s="0"/>
      <c r="ABU106" s="0"/>
      <c r="ABV106" s="0"/>
      <c r="ABW106" s="0"/>
      <c r="ABX106" s="0"/>
      <c r="ABY106" s="0"/>
      <c r="ABZ106" s="0"/>
      <c r="ACA106" s="0"/>
      <c r="ACB106" s="0"/>
      <c r="ACC106" s="0"/>
      <c r="ACD106" s="0"/>
      <c r="ACE106" s="0"/>
      <c r="ACF106" s="0"/>
      <c r="ACG106" s="0"/>
      <c r="ACH106" s="0"/>
      <c r="ACI106" s="0"/>
      <c r="ACJ106" s="0"/>
      <c r="ACK106" s="0"/>
      <c r="ACL106" s="0"/>
      <c r="ACM106" s="0"/>
      <c r="ACN106" s="0"/>
      <c r="ACO106" s="0"/>
      <c r="ACP106" s="0"/>
      <c r="ACQ106" s="0"/>
      <c r="ACR106" s="0"/>
      <c r="ACS106" s="0"/>
      <c r="ACT106" s="0"/>
      <c r="ACU106" s="0"/>
      <c r="ACV106" s="0"/>
      <c r="ACW106" s="0"/>
      <c r="ACX106" s="0"/>
      <c r="ACY106" s="0"/>
      <c r="ACZ106" s="0"/>
      <c r="ADA106" s="0"/>
      <c r="ADB106" s="0"/>
      <c r="ADC106" s="0"/>
      <c r="ADD106" s="0"/>
      <c r="ADE106" s="0"/>
      <c r="ADF106" s="0"/>
      <c r="ADG106" s="0"/>
      <c r="ADH106" s="0"/>
      <c r="ADI106" s="0"/>
      <c r="ADJ106" s="0"/>
      <c r="ADK106" s="0"/>
      <c r="ADL106" s="0"/>
      <c r="ADM106" s="0"/>
      <c r="ADN106" s="0"/>
      <c r="ADO106" s="0"/>
      <c r="ADP106" s="0"/>
      <c r="ADQ106" s="0"/>
      <c r="ADR106" s="0"/>
      <c r="ADS106" s="0"/>
      <c r="ADT106" s="0"/>
      <c r="ADU106" s="0"/>
      <c r="ADV106" s="0"/>
      <c r="ADW106" s="0"/>
      <c r="ADX106" s="0"/>
      <c r="ADY106" s="0"/>
      <c r="ADZ106" s="0"/>
      <c r="AEA106" s="0"/>
      <c r="AEB106" s="0"/>
      <c r="AEC106" s="0"/>
      <c r="AED106" s="0"/>
      <c r="AEE106" s="0"/>
      <c r="AEF106" s="0"/>
      <c r="AEG106" s="0"/>
      <c r="AEH106" s="0"/>
      <c r="AEI106" s="0"/>
      <c r="AEJ106" s="0"/>
      <c r="AEK106" s="0"/>
      <c r="AEL106" s="0"/>
      <c r="AEM106" s="0"/>
      <c r="AEN106" s="0"/>
      <c r="AEO106" s="0"/>
      <c r="AEP106" s="0"/>
      <c r="AEQ106" s="0"/>
      <c r="AER106" s="0"/>
      <c r="AES106" s="0"/>
      <c r="AET106" s="0"/>
      <c r="AEU106" s="0"/>
      <c r="AEV106" s="0"/>
      <c r="AEW106" s="0"/>
      <c r="AEX106" s="0"/>
      <c r="AEY106" s="0"/>
      <c r="AEZ106" s="0"/>
      <c r="AFA106" s="0"/>
      <c r="AFB106" s="0"/>
      <c r="AFC106" s="0"/>
      <c r="AFD106" s="0"/>
      <c r="AFE106" s="0"/>
      <c r="AFF106" s="0"/>
      <c r="AFG106" s="0"/>
      <c r="AFH106" s="0"/>
      <c r="AFI106" s="0"/>
      <c r="AFJ106" s="0"/>
      <c r="AFK106" s="0"/>
      <c r="AFL106" s="0"/>
      <c r="AFM106" s="0"/>
      <c r="AFN106" s="0"/>
      <c r="AFO106" s="0"/>
      <c r="AFP106" s="0"/>
      <c r="AFQ106" s="0"/>
      <c r="AFR106" s="0"/>
      <c r="AFS106" s="0"/>
      <c r="AFT106" s="0"/>
      <c r="AFU106" s="0"/>
      <c r="AFV106" s="0"/>
      <c r="AFW106" s="0"/>
      <c r="AFX106" s="0"/>
      <c r="AFY106" s="0"/>
      <c r="AFZ106" s="0"/>
      <c r="AGA106" s="0"/>
      <c r="AGB106" s="0"/>
      <c r="AGC106" s="0"/>
      <c r="AGD106" s="0"/>
      <c r="AGE106" s="0"/>
      <c r="AGF106" s="0"/>
      <c r="AGG106" s="0"/>
      <c r="AGH106" s="0"/>
      <c r="AGI106" s="0"/>
      <c r="AGJ106" s="0"/>
      <c r="AGK106" s="0"/>
      <c r="AGL106" s="0"/>
      <c r="AGM106" s="0"/>
      <c r="AGN106" s="0"/>
      <c r="AGO106" s="0"/>
      <c r="AGP106" s="0"/>
      <c r="AGQ106" s="0"/>
      <c r="AGR106" s="0"/>
      <c r="AGS106" s="0"/>
      <c r="AGT106" s="0"/>
      <c r="AGU106" s="0"/>
      <c r="AGV106" s="0"/>
      <c r="AGW106" s="0"/>
      <c r="AGX106" s="0"/>
      <c r="AGY106" s="0"/>
      <c r="AGZ106" s="0"/>
      <c r="AHA106" s="0"/>
      <c r="AHB106" s="0"/>
      <c r="AHC106" s="0"/>
      <c r="AHD106" s="0"/>
      <c r="AHE106" s="0"/>
      <c r="AHF106" s="0"/>
      <c r="AHG106" s="0"/>
      <c r="AHH106" s="0"/>
      <c r="AHI106" s="0"/>
      <c r="AHJ106" s="0"/>
      <c r="AHK106" s="0"/>
      <c r="AHL106" s="0"/>
      <c r="AHM106" s="0"/>
      <c r="AHN106" s="0"/>
      <c r="AHO106" s="0"/>
      <c r="AHP106" s="0"/>
      <c r="AHQ106" s="0"/>
      <c r="AHR106" s="0"/>
      <c r="AHS106" s="0"/>
      <c r="AHT106" s="0"/>
      <c r="AHU106" s="0"/>
      <c r="AHV106" s="0"/>
      <c r="AHW106" s="0"/>
      <c r="AHX106" s="0"/>
      <c r="AHY106" s="0"/>
      <c r="AHZ106" s="0"/>
      <c r="AIA106" s="0"/>
      <c r="AIB106" s="0"/>
      <c r="AIC106" s="0"/>
      <c r="AID106" s="0"/>
      <c r="AIE106" s="0"/>
      <c r="AIF106" s="0"/>
      <c r="AIG106" s="0"/>
      <c r="AIH106" s="0"/>
      <c r="AII106" s="0"/>
      <c r="AIJ106" s="0"/>
      <c r="AIK106" s="0"/>
      <c r="AIL106" s="0"/>
      <c r="AIM106" s="0"/>
      <c r="AIN106" s="0"/>
      <c r="AIO106" s="0"/>
      <c r="AIP106" s="0"/>
      <c r="AIQ106" s="0"/>
      <c r="AIR106" s="0"/>
      <c r="AIS106" s="0"/>
      <c r="AIT106" s="0"/>
      <c r="AIU106" s="0"/>
      <c r="AIV106" s="0"/>
      <c r="AIW106" s="0"/>
      <c r="AIX106" s="0"/>
      <c r="AIY106" s="0"/>
      <c r="AIZ106" s="0"/>
      <c r="AJA106" s="0"/>
      <c r="AJB106" s="0"/>
      <c r="AJC106" s="0"/>
      <c r="AJD106" s="0"/>
      <c r="AJE106" s="0"/>
      <c r="AJF106" s="0"/>
      <c r="AJG106" s="0"/>
      <c r="AJH106" s="0"/>
      <c r="AJI106" s="0"/>
      <c r="AJJ106" s="0"/>
      <c r="AJK106" s="0"/>
      <c r="AJL106" s="0"/>
      <c r="AJM106" s="0"/>
      <c r="AJN106" s="0"/>
      <c r="AJO106" s="0"/>
      <c r="AJP106" s="0"/>
      <c r="AJQ106" s="0"/>
      <c r="AJR106" s="0"/>
      <c r="AJS106" s="0"/>
      <c r="AJT106" s="0"/>
      <c r="AJU106" s="0"/>
      <c r="AJV106" s="0"/>
      <c r="AJW106" s="0"/>
      <c r="AJX106" s="0"/>
      <c r="AJY106" s="0"/>
      <c r="AJZ106" s="0"/>
      <c r="AKA106" s="0"/>
      <c r="AKB106" s="0"/>
      <c r="AKC106" s="0"/>
      <c r="AKD106" s="0"/>
      <c r="AKE106" s="0"/>
      <c r="AKF106" s="0"/>
      <c r="AKG106" s="0"/>
      <c r="AKH106" s="0"/>
      <c r="AKI106" s="0"/>
      <c r="AKJ106" s="0"/>
      <c r="AKK106" s="0"/>
      <c r="AKL106" s="0"/>
      <c r="AKM106" s="0"/>
      <c r="AKN106" s="0"/>
      <c r="AKO106" s="0"/>
      <c r="AKP106" s="0"/>
      <c r="AKQ106" s="0"/>
      <c r="AKR106" s="0"/>
      <c r="AKS106" s="0"/>
      <c r="AKT106" s="0"/>
      <c r="AKU106" s="0"/>
      <c r="AKV106" s="0"/>
      <c r="AKW106" s="0"/>
      <c r="AKX106" s="0"/>
      <c r="AKY106" s="0"/>
      <c r="AKZ106" s="0"/>
      <c r="ALA106" s="0"/>
      <c r="ALB106" s="0"/>
      <c r="ALC106" s="0"/>
      <c r="ALD106" s="0"/>
      <c r="ALE106" s="0"/>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s="198" customFormat="true" ht="26.25" hidden="false" customHeight="true" outlineLevel="0" collapsed="false">
      <c r="A107" s="323" t="s">
        <v>321</v>
      </c>
      <c r="B107" s="324"/>
      <c r="C107" s="324"/>
      <c r="D107" s="324"/>
      <c r="E107" s="324"/>
      <c r="F107" s="324"/>
      <c r="G107" s="324"/>
      <c r="H107" s="324"/>
      <c r="I107" s="324"/>
      <c r="J107" s="324"/>
      <c r="K107" s="324"/>
      <c r="L107" s="324"/>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4"/>
      <c r="AL107" s="324"/>
      <c r="AM107" s="324"/>
      <c r="AN107" s="324"/>
      <c r="AO107" s="324"/>
      <c r="AP107" s="324"/>
      <c r="AQ107" s="324"/>
      <c r="AR107" s="324"/>
      <c r="AS107" s="324"/>
      <c r="AT107" s="324"/>
      <c r="AU107" s="323" t="s">
        <v>322</v>
      </c>
      <c r="AV107" s="324"/>
      <c r="AW107" s="324"/>
      <c r="AX107" s="324"/>
      <c r="AY107" s="324"/>
      <c r="AZ107" s="324"/>
      <c r="BA107" s="324"/>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row>
    <row r="108" customFormat="false" ht="26.25" hidden="false" customHeight="true" outlineLevel="0" collapsed="false">
      <c r="A108" s="325" t="s">
        <v>323</v>
      </c>
      <c r="B108" s="325"/>
      <c r="C108" s="325"/>
      <c r="D108" s="325"/>
      <c r="E108" s="325"/>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c r="AK108" s="325"/>
      <c r="AL108" s="325"/>
      <c r="AM108" s="325"/>
      <c r="AN108" s="325"/>
      <c r="AO108" s="325"/>
      <c r="AP108" s="325"/>
      <c r="AQ108" s="325"/>
      <c r="AR108" s="325"/>
      <c r="AS108" s="325"/>
      <c r="AT108" s="325"/>
      <c r="AU108" s="325" t="s">
        <v>324</v>
      </c>
      <c r="AV108" s="325"/>
      <c r="AW108" s="325"/>
      <c r="AX108" s="325"/>
      <c r="AY108" s="325"/>
      <c r="AZ108" s="325"/>
      <c r="BA108" s="325"/>
      <c r="BB108" s="325"/>
      <c r="BC108" s="325"/>
      <c r="BD108" s="325"/>
      <c r="BE108" s="325"/>
      <c r="BF108" s="325"/>
      <c r="BG108" s="325"/>
      <c r="BH108" s="325"/>
      <c r="BI108" s="325"/>
      <c r="BJ108" s="325"/>
      <c r="BK108" s="325"/>
      <c r="BL108" s="325"/>
      <c r="BM108" s="325"/>
      <c r="BN108" s="325"/>
      <c r="BO108" s="325"/>
      <c r="BP108" s="325"/>
      <c r="BQ108" s="325"/>
      <c r="BR108" s="325"/>
      <c r="BS108" s="325"/>
      <c r="BT108" s="325"/>
      <c r="BU108" s="325"/>
      <c r="BV108" s="325"/>
      <c r="BW108" s="325"/>
      <c r="BX108" s="325"/>
      <c r="BY108" s="325"/>
      <c r="BZ108" s="325"/>
      <c r="CA108" s="325"/>
      <c r="CB108" s="325"/>
      <c r="CC108" s="325"/>
      <c r="CD108" s="325"/>
      <c r="CE108" s="325"/>
      <c r="CF108" s="325"/>
      <c r="CG108" s="325"/>
      <c r="CH108" s="325"/>
      <c r="CI108" s="325"/>
      <c r="CJ108" s="325"/>
      <c r="CK108" s="325"/>
      <c r="CL108" s="325"/>
      <c r="CM108" s="325"/>
      <c r="CN108" s="325"/>
      <c r="CO108" s="325"/>
      <c r="CP108" s="325"/>
      <c r="CQ108" s="325"/>
      <c r="CR108" s="325"/>
      <c r="CS108" s="325"/>
      <c r="CT108" s="325"/>
      <c r="CU108" s="325"/>
      <c r="CV108" s="325"/>
      <c r="CW108" s="325"/>
      <c r="CX108" s="325"/>
      <c r="CY108" s="325"/>
      <c r="CZ108" s="325"/>
      <c r="DA108" s="325"/>
      <c r="DB108" s="325"/>
      <c r="DC108" s="325"/>
      <c r="DD108" s="325"/>
      <c r="DE108" s="325"/>
      <c r="DF108" s="325"/>
      <c r="DG108" s="325"/>
      <c r="DH108" s="325"/>
      <c r="DI108" s="325"/>
      <c r="DJ108" s="325"/>
      <c r="DK108" s="325"/>
      <c r="DL108" s="325"/>
      <c r="DM108" s="325"/>
      <c r="DN108" s="325"/>
      <c r="DO108" s="325"/>
      <c r="DP108" s="325"/>
      <c r="DQ108" s="325"/>
      <c r="DR108" s="325"/>
      <c r="DS108" s="325"/>
      <c r="DT108" s="325"/>
      <c r="DU108" s="325"/>
      <c r="DV108" s="325"/>
      <c r="DW108" s="325"/>
      <c r="DX108" s="325"/>
      <c r="DY108" s="325"/>
      <c r="DZ108" s="325"/>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c r="IX108" s="0"/>
      <c r="IY108" s="0"/>
      <c r="IZ108" s="0"/>
      <c r="JA108" s="0"/>
      <c r="JB108" s="0"/>
      <c r="JC108" s="0"/>
      <c r="JD108" s="0"/>
      <c r="JE108" s="0"/>
      <c r="JF108" s="0"/>
      <c r="JG108" s="0"/>
      <c r="JH108" s="0"/>
      <c r="JI108" s="0"/>
      <c r="JJ108" s="0"/>
      <c r="JK108" s="0"/>
      <c r="JL108" s="0"/>
      <c r="JM108" s="0"/>
      <c r="JN108" s="0"/>
      <c r="JO108" s="0"/>
      <c r="JP108" s="0"/>
      <c r="JQ108" s="0"/>
      <c r="JR108" s="0"/>
      <c r="JS108" s="0"/>
      <c r="JT108" s="0"/>
      <c r="JU108" s="0"/>
      <c r="JV108" s="0"/>
      <c r="JW108" s="0"/>
      <c r="JX108" s="0"/>
      <c r="JY108" s="0"/>
      <c r="JZ108" s="0"/>
      <c r="KA108" s="0"/>
      <c r="KB108" s="0"/>
      <c r="KC108" s="0"/>
      <c r="KD108" s="0"/>
      <c r="KE108" s="0"/>
      <c r="KF108" s="0"/>
      <c r="KG108" s="0"/>
      <c r="KH108" s="0"/>
      <c r="KI108" s="0"/>
      <c r="KJ108" s="0"/>
      <c r="KK108" s="0"/>
      <c r="KL108" s="0"/>
      <c r="KM108" s="0"/>
      <c r="KN108" s="0"/>
      <c r="KO108" s="0"/>
      <c r="KP108" s="0"/>
      <c r="KQ108" s="0"/>
      <c r="KR108" s="0"/>
      <c r="KS108" s="0"/>
      <c r="KT108" s="0"/>
      <c r="KU108" s="0"/>
      <c r="KV108" s="0"/>
      <c r="KW108" s="0"/>
      <c r="KX108" s="0"/>
      <c r="KY108" s="0"/>
      <c r="KZ108" s="0"/>
      <c r="LA108" s="0"/>
      <c r="LB108" s="0"/>
      <c r="LC108" s="0"/>
      <c r="LD108" s="0"/>
      <c r="LE108" s="0"/>
      <c r="LF108" s="0"/>
      <c r="LG108" s="0"/>
      <c r="LH108" s="0"/>
      <c r="LI108" s="0"/>
      <c r="LJ108" s="0"/>
      <c r="LK108" s="0"/>
      <c r="LL108" s="0"/>
      <c r="LM108" s="0"/>
      <c r="LN108" s="0"/>
      <c r="LO108" s="0"/>
      <c r="LP108" s="0"/>
      <c r="LQ108" s="0"/>
      <c r="LR108" s="0"/>
      <c r="LS108" s="0"/>
      <c r="LT108" s="0"/>
      <c r="LU108" s="0"/>
      <c r="LV108" s="0"/>
      <c r="LW108" s="0"/>
      <c r="LX108" s="0"/>
      <c r="LY108" s="0"/>
      <c r="LZ108" s="0"/>
      <c r="MA108" s="0"/>
      <c r="MB108" s="0"/>
      <c r="MC108" s="0"/>
      <c r="MD108" s="0"/>
      <c r="ME108" s="0"/>
      <c r="MF108" s="0"/>
      <c r="MG108" s="0"/>
      <c r="MH108" s="0"/>
      <c r="MI108" s="0"/>
      <c r="MJ108" s="0"/>
      <c r="MK108" s="0"/>
      <c r="ML108" s="0"/>
      <c r="MM108" s="0"/>
      <c r="MN108" s="0"/>
      <c r="MO108" s="0"/>
      <c r="MP108" s="0"/>
      <c r="MQ108" s="0"/>
      <c r="MR108" s="0"/>
      <c r="MS108" s="0"/>
      <c r="MT108" s="0"/>
      <c r="MU108" s="0"/>
      <c r="MV108" s="0"/>
      <c r="MW108" s="0"/>
      <c r="MX108" s="0"/>
      <c r="MY108" s="0"/>
      <c r="MZ108" s="0"/>
      <c r="NA108" s="0"/>
      <c r="NB108" s="0"/>
      <c r="NC108" s="0"/>
      <c r="ND108" s="0"/>
      <c r="NE108" s="0"/>
      <c r="NF108" s="0"/>
      <c r="NG108" s="0"/>
      <c r="NH108" s="0"/>
      <c r="NI108" s="0"/>
      <c r="NJ108" s="0"/>
      <c r="NK108" s="0"/>
      <c r="NL108" s="0"/>
      <c r="NM108" s="0"/>
      <c r="NN108" s="0"/>
      <c r="NO108" s="0"/>
      <c r="NP108" s="0"/>
      <c r="NQ108" s="0"/>
      <c r="NR108" s="0"/>
      <c r="NS108" s="0"/>
      <c r="NT108" s="0"/>
      <c r="NU108" s="0"/>
      <c r="NV108" s="0"/>
      <c r="NW108" s="0"/>
      <c r="NX108" s="0"/>
      <c r="NY108" s="0"/>
      <c r="NZ108" s="0"/>
      <c r="OA108" s="0"/>
      <c r="OB108" s="0"/>
      <c r="OC108" s="0"/>
      <c r="OD108" s="0"/>
      <c r="OE108" s="0"/>
      <c r="OF108" s="0"/>
      <c r="OG108" s="0"/>
      <c r="OH108" s="0"/>
      <c r="OI108" s="0"/>
      <c r="OJ108" s="0"/>
      <c r="OK108" s="0"/>
      <c r="OL108" s="0"/>
      <c r="OM108" s="0"/>
      <c r="ON108" s="0"/>
      <c r="OO108" s="0"/>
      <c r="OP108" s="0"/>
      <c r="OQ108" s="0"/>
      <c r="OR108" s="0"/>
      <c r="OS108" s="0"/>
      <c r="OT108" s="0"/>
      <c r="OU108" s="0"/>
      <c r="OV108" s="0"/>
      <c r="OW108" s="0"/>
      <c r="OX108" s="0"/>
      <c r="OY108" s="0"/>
      <c r="OZ108" s="0"/>
      <c r="PA108" s="0"/>
      <c r="PB108" s="0"/>
      <c r="PC108" s="0"/>
      <c r="PD108" s="0"/>
      <c r="PE108" s="0"/>
      <c r="PF108" s="0"/>
      <c r="PG108" s="0"/>
      <c r="PH108" s="0"/>
      <c r="PI108" s="0"/>
      <c r="PJ108" s="0"/>
      <c r="PK108" s="0"/>
      <c r="PL108" s="0"/>
      <c r="PM108" s="0"/>
      <c r="PN108" s="0"/>
      <c r="PO108" s="0"/>
      <c r="PP108" s="0"/>
      <c r="PQ108" s="0"/>
      <c r="PR108" s="0"/>
      <c r="PS108" s="0"/>
      <c r="PT108" s="0"/>
      <c r="PU108" s="0"/>
      <c r="PV108" s="0"/>
      <c r="PW108" s="0"/>
      <c r="PX108" s="0"/>
      <c r="PY108" s="0"/>
      <c r="PZ108" s="0"/>
      <c r="QA108" s="0"/>
      <c r="QB108" s="0"/>
      <c r="QC108" s="0"/>
      <c r="QD108" s="0"/>
      <c r="QE108" s="0"/>
      <c r="QF108" s="0"/>
      <c r="QG108" s="0"/>
      <c r="QH108" s="0"/>
      <c r="QI108" s="0"/>
      <c r="QJ108" s="0"/>
      <c r="QK108" s="0"/>
      <c r="QL108" s="0"/>
      <c r="QM108" s="0"/>
      <c r="QN108" s="0"/>
      <c r="QO108" s="0"/>
      <c r="QP108" s="0"/>
      <c r="QQ108" s="0"/>
      <c r="QR108" s="0"/>
      <c r="QS108" s="0"/>
      <c r="QT108" s="0"/>
      <c r="QU108" s="0"/>
      <c r="QV108" s="0"/>
      <c r="QW108" s="0"/>
      <c r="QX108" s="0"/>
      <c r="QY108" s="0"/>
      <c r="QZ108" s="0"/>
      <c r="RA108" s="0"/>
      <c r="RB108" s="0"/>
      <c r="RC108" s="0"/>
      <c r="RD108" s="0"/>
      <c r="RE108" s="0"/>
      <c r="RF108" s="0"/>
      <c r="RG108" s="0"/>
      <c r="RH108" s="0"/>
      <c r="RI108" s="0"/>
      <c r="RJ108" s="0"/>
      <c r="RK108" s="0"/>
      <c r="RL108" s="0"/>
      <c r="RM108" s="0"/>
      <c r="RN108" s="0"/>
      <c r="RO108" s="0"/>
      <c r="RP108" s="0"/>
      <c r="RQ108" s="0"/>
      <c r="RR108" s="0"/>
      <c r="RS108" s="0"/>
      <c r="RT108" s="0"/>
      <c r="RU108" s="0"/>
      <c r="RV108" s="0"/>
      <c r="RW108" s="0"/>
      <c r="RX108" s="0"/>
      <c r="RY108" s="0"/>
      <c r="RZ108" s="0"/>
      <c r="SA108" s="0"/>
      <c r="SB108" s="0"/>
      <c r="SC108" s="0"/>
      <c r="SD108" s="0"/>
      <c r="SE108" s="0"/>
      <c r="SF108" s="0"/>
      <c r="SG108" s="0"/>
      <c r="SH108" s="0"/>
      <c r="SI108" s="0"/>
      <c r="SJ108" s="0"/>
      <c r="SK108" s="0"/>
      <c r="SL108" s="0"/>
      <c r="SM108" s="0"/>
      <c r="SN108" s="0"/>
      <c r="SO108" s="0"/>
      <c r="SP108" s="0"/>
      <c r="SQ108" s="0"/>
      <c r="SR108" s="0"/>
      <c r="SS108" s="0"/>
      <c r="ST108" s="0"/>
      <c r="SU108" s="0"/>
      <c r="SV108" s="0"/>
      <c r="SW108" s="0"/>
      <c r="SX108" s="0"/>
      <c r="SY108" s="0"/>
      <c r="SZ108" s="0"/>
      <c r="TA108" s="0"/>
      <c r="TB108" s="0"/>
      <c r="TC108" s="0"/>
      <c r="TD108" s="0"/>
      <c r="TE108" s="0"/>
      <c r="TF108" s="0"/>
      <c r="TG108" s="0"/>
      <c r="TH108" s="0"/>
      <c r="TI108" s="0"/>
      <c r="TJ108" s="0"/>
      <c r="TK108" s="0"/>
      <c r="TL108" s="0"/>
      <c r="TM108" s="0"/>
      <c r="TN108" s="0"/>
      <c r="TO108" s="0"/>
      <c r="TP108" s="0"/>
      <c r="TQ108" s="0"/>
      <c r="TR108" s="0"/>
      <c r="TS108" s="0"/>
      <c r="TT108" s="0"/>
      <c r="TU108" s="0"/>
      <c r="TV108" s="0"/>
      <c r="TW108" s="0"/>
      <c r="TX108" s="0"/>
      <c r="TY108" s="0"/>
      <c r="TZ108" s="0"/>
      <c r="UA108" s="0"/>
      <c r="UB108" s="0"/>
      <c r="UC108" s="0"/>
      <c r="UD108" s="0"/>
      <c r="UE108" s="0"/>
      <c r="UF108" s="0"/>
      <c r="UG108" s="0"/>
      <c r="UH108" s="0"/>
      <c r="UI108" s="0"/>
      <c r="UJ108" s="0"/>
      <c r="UK108" s="0"/>
      <c r="UL108" s="0"/>
      <c r="UM108" s="0"/>
      <c r="UN108" s="0"/>
      <c r="UO108" s="0"/>
      <c r="UP108" s="0"/>
      <c r="UQ108" s="0"/>
      <c r="UR108" s="0"/>
      <c r="US108" s="0"/>
      <c r="UT108" s="0"/>
      <c r="UU108" s="0"/>
      <c r="UV108" s="0"/>
      <c r="UW108" s="0"/>
      <c r="UX108" s="0"/>
      <c r="UY108" s="0"/>
      <c r="UZ108" s="0"/>
      <c r="VA108" s="0"/>
      <c r="VB108" s="0"/>
      <c r="VC108" s="0"/>
      <c r="VD108" s="0"/>
      <c r="VE108" s="0"/>
      <c r="VF108" s="0"/>
      <c r="VG108" s="0"/>
      <c r="VH108" s="0"/>
      <c r="VI108" s="0"/>
      <c r="VJ108" s="0"/>
      <c r="VK108" s="0"/>
      <c r="VL108" s="0"/>
      <c r="VM108" s="0"/>
      <c r="VN108" s="0"/>
      <c r="VO108" s="0"/>
      <c r="VP108" s="0"/>
      <c r="VQ108" s="0"/>
      <c r="VR108" s="0"/>
      <c r="VS108" s="0"/>
      <c r="VT108" s="0"/>
      <c r="VU108" s="0"/>
      <c r="VV108" s="0"/>
      <c r="VW108" s="0"/>
      <c r="VX108" s="0"/>
      <c r="VY108" s="0"/>
      <c r="VZ108" s="0"/>
      <c r="WA108" s="0"/>
      <c r="WB108" s="0"/>
      <c r="WC108" s="0"/>
      <c r="WD108" s="0"/>
      <c r="WE108" s="0"/>
      <c r="WF108" s="0"/>
      <c r="WG108" s="0"/>
      <c r="WH108" s="0"/>
      <c r="WI108" s="0"/>
      <c r="WJ108" s="0"/>
      <c r="WK108" s="0"/>
      <c r="WL108" s="0"/>
      <c r="WM108" s="0"/>
      <c r="WN108" s="0"/>
      <c r="WO108" s="0"/>
      <c r="WP108" s="0"/>
      <c r="WQ108" s="0"/>
      <c r="WR108" s="0"/>
      <c r="WS108" s="0"/>
      <c r="WT108" s="0"/>
      <c r="WU108" s="0"/>
      <c r="WV108" s="0"/>
      <c r="WW108" s="0"/>
      <c r="WX108" s="0"/>
      <c r="WY108" s="0"/>
      <c r="WZ108" s="0"/>
      <c r="XA108" s="0"/>
      <c r="XB108" s="0"/>
      <c r="XC108" s="0"/>
      <c r="XD108" s="0"/>
      <c r="XE108" s="0"/>
      <c r="XF108" s="0"/>
      <c r="XG108" s="0"/>
      <c r="XH108" s="0"/>
      <c r="XI108" s="0"/>
      <c r="XJ108" s="0"/>
      <c r="XK108" s="0"/>
      <c r="XL108" s="0"/>
      <c r="XM108" s="0"/>
      <c r="XN108" s="0"/>
      <c r="XO108" s="0"/>
      <c r="XP108" s="0"/>
      <c r="XQ108" s="0"/>
      <c r="XR108" s="0"/>
      <c r="XS108" s="0"/>
      <c r="XT108" s="0"/>
      <c r="XU108" s="0"/>
      <c r="XV108" s="0"/>
      <c r="XW108" s="0"/>
      <c r="XX108" s="0"/>
      <c r="XY108" s="0"/>
      <c r="XZ108" s="0"/>
      <c r="YA108" s="0"/>
      <c r="YB108" s="0"/>
      <c r="YC108" s="0"/>
      <c r="YD108" s="0"/>
      <c r="YE108" s="0"/>
      <c r="YF108" s="0"/>
      <c r="YG108" s="0"/>
      <c r="YH108" s="0"/>
      <c r="YI108" s="0"/>
      <c r="YJ108" s="0"/>
      <c r="YK108" s="0"/>
      <c r="YL108" s="0"/>
      <c r="YM108" s="0"/>
      <c r="YN108" s="0"/>
      <c r="YO108" s="0"/>
      <c r="YP108" s="0"/>
      <c r="YQ108" s="0"/>
      <c r="YR108" s="0"/>
      <c r="YS108" s="0"/>
      <c r="YT108" s="0"/>
      <c r="YU108" s="0"/>
      <c r="YV108" s="0"/>
      <c r="YW108" s="0"/>
      <c r="YX108" s="0"/>
      <c r="YY108" s="0"/>
      <c r="YZ108" s="0"/>
      <c r="ZA108" s="0"/>
      <c r="ZB108" s="0"/>
      <c r="ZC108" s="0"/>
      <c r="ZD108" s="0"/>
      <c r="ZE108" s="0"/>
      <c r="ZF108" s="0"/>
      <c r="ZG108" s="0"/>
      <c r="ZH108" s="0"/>
      <c r="ZI108" s="0"/>
      <c r="ZJ108" s="0"/>
      <c r="ZK108" s="0"/>
      <c r="ZL108" s="0"/>
      <c r="ZM108" s="0"/>
      <c r="ZN108" s="0"/>
      <c r="ZO108" s="0"/>
      <c r="ZP108" s="0"/>
      <c r="ZQ108" s="0"/>
      <c r="ZR108" s="0"/>
      <c r="ZS108" s="0"/>
      <c r="ZT108" s="0"/>
      <c r="ZU108" s="0"/>
      <c r="ZV108" s="0"/>
      <c r="ZW108" s="0"/>
      <c r="ZX108" s="0"/>
      <c r="ZY108" s="0"/>
      <c r="ZZ108" s="0"/>
      <c r="AAA108" s="0"/>
      <c r="AAB108" s="0"/>
      <c r="AAC108" s="0"/>
      <c r="AAD108" s="0"/>
      <c r="AAE108" s="0"/>
      <c r="AAF108" s="0"/>
      <c r="AAG108" s="0"/>
      <c r="AAH108" s="0"/>
      <c r="AAI108" s="0"/>
      <c r="AAJ108" s="0"/>
      <c r="AAK108" s="0"/>
      <c r="AAL108" s="0"/>
      <c r="AAM108" s="0"/>
      <c r="AAN108" s="0"/>
      <c r="AAO108" s="0"/>
      <c r="AAP108" s="0"/>
      <c r="AAQ108" s="0"/>
      <c r="AAR108" s="0"/>
      <c r="AAS108" s="0"/>
      <c r="AAT108" s="0"/>
      <c r="AAU108" s="0"/>
      <c r="AAV108" s="0"/>
      <c r="AAW108" s="0"/>
      <c r="AAX108" s="0"/>
      <c r="AAY108" s="0"/>
      <c r="AAZ108" s="0"/>
      <c r="ABA108" s="0"/>
      <c r="ABB108" s="0"/>
      <c r="ABC108" s="0"/>
      <c r="ABD108" s="0"/>
      <c r="ABE108" s="0"/>
      <c r="ABF108" s="0"/>
      <c r="ABG108" s="0"/>
      <c r="ABH108" s="0"/>
      <c r="ABI108" s="0"/>
      <c r="ABJ108" s="0"/>
      <c r="ABK108" s="0"/>
      <c r="ABL108" s="0"/>
      <c r="ABM108" s="0"/>
      <c r="ABN108" s="0"/>
      <c r="ABO108" s="0"/>
      <c r="ABP108" s="0"/>
      <c r="ABQ108" s="0"/>
      <c r="ABR108" s="0"/>
      <c r="ABS108" s="0"/>
      <c r="ABT108" s="0"/>
      <c r="ABU108" s="0"/>
      <c r="ABV108" s="0"/>
      <c r="ABW108" s="0"/>
      <c r="ABX108" s="0"/>
      <c r="ABY108" s="0"/>
      <c r="ABZ108" s="0"/>
      <c r="ACA108" s="0"/>
      <c r="ACB108" s="0"/>
      <c r="ACC108" s="0"/>
      <c r="ACD108" s="0"/>
      <c r="ACE108" s="0"/>
      <c r="ACF108" s="0"/>
      <c r="ACG108" s="0"/>
      <c r="ACH108" s="0"/>
      <c r="ACI108" s="0"/>
      <c r="ACJ108" s="0"/>
      <c r="ACK108" s="0"/>
      <c r="ACL108" s="0"/>
      <c r="ACM108" s="0"/>
      <c r="ACN108" s="0"/>
      <c r="ACO108" s="0"/>
      <c r="ACP108" s="0"/>
      <c r="ACQ108" s="0"/>
      <c r="ACR108" s="0"/>
      <c r="ACS108" s="0"/>
      <c r="ACT108" s="0"/>
      <c r="ACU108" s="0"/>
      <c r="ACV108" s="0"/>
      <c r="ACW108" s="0"/>
      <c r="ACX108" s="0"/>
      <c r="ACY108" s="0"/>
      <c r="ACZ108" s="0"/>
      <c r="ADA108" s="0"/>
      <c r="ADB108" s="0"/>
      <c r="ADC108" s="0"/>
      <c r="ADD108" s="0"/>
      <c r="ADE108" s="0"/>
      <c r="ADF108" s="0"/>
      <c r="ADG108" s="0"/>
      <c r="ADH108" s="0"/>
      <c r="ADI108" s="0"/>
      <c r="ADJ108" s="0"/>
      <c r="ADK108" s="0"/>
      <c r="ADL108" s="0"/>
      <c r="ADM108" s="0"/>
      <c r="ADN108" s="0"/>
      <c r="ADO108" s="0"/>
      <c r="ADP108" s="0"/>
      <c r="ADQ108" s="0"/>
      <c r="ADR108" s="0"/>
      <c r="ADS108" s="0"/>
      <c r="ADT108" s="0"/>
      <c r="ADU108" s="0"/>
      <c r="ADV108" s="0"/>
      <c r="ADW108" s="0"/>
      <c r="ADX108" s="0"/>
      <c r="ADY108" s="0"/>
      <c r="ADZ108" s="0"/>
      <c r="AEA108" s="0"/>
      <c r="AEB108" s="0"/>
      <c r="AEC108" s="0"/>
      <c r="AED108" s="0"/>
      <c r="AEE108" s="0"/>
      <c r="AEF108" s="0"/>
      <c r="AEG108" s="0"/>
      <c r="AEH108" s="0"/>
      <c r="AEI108" s="0"/>
      <c r="AEJ108" s="0"/>
      <c r="AEK108" s="0"/>
      <c r="AEL108" s="0"/>
      <c r="AEM108" s="0"/>
      <c r="AEN108" s="0"/>
      <c r="AEO108" s="0"/>
      <c r="AEP108" s="0"/>
      <c r="AEQ108" s="0"/>
      <c r="AER108" s="0"/>
      <c r="AES108" s="0"/>
      <c r="AET108" s="0"/>
      <c r="AEU108" s="0"/>
      <c r="AEV108" s="0"/>
      <c r="AEW108" s="0"/>
      <c r="AEX108" s="0"/>
      <c r="AEY108" s="0"/>
      <c r="AEZ108" s="0"/>
      <c r="AFA108" s="0"/>
      <c r="AFB108" s="0"/>
      <c r="AFC108" s="0"/>
      <c r="AFD108" s="0"/>
      <c r="AFE108" s="0"/>
      <c r="AFF108" s="0"/>
      <c r="AFG108" s="0"/>
      <c r="AFH108" s="0"/>
      <c r="AFI108" s="0"/>
      <c r="AFJ108" s="0"/>
      <c r="AFK108" s="0"/>
      <c r="AFL108" s="0"/>
      <c r="AFM108" s="0"/>
      <c r="AFN108" s="0"/>
      <c r="AFO108" s="0"/>
      <c r="AFP108" s="0"/>
      <c r="AFQ108" s="0"/>
      <c r="AFR108" s="0"/>
      <c r="AFS108" s="0"/>
      <c r="AFT108" s="0"/>
      <c r="AFU108" s="0"/>
      <c r="AFV108" s="0"/>
      <c r="AFW108" s="0"/>
      <c r="AFX108" s="0"/>
      <c r="AFY108" s="0"/>
      <c r="AFZ108" s="0"/>
      <c r="AGA108" s="0"/>
      <c r="AGB108" s="0"/>
      <c r="AGC108" s="0"/>
      <c r="AGD108" s="0"/>
      <c r="AGE108" s="0"/>
      <c r="AGF108" s="0"/>
      <c r="AGG108" s="0"/>
      <c r="AGH108" s="0"/>
      <c r="AGI108" s="0"/>
      <c r="AGJ108" s="0"/>
      <c r="AGK108" s="0"/>
      <c r="AGL108" s="0"/>
      <c r="AGM108" s="0"/>
      <c r="AGN108" s="0"/>
      <c r="AGO108" s="0"/>
      <c r="AGP108" s="0"/>
      <c r="AGQ108" s="0"/>
      <c r="AGR108" s="0"/>
      <c r="AGS108" s="0"/>
      <c r="AGT108" s="0"/>
      <c r="AGU108" s="0"/>
      <c r="AGV108" s="0"/>
      <c r="AGW108" s="0"/>
      <c r="AGX108" s="0"/>
      <c r="AGY108" s="0"/>
      <c r="AGZ108" s="0"/>
      <c r="AHA108" s="0"/>
      <c r="AHB108" s="0"/>
      <c r="AHC108" s="0"/>
      <c r="AHD108" s="0"/>
      <c r="AHE108" s="0"/>
      <c r="AHF108" s="0"/>
      <c r="AHG108" s="0"/>
      <c r="AHH108" s="0"/>
      <c r="AHI108" s="0"/>
      <c r="AHJ108" s="0"/>
      <c r="AHK108" s="0"/>
      <c r="AHL108" s="0"/>
      <c r="AHM108" s="0"/>
      <c r="AHN108" s="0"/>
      <c r="AHO108" s="0"/>
      <c r="AHP108" s="0"/>
      <c r="AHQ108" s="0"/>
      <c r="AHR108" s="0"/>
      <c r="AHS108" s="0"/>
      <c r="AHT108" s="0"/>
      <c r="AHU108" s="0"/>
      <c r="AHV108" s="0"/>
      <c r="AHW108" s="0"/>
      <c r="AHX108" s="0"/>
      <c r="AHY108" s="0"/>
      <c r="AHZ108" s="0"/>
      <c r="AIA108" s="0"/>
      <c r="AIB108" s="0"/>
      <c r="AIC108" s="0"/>
      <c r="AID108" s="0"/>
      <c r="AIE108" s="0"/>
      <c r="AIF108" s="0"/>
      <c r="AIG108" s="0"/>
      <c r="AIH108" s="0"/>
      <c r="AII108" s="0"/>
      <c r="AIJ108" s="0"/>
      <c r="AIK108" s="0"/>
      <c r="AIL108" s="0"/>
      <c r="AIM108" s="0"/>
      <c r="AIN108" s="0"/>
      <c r="AIO108" s="0"/>
      <c r="AIP108" s="0"/>
      <c r="AIQ108" s="0"/>
      <c r="AIR108" s="0"/>
      <c r="AIS108" s="0"/>
      <c r="AIT108" s="0"/>
      <c r="AIU108" s="0"/>
      <c r="AIV108" s="0"/>
      <c r="AIW108" s="0"/>
      <c r="AIX108" s="0"/>
      <c r="AIY108" s="0"/>
      <c r="AIZ108" s="0"/>
      <c r="AJA108" s="0"/>
      <c r="AJB108" s="0"/>
      <c r="AJC108" s="0"/>
      <c r="AJD108" s="0"/>
      <c r="AJE108" s="0"/>
      <c r="AJF108" s="0"/>
      <c r="AJG108" s="0"/>
      <c r="AJH108" s="0"/>
      <c r="AJI108" s="0"/>
      <c r="AJJ108" s="0"/>
      <c r="AJK108" s="0"/>
      <c r="AJL108" s="0"/>
      <c r="AJM108" s="0"/>
      <c r="AJN108" s="0"/>
      <c r="AJO108" s="0"/>
      <c r="AJP108" s="0"/>
      <c r="AJQ108" s="0"/>
      <c r="AJR108" s="0"/>
      <c r="AJS108" s="0"/>
      <c r="AJT108" s="0"/>
      <c r="AJU108" s="0"/>
      <c r="AJV108" s="0"/>
      <c r="AJW108" s="0"/>
      <c r="AJX108" s="0"/>
      <c r="AJY108" s="0"/>
      <c r="AJZ108" s="0"/>
      <c r="AKA108" s="0"/>
      <c r="AKB108" s="0"/>
      <c r="AKC108" s="0"/>
      <c r="AKD108" s="0"/>
      <c r="AKE108" s="0"/>
      <c r="AKF108" s="0"/>
      <c r="AKG108" s="0"/>
      <c r="AKH108" s="0"/>
      <c r="AKI108" s="0"/>
      <c r="AKJ108" s="0"/>
      <c r="AKK108" s="0"/>
      <c r="AKL108" s="0"/>
      <c r="AKM108" s="0"/>
      <c r="AKN108" s="0"/>
      <c r="AKO108" s="0"/>
      <c r="AKP108" s="0"/>
      <c r="AKQ108" s="0"/>
      <c r="AKR108" s="0"/>
      <c r="AKS108" s="0"/>
      <c r="AKT108" s="0"/>
      <c r="AKU108" s="0"/>
      <c r="AKV108" s="0"/>
      <c r="AKW108" s="0"/>
      <c r="AKX108" s="0"/>
      <c r="AKY108" s="0"/>
      <c r="AKZ108" s="0"/>
      <c r="ALA108" s="0"/>
      <c r="ALB108" s="0"/>
      <c r="ALC108" s="0"/>
      <c r="ALD108" s="0"/>
      <c r="ALE108" s="0"/>
      <c r="ALF108" s="0"/>
      <c r="ALG108" s="0"/>
      <c r="ALH108" s="0"/>
      <c r="ALI108" s="0"/>
      <c r="ALJ108" s="0"/>
      <c r="ALK108" s="0"/>
      <c r="ALL108" s="0"/>
      <c r="ALM108" s="0"/>
      <c r="ALN108" s="0"/>
      <c r="ALO108" s="0"/>
      <c r="ALP108" s="0"/>
      <c r="ALQ108" s="0"/>
      <c r="ALR108" s="0"/>
      <c r="ALS108" s="0"/>
      <c r="ALT108" s="0"/>
      <c r="ALU108" s="0"/>
      <c r="ALV108" s="0"/>
      <c r="ALW108" s="0"/>
      <c r="ALX108" s="0"/>
      <c r="ALY108" s="0"/>
      <c r="ALZ108" s="0"/>
      <c r="AMA108" s="0"/>
      <c r="AMB108" s="0"/>
      <c r="AMC108" s="0"/>
      <c r="AMD108" s="0"/>
      <c r="AME108" s="0"/>
      <c r="AMF108" s="0"/>
      <c r="AMG108" s="0"/>
      <c r="AMH108" s="0"/>
      <c r="AMI108" s="0"/>
      <c r="AMJ108" s="0"/>
    </row>
    <row r="109" customFormat="false" ht="26.25" hidden="false" customHeight="true" outlineLevel="0" collapsed="false">
      <c r="A109" s="326" t="s">
        <v>7</v>
      </c>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7" t="s">
        <v>325</v>
      </c>
      <c r="AB109" s="327"/>
      <c r="AC109" s="327"/>
      <c r="AD109" s="327"/>
      <c r="AE109" s="327"/>
      <c r="AF109" s="327" t="s">
        <v>326</v>
      </c>
      <c r="AG109" s="327"/>
      <c r="AH109" s="327"/>
      <c r="AI109" s="327"/>
      <c r="AJ109" s="327"/>
      <c r="AK109" s="327" t="s">
        <v>125</v>
      </c>
      <c r="AL109" s="327"/>
      <c r="AM109" s="327"/>
      <c r="AN109" s="327"/>
      <c r="AO109" s="327"/>
      <c r="AP109" s="328" t="s">
        <v>327</v>
      </c>
      <c r="AQ109" s="328"/>
      <c r="AR109" s="328"/>
      <c r="AS109" s="328"/>
      <c r="AT109" s="328"/>
      <c r="AU109" s="326" t="s">
        <v>7</v>
      </c>
      <c r="AV109" s="326"/>
      <c r="AW109" s="326"/>
      <c r="AX109" s="326"/>
      <c r="AY109" s="326"/>
      <c r="AZ109" s="326"/>
      <c r="BA109" s="326"/>
      <c r="BB109" s="326"/>
      <c r="BC109" s="326"/>
      <c r="BD109" s="326"/>
      <c r="BE109" s="326"/>
      <c r="BF109" s="326"/>
      <c r="BG109" s="326"/>
      <c r="BH109" s="326"/>
      <c r="BI109" s="326"/>
      <c r="BJ109" s="326"/>
      <c r="BK109" s="326"/>
      <c r="BL109" s="326"/>
      <c r="BM109" s="326"/>
      <c r="BN109" s="326"/>
      <c r="BO109" s="326"/>
      <c r="BP109" s="326"/>
      <c r="BQ109" s="327" t="s">
        <v>325</v>
      </c>
      <c r="BR109" s="327"/>
      <c r="BS109" s="327"/>
      <c r="BT109" s="327"/>
      <c r="BU109" s="327"/>
      <c r="BV109" s="327" t="s">
        <v>326</v>
      </c>
      <c r="BW109" s="327"/>
      <c r="BX109" s="327"/>
      <c r="BY109" s="327"/>
      <c r="BZ109" s="327"/>
      <c r="CA109" s="327" t="s">
        <v>125</v>
      </c>
      <c r="CB109" s="327"/>
      <c r="CC109" s="327"/>
      <c r="CD109" s="327"/>
      <c r="CE109" s="327"/>
      <c r="CF109" s="327" t="s">
        <v>327</v>
      </c>
      <c r="CG109" s="327"/>
      <c r="CH109" s="327"/>
      <c r="CI109" s="327"/>
      <c r="CJ109" s="327"/>
      <c r="CK109" s="327" t="s">
        <v>209</v>
      </c>
      <c r="CL109" s="327"/>
      <c r="CM109" s="327"/>
      <c r="CN109" s="327"/>
      <c r="CO109" s="327"/>
      <c r="CP109" s="327"/>
      <c r="CQ109" s="327"/>
      <c r="CR109" s="327"/>
      <c r="CS109" s="327"/>
      <c r="CT109" s="327"/>
      <c r="CU109" s="327"/>
      <c r="CV109" s="327"/>
      <c r="CW109" s="327"/>
      <c r="CX109" s="327"/>
      <c r="CY109" s="327"/>
      <c r="CZ109" s="327"/>
      <c r="DA109" s="327"/>
      <c r="DB109" s="327"/>
      <c r="DC109" s="327"/>
      <c r="DD109" s="327"/>
      <c r="DE109" s="327"/>
      <c r="DF109" s="327"/>
      <c r="DG109" s="327" t="s">
        <v>325</v>
      </c>
      <c r="DH109" s="327"/>
      <c r="DI109" s="327"/>
      <c r="DJ109" s="327"/>
      <c r="DK109" s="327"/>
      <c r="DL109" s="327" t="s">
        <v>326</v>
      </c>
      <c r="DM109" s="327"/>
      <c r="DN109" s="327"/>
      <c r="DO109" s="327"/>
      <c r="DP109" s="327"/>
      <c r="DQ109" s="327" t="s">
        <v>125</v>
      </c>
      <c r="DR109" s="327"/>
      <c r="DS109" s="327"/>
      <c r="DT109" s="327"/>
      <c r="DU109" s="327"/>
      <c r="DV109" s="328" t="s">
        <v>327</v>
      </c>
      <c r="DW109" s="328"/>
      <c r="DX109" s="328"/>
      <c r="DY109" s="328"/>
      <c r="DZ109" s="328"/>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c r="IX109" s="0"/>
      <c r="IY109" s="0"/>
      <c r="IZ109" s="0"/>
      <c r="JA109" s="0"/>
      <c r="JB109" s="0"/>
      <c r="JC109" s="0"/>
      <c r="JD109" s="0"/>
      <c r="JE109" s="0"/>
      <c r="JF109" s="0"/>
      <c r="JG109" s="0"/>
      <c r="JH109" s="0"/>
      <c r="JI109" s="0"/>
      <c r="JJ109" s="0"/>
      <c r="JK109" s="0"/>
      <c r="JL109" s="0"/>
      <c r="JM109" s="0"/>
      <c r="JN109" s="0"/>
      <c r="JO109" s="0"/>
      <c r="JP109" s="0"/>
      <c r="JQ109" s="0"/>
      <c r="JR109" s="0"/>
      <c r="JS109" s="0"/>
      <c r="JT109" s="0"/>
      <c r="JU109" s="0"/>
      <c r="JV109" s="0"/>
      <c r="JW109" s="0"/>
      <c r="JX109" s="0"/>
      <c r="JY109" s="0"/>
      <c r="JZ109" s="0"/>
      <c r="KA109" s="0"/>
      <c r="KB109" s="0"/>
      <c r="KC109" s="0"/>
      <c r="KD109" s="0"/>
      <c r="KE109" s="0"/>
      <c r="KF109" s="0"/>
      <c r="KG109" s="0"/>
      <c r="KH109" s="0"/>
      <c r="KI109" s="0"/>
      <c r="KJ109" s="0"/>
      <c r="KK109" s="0"/>
      <c r="KL109" s="0"/>
      <c r="KM109" s="0"/>
      <c r="KN109" s="0"/>
      <c r="KO109" s="0"/>
      <c r="KP109" s="0"/>
      <c r="KQ109" s="0"/>
      <c r="KR109" s="0"/>
      <c r="KS109" s="0"/>
      <c r="KT109" s="0"/>
      <c r="KU109" s="0"/>
      <c r="KV109" s="0"/>
      <c r="KW109" s="0"/>
      <c r="KX109" s="0"/>
      <c r="KY109" s="0"/>
      <c r="KZ109" s="0"/>
      <c r="LA109" s="0"/>
      <c r="LB109" s="0"/>
      <c r="LC109" s="0"/>
      <c r="LD109" s="0"/>
      <c r="LE109" s="0"/>
      <c r="LF109" s="0"/>
      <c r="LG109" s="0"/>
      <c r="LH109" s="0"/>
      <c r="LI109" s="0"/>
      <c r="LJ109" s="0"/>
      <c r="LK109" s="0"/>
      <c r="LL109" s="0"/>
      <c r="LM109" s="0"/>
      <c r="LN109" s="0"/>
      <c r="LO109" s="0"/>
      <c r="LP109" s="0"/>
      <c r="LQ109" s="0"/>
      <c r="LR109" s="0"/>
      <c r="LS109" s="0"/>
      <c r="LT109" s="0"/>
      <c r="LU109" s="0"/>
      <c r="LV109" s="0"/>
      <c r="LW109" s="0"/>
      <c r="LX109" s="0"/>
      <c r="LY109" s="0"/>
      <c r="LZ109" s="0"/>
      <c r="MA109" s="0"/>
      <c r="MB109" s="0"/>
      <c r="MC109" s="0"/>
      <c r="MD109" s="0"/>
      <c r="ME109" s="0"/>
      <c r="MF109" s="0"/>
      <c r="MG109" s="0"/>
      <c r="MH109" s="0"/>
      <c r="MI109" s="0"/>
      <c r="MJ109" s="0"/>
      <c r="MK109" s="0"/>
      <c r="ML109" s="0"/>
      <c r="MM109" s="0"/>
      <c r="MN109" s="0"/>
      <c r="MO109" s="0"/>
      <c r="MP109" s="0"/>
      <c r="MQ109" s="0"/>
      <c r="MR109" s="0"/>
      <c r="MS109" s="0"/>
      <c r="MT109" s="0"/>
      <c r="MU109" s="0"/>
      <c r="MV109" s="0"/>
      <c r="MW109" s="0"/>
      <c r="MX109" s="0"/>
      <c r="MY109" s="0"/>
      <c r="MZ109" s="0"/>
      <c r="NA109" s="0"/>
      <c r="NB109" s="0"/>
      <c r="NC109" s="0"/>
      <c r="ND109" s="0"/>
      <c r="NE109" s="0"/>
      <c r="NF109" s="0"/>
      <c r="NG109" s="0"/>
      <c r="NH109" s="0"/>
      <c r="NI109" s="0"/>
      <c r="NJ109" s="0"/>
      <c r="NK109" s="0"/>
      <c r="NL109" s="0"/>
      <c r="NM109" s="0"/>
      <c r="NN109" s="0"/>
      <c r="NO109" s="0"/>
      <c r="NP109" s="0"/>
      <c r="NQ109" s="0"/>
      <c r="NR109" s="0"/>
      <c r="NS109" s="0"/>
      <c r="NT109" s="0"/>
      <c r="NU109" s="0"/>
      <c r="NV109" s="0"/>
      <c r="NW109" s="0"/>
      <c r="NX109" s="0"/>
      <c r="NY109" s="0"/>
      <c r="NZ109" s="0"/>
      <c r="OA109" s="0"/>
      <c r="OB109" s="0"/>
      <c r="OC109" s="0"/>
      <c r="OD109" s="0"/>
      <c r="OE109" s="0"/>
      <c r="OF109" s="0"/>
      <c r="OG109" s="0"/>
      <c r="OH109" s="0"/>
      <c r="OI109" s="0"/>
      <c r="OJ109" s="0"/>
      <c r="OK109" s="0"/>
      <c r="OL109" s="0"/>
      <c r="OM109" s="0"/>
      <c r="ON109" s="0"/>
      <c r="OO109" s="0"/>
      <c r="OP109" s="0"/>
      <c r="OQ109" s="0"/>
      <c r="OR109" s="0"/>
      <c r="OS109" s="0"/>
      <c r="OT109" s="0"/>
      <c r="OU109" s="0"/>
      <c r="OV109" s="0"/>
      <c r="OW109" s="0"/>
      <c r="OX109" s="0"/>
      <c r="OY109" s="0"/>
      <c r="OZ109" s="0"/>
      <c r="PA109" s="0"/>
      <c r="PB109" s="0"/>
      <c r="PC109" s="0"/>
      <c r="PD109" s="0"/>
      <c r="PE109" s="0"/>
      <c r="PF109" s="0"/>
      <c r="PG109" s="0"/>
      <c r="PH109" s="0"/>
      <c r="PI109" s="0"/>
      <c r="PJ109" s="0"/>
      <c r="PK109" s="0"/>
      <c r="PL109" s="0"/>
      <c r="PM109" s="0"/>
      <c r="PN109" s="0"/>
      <c r="PO109" s="0"/>
      <c r="PP109" s="0"/>
      <c r="PQ109" s="0"/>
      <c r="PR109" s="0"/>
      <c r="PS109" s="0"/>
      <c r="PT109" s="0"/>
      <c r="PU109" s="0"/>
      <c r="PV109" s="0"/>
      <c r="PW109" s="0"/>
      <c r="PX109" s="0"/>
      <c r="PY109" s="0"/>
      <c r="PZ109" s="0"/>
      <c r="QA109" s="0"/>
      <c r="QB109" s="0"/>
      <c r="QC109" s="0"/>
      <c r="QD109" s="0"/>
      <c r="QE109" s="0"/>
      <c r="QF109" s="0"/>
      <c r="QG109" s="0"/>
      <c r="QH109" s="0"/>
      <c r="QI109" s="0"/>
      <c r="QJ109" s="0"/>
      <c r="QK109" s="0"/>
      <c r="QL109" s="0"/>
      <c r="QM109" s="0"/>
      <c r="QN109" s="0"/>
      <c r="QO109" s="0"/>
      <c r="QP109" s="0"/>
      <c r="QQ109" s="0"/>
      <c r="QR109" s="0"/>
      <c r="QS109" s="0"/>
      <c r="QT109" s="0"/>
      <c r="QU109" s="0"/>
      <c r="QV109" s="0"/>
      <c r="QW109" s="0"/>
      <c r="QX109" s="0"/>
      <c r="QY109" s="0"/>
      <c r="QZ109" s="0"/>
      <c r="RA109" s="0"/>
      <c r="RB109" s="0"/>
      <c r="RC109" s="0"/>
      <c r="RD109" s="0"/>
      <c r="RE109" s="0"/>
      <c r="RF109" s="0"/>
      <c r="RG109" s="0"/>
      <c r="RH109" s="0"/>
      <c r="RI109" s="0"/>
      <c r="RJ109" s="0"/>
      <c r="RK109" s="0"/>
      <c r="RL109" s="0"/>
      <c r="RM109" s="0"/>
      <c r="RN109" s="0"/>
      <c r="RO109" s="0"/>
      <c r="RP109" s="0"/>
      <c r="RQ109" s="0"/>
      <c r="RR109" s="0"/>
      <c r="RS109" s="0"/>
      <c r="RT109" s="0"/>
      <c r="RU109" s="0"/>
      <c r="RV109" s="0"/>
      <c r="RW109" s="0"/>
      <c r="RX109" s="0"/>
      <c r="RY109" s="0"/>
      <c r="RZ109" s="0"/>
      <c r="SA109" s="0"/>
      <c r="SB109" s="0"/>
      <c r="SC109" s="0"/>
      <c r="SD109" s="0"/>
      <c r="SE109" s="0"/>
      <c r="SF109" s="0"/>
      <c r="SG109" s="0"/>
      <c r="SH109" s="0"/>
      <c r="SI109" s="0"/>
      <c r="SJ109" s="0"/>
      <c r="SK109" s="0"/>
      <c r="SL109" s="0"/>
      <c r="SM109" s="0"/>
      <c r="SN109" s="0"/>
      <c r="SO109" s="0"/>
      <c r="SP109" s="0"/>
      <c r="SQ109" s="0"/>
      <c r="SR109" s="0"/>
      <c r="SS109" s="0"/>
      <c r="ST109" s="0"/>
      <c r="SU109" s="0"/>
      <c r="SV109" s="0"/>
      <c r="SW109" s="0"/>
      <c r="SX109" s="0"/>
      <c r="SY109" s="0"/>
      <c r="SZ109" s="0"/>
      <c r="TA109" s="0"/>
      <c r="TB109" s="0"/>
      <c r="TC109" s="0"/>
      <c r="TD109" s="0"/>
      <c r="TE109" s="0"/>
      <c r="TF109" s="0"/>
      <c r="TG109" s="0"/>
      <c r="TH109" s="0"/>
      <c r="TI109" s="0"/>
      <c r="TJ109" s="0"/>
      <c r="TK109" s="0"/>
      <c r="TL109" s="0"/>
      <c r="TM109" s="0"/>
      <c r="TN109" s="0"/>
      <c r="TO109" s="0"/>
      <c r="TP109" s="0"/>
      <c r="TQ109" s="0"/>
      <c r="TR109" s="0"/>
      <c r="TS109" s="0"/>
      <c r="TT109" s="0"/>
      <c r="TU109" s="0"/>
      <c r="TV109" s="0"/>
      <c r="TW109" s="0"/>
      <c r="TX109" s="0"/>
      <c r="TY109" s="0"/>
      <c r="TZ109" s="0"/>
      <c r="UA109" s="0"/>
      <c r="UB109" s="0"/>
      <c r="UC109" s="0"/>
      <c r="UD109" s="0"/>
      <c r="UE109" s="0"/>
      <c r="UF109" s="0"/>
      <c r="UG109" s="0"/>
      <c r="UH109" s="0"/>
      <c r="UI109" s="0"/>
      <c r="UJ109" s="0"/>
      <c r="UK109" s="0"/>
      <c r="UL109" s="0"/>
      <c r="UM109" s="0"/>
      <c r="UN109" s="0"/>
      <c r="UO109" s="0"/>
      <c r="UP109" s="0"/>
      <c r="UQ109" s="0"/>
      <c r="UR109" s="0"/>
      <c r="US109" s="0"/>
      <c r="UT109" s="0"/>
      <c r="UU109" s="0"/>
      <c r="UV109" s="0"/>
      <c r="UW109" s="0"/>
      <c r="UX109" s="0"/>
      <c r="UY109" s="0"/>
      <c r="UZ109" s="0"/>
      <c r="VA109" s="0"/>
      <c r="VB109" s="0"/>
      <c r="VC109" s="0"/>
      <c r="VD109" s="0"/>
      <c r="VE109" s="0"/>
      <c r="VF109" s="0"/>
      <c r="VG109" s="0"/>
      <c r="VH109" s="0"/>
      <c r="VI109" s="0"/>
      <c r="VJ109" s="0"/>
      <c r="VK109" s="0"/>
      <c r="VL109" s="0"/>
      <c r="VM109" s="0"/>
      <c r="VN109" s="0"/>
      <c r="VO109" s="0"/>
      <c r="VP109" s="0"/>
      <c r="VQ109" s="0"/>
      <c r="VR109" s="0"/>
      <c r="VS109" s="0"/>
      <c r="VT109" s="0"/>
      <c r="VU109" s="0"/>
      <c r="VV109" s="0"/>
      <c r="VW109" s="0"/>
      <c r="VX109" s="0"/>
      <c r="VY109" s="0"/>
      <c r="VZ109" s="0"/>
      <c r="WA109" s="0"/>
      <c r="WB109" s="0"/>
      <c r="WC109" s="0"/>
      <c r="WD109" s="0"/>
      <c r="WE109" s="0"/>
      <c r="WF109" s="0"/>
      <c r="WG109" s="0"/>
      <c r="WH109" s="0"/>
      <c r="WI109" s="0"/>
      <c r="WJ109" s="0"/>
      <c r="WK109" s="0"/>
      <c r="WL109" s="0"/>
      <c r="WM109" s="0"/>
      <c r="WN109" s="0"/>
      <c r="WO109" s="0"/>
      <c r="WP109" s="0"/>
      <c r="WQ109" s="0"/>
      <c r="WR109" s="0"/>
      <c r="WS109" s="0"/>
      <c r="WT109" s="0"/>
      <c r="WU109" s="0"/>
      <c r="WV109" s="0"/>
      <c r="WW109" s="0"/>
      <c r="WX109" s="0"/>
      <c r="WY109" s="0"/>
      <c r="WZ109" s="0"/>
      <c r="XA109" s="0"/>
      <c r="XB109" s="0"/>
      <c r="XC109" s="0"/>
      <c r="XD109" s="0"/>
      <c r="XE109" s="0"/>
      <c r="XF109" s="0"/>
      <c r="XG109" s="0"/>
      <c r="XH109" s="0"/>
      <c r="XI109" s="0"/>
      <c r="XJ109" s="0"/>
      <c r="XK109" s="0"/>
      <c r="XL109" s="0"/>
      <c r="XM109" s="0"/>
      <c r="XN109" s="0"/>
      <c r="XO109" s="0"/>
      <c r="XP109" s="0"/>
      <c r="XQ109" s="0"/>
      <c r="XR109" s="0"/>
      <c r="XS109" s="0"/>
      <c r="XT109" s="0"/>
      <c r="XU109" s="0"/>
      <c r="XV109" s="0"/>
      <c r="XW109" s="0"/>
      <c r="XX109" s="0"/>
      <c r="XY109" s="0"/>
      <c r="XZ109" s="0"/>
      <c r="YA109" s="0"/>
      <c r="YB109" s="0"/>
      <c r="YC109" s="0"/>
      <c r="YD109" s="0"/>
      <c r="YE109" s="0"/>
      <c r="YF109" s="0"/>
      <c r="YG109" s="0"/>
      <c r="YH109" s="0"/>
      <c r="YI109" s="0"/>
      <c r="YJ109" s="0"/>
      <c r="YK109" s="0"/>
      <c r="YL109" s="0"/>
      <c r="YM109" s="0"/>
      <c r="YN109" s="0"/>
      <c r="YO109" s="0"/>
      <c r="YP109" s="0"/>
      <c r="YQ109" s="0"/>
      <c r="YR109" s="0"/>
      <c r="YS109" s="0"/>
      <c r="YT109" s="0"/>
      <c r="YU109" s="0"/>
      <c r="YV109" s="0"/>
      <c r="YW109" s="0"/>
      <c r="YX109" s="0"/>
      <c r="YY109" s="0"/>
      <c r="YZ109" s="0"/>
      <c r="ZA109" s="0"/>
      <c r="ZB109" s="0"/>
      <c r="ZC109" s="0"/>
      <c r="ZD109" s="0"/>
      <c r="ZE109" s="0"/>
      <c r="ZF109" s="0"/>
      <c r="ZG109" s="0"/>
      <c r="ZH109" s="0"/>
      <c r="ZI109" s="0"/>
      <c r="ZJ109" s="0"/>
      <c r="ZK109" s="0"/>
      <c r="ZL109" s="0"/>
      <c r="ZM109" s="0"/>
      <c r="ZN109" s="0"/>
      <c r="ZO109" s="0"/>
      <c r="ZP109" s="0"/>
      <c r="ZQ109" s="0"/>
      <c r="ZR109" s="0"/>
      <c r="ZS109" s="0"/>
      <c r="ZT109" s="0"/>
      <c r="ZU109" s="0"/>
      <c r="ZV109" s="0"/>
      <c r="ZW109" s="0"/>
      <c r="ZX109" s="0"/>
      <c r="ZY109" s="0"/>
      <c r="ZZ109" s="0"/>
      <c r="AAA109" s="0"/>
      <c r="AAB109" s="0"/>
      <c r="AAC109" s="0"/>
      <c r="AAD109" s="0"/>
      <c r="AAE109" s="0"/>
      <c r="AAF109" s="0"/>
      <c r="AAG109" s="0"/>
      <c r="AAH109" s="0"/>
      <c r="AAI109" s="0"/>
      <c r="AAJ109" s="0"/>
      <c r="AAK109" s="0"/>
      <c r="AAL109" s="0"/>
      <c r="AAM109" s="0"/>
      <c r="AAN109" s="0"/>
      <c r="AAO109" s="0"/>
      <c r="AAP109" s="0"/>
      <c r="AAQ109" s="0"/>
      <c r="AAR109" s="0"/>
      <c r="AAS109" s="0"/>
      <c r="AAT109" s="0"/>
      <c r="AAU109" s="0"/>
      <c r="AAV109" s="0"/>
      <c r="AAW109" s="0"/>
      <c r="AAX109" s="0"/>
      <c r="AAY109" s="0"/>
      <c r="AAZ109" s="0"/>
      <c r="ABA109" s="0"/>
      <c r="ABB109" s="0"/>
      <c r="ABC109" s="0"/>
      <c r="ABD109" s="0"/>
      <c r="ABE109" s="0"/>
      <c r="ABF109" s="0"/>
      <c r="ABG109" s="0"/>
      <c r="ABH109" s="0"/>
      <c r="ABI109" s="0"/>
      <c r="ABJ109" s="0"/>
      <c r="ABK109" s="0"/>
      <c r="ABL109" s="0"/>
      <c r="ABM109" s="0"/>
      <c r="ABN109" s="0"/>
      <c r="ABO109" s="0"/>
      <c r="ABP109" s="0"/>
      <c r="ABQ109" s="0"/>
      <c r="ABR109" s="0"/>
      <c r="ABS109" s="0"/>
      <c r="ABT109" s="0"/>
      <c r="ABU109" s="0"/>
      <c r="ABV109" s="0"/>
      <c r="ABW109" s="0"/>
      <c r="ABX109" s="0"/>
      <c r="ABY109" s="0"/>
      <c r="ABZ109" s="0"/>
      <c r="ACA109" s="0"/>
      <c r="ACB109" s="0"/>
      <c r="ACC109" s="0"/>
      <c r="ACD109" s="0"/>
      <c r="ACE109" s="0"/>
      <c r="ACF109" s="0"/>
      <c r="ACG109" s="0"/>
      <c r="ACH109" s="0"/>
      <c r="ACI109" s="0"/>
      <c r="ACJ109" s="0"/>
      <c r="ACK109" s="0"/>
      <c r="ACL109" s="0"/>
      <c r="ACM109" s="0"/>
      <c r="ACN109" s="0"/>
      <c r="ACO109" s="0"/>
      <c r="ACP109" s="0"/>
      <c r="ACQ109" s="0"/>
      <c r="ACR109" s="0"/>
      <c r="ACS109" s="0"/>
      <c r="ACT109" s="0"/>
      <c r="ACU109" s="0"/>
      <c r="ACV109" s="0"/>
      <c r="ACW109" s="0"/>
      <c r="ACX109" s="0"/>
      <c r="ACY109" s="0"/>
      <c r="ACZ109" s="0"/>
      <c r="ADA109" s="0"/>
      <c r="ADB109" s="0"/>
      <c r="ADC109" s="0"/>
      <c r="ADD109" s="0"/>
      <c r="ADE109" s="0"/>
      <c r="ADF109" s="0"/>
      <c r="ADG109" s="0"/>
      <c r="ADH109" s="0"/>
      <c r="ADI109" s="0"/>
      <c r="ADJ109" s="0"/>
      <c r="ADK109" s="0"/>
      <c r="ADL109" s="0"/>
      <c r="ADM109" s="0"/>
      <c r="ADN109" s="0"/>
      <c r="ADO109" s="0"/>
      <c r="ADP109" s="0"/>
      <c r="ADQ109" s="0"/>
      <c r="ADR109" s="0"/>
      <c r="ADS109" s="0"/>
      <c r="ADT109" s="0"/>
      <c r="ADU109" s="0"/>
      <c r="ADV109" s="0"/>
      <c r="ADW109" s="0"/>
      <c r="ADX109" s="0"/>
      <c r="ADY109" s="0"/>
      <c r="ADZ109" s="0"/>
      <c r="AEA109" s="0"/>
      <c r="AEB109" s="0"/>
      <c r="AEC109" s="0"/>
      <c r="AED109" s="0"/>
      <c r="AEE109" s="0"/>
      <c r="AEF109" s="0"/>
      <c r="AEG109" s="0"/>
      <c r="AEH109" s="0"/>
      <c r="AEI109" s="0"/>
      <c r="AEJ109" s="0"/>
      <c r="AEK109" s="0"/>
      <c r="AEL109" s="0"/>
      <c r="AEM109" s="0"/>
      <c r="AEN109" s="0"/>
      <c r="AEO109" s="0"/>
      <c r="AEP109" s="0"/>
      <c r="AEQ109" s="0"/>
      <c r="AER109" s="0"/>
      <c r="AES109" s="0"/>
      <c r="AET109" s="0"/>
      <c r="AEU109" s="0"/>
      <c r="AEV109" s="0"/>
      <c r="AEW109" s="0"/>
      <c r="AEX109" s="0"/>
      <c r="AEY109" s="0"/>
      <c r="AEZ109" s="0"/>
      <c r="AFA109" s="0"/>
      <c r="AFB109" s="0"/>
      <c r="AFC109" s="0"/>
      <c r="AFD109" s="0"/>
      <c r="AFE109" s="0"/>
      <c r="AFF109" s="0"/>
      <c r="AFG109" s="0"/>
      <c r="AFH109" s="0"/>
      <c r="AFI109" s="0"/>
      <c r="AFJ109" s="0"/>
      <c r="AFK109" s="0"/>
      <c r="AFL109" s="0"/>
      <c r="AFM109" s="0"/>
      <c r="AFN109" s="0"/>
      <c r="AFO109" s="0"/>
      <c r="AFP109" s="0"/>
      <c r="AFQ109" s="0"/>
      <c r="AFR109" s="0"/>
      <c r="AFS109" s="0"/>
      <c r="AFT109" s="0"/>
      <c r="AFU109" s="0"/>
      <c r="AFV109" s="0"/>
      <c r="AFW109" s="0"/>
      <c r="AFX109" s="0"/>
      <c r="AFY109" s="0"/>
      <c r="AFZ109" s="0"/>
      <c r="AGA109" s="0"/>
      <c r="AGB109" s="0"/>
      <c r="AGC109" s="0"/>
      <c r="AGD109" s="0"/>
      <c r="AGE109" s="0"/>
      <c r="AGF109" s="0"/>
      <c r="AGG109" s="0"/>
      <c r="AGH109" s="0"/>
      <c r="AGI109" s="0"/>
      <c r="AGJ109" s="0"/>
      <c r="AGK109" s="0"/>
      <c r="AGL109" s="0"/>
      <c r="AGM109" s="0"/>
      <c r="AGN109" s="0"/>
      <c r="AGO109" s="0"/>
      <c r="AGP109" s="0"/>
      <c r="AGQ109" s="0"/>
      <c r="AGR109" s="0"/>
      <c r="AGS109" s="0"/>
      <c r="AGT109" s="0"/>
      <c r="AGU109" s="0"/>
      <c r="AGV109" s="0"/>
      <c r="AGW109" s="0"/>
      <c r="AGX109" s="0"/>
      <c r="AGY109" s="0"/>
      <c r="AGZ109" s="0"/>
      <c r="AHA109" s="0"/>
      <c r="AHB109" s="0"/>
      <c r="AHC109" s="0"/>
      <c r="AHD109" s="0"/>
      <c r="AHE109" s="0"/>
      <c r="AHF109" s="0"/>
      <c r="AHG109" s="0"/>
      <c r="AHH109" s="0"/>
      <c r="AHI109" s="0"/>
      <c r="AHJ109" s="0"/>
      <c r="AHK109" s="0"/>
      <c r="AHL109" s="0"/>
      <c r="AHM109" s="0"/>
      <c r="AHN109" s="0"/>
      <c r="AHO109" s="0"/>
      <c r="AHP109" s="0"/>
      <c r="AHQ109" s="0"/>
      <c r="AHR109" s="0"/>
      <c r="AHS109" s="0"/>
      <c r="AHT109" s="0"/>
      <c r="AHU109" s="0"/>
      <c r="AHV109" s="0"/>
      <c r="AHW109" s="0"/>
      <c r="AHX109" s="0"/>
      <c r="AHY109" s="0"/>
      <c r="AHZ109" s="0"/>
      <c r="AIA109" s="0"/>
      <c r="AIB109" s="0"/>
      <c r="AIC109" s="0"/>
      <c r="AID109" s="0"/>
      <c r="AIE109" s="0"/>
      <c r="AIF109" s="0"/>
      <c r="AIG109" s="0"/>
      <c r="AIH109" s="0"/>
      <c r="AII109" s="0"/>
      <c r="AIJ109" s="0"/>
      <c r="AIK109" s="0"/>
      <c r="AIL109" s="0"/>
      <c r="AIM109" s="0"/>
      <c r="AIN109" s="0"/>
      <c r="AIO109" s="0"/>
      <c r="AIP109" s="0"/>
      <c r="AIQ109" s="0"/>
      <c r="AIR109" s="0"/>
      <c r="AIS109" s="0"/>
      <c r="AIT109" s="0"/>
      <c r="AIU109" s="0"/>
      <c r="AIV109" s="0"/>
      <c r="AIW109" s="0"/>
      <c r="AIX109" s="0"/>
      <c r="AIY109" s="0"/>
      <c r="AIZ109" s="0"/>
      <c r="AJA109" s="0"/>
      <c r="AJB109" s="0"/>
      <c r="AJC109" s="0"/>
      <c r="AJD109" s="0"/>
      <c r="AJE109" s="0"/>
      <c r="AJF109" s="0"/>
      <c r="AJG109" s="0"/>
      <c r="AJH109" s="0"/>
      <c r="AJI109" s="0"/>
      <c r="AJJ109" s="0"/>
      <c r="AJK109" s="0"/>
      <c r="AJL109" s="0"/>
      <c r="AJM109" s="0"/>
      <c r="AJN109" s="0"/>
      <c r="AJO109" s="0"/>
      <c r="AJP109" s="0"/>
      <c r="AJQ109" s="0"/>
      <c r="AJR109" s="0"/>
      <c r="AJS109" s="0"/>
      <c r="AJT109" s="0"/>
      <c r="AJU109" s="0"/>
      <c r="AJV109" s="0"/>
      <c r="AJW109" s="0"/>
      <c r="AJX109" s="0"/>
      <c r="AJY109" s="0"/>
      <c r="AJZ109" s="0"/>
      <c r="AKA109" s="0"/>
      <c r="AKB109" s="0"/>
      <c r="AKC109" s="0"/>
      <c r="AKD109" s="0"/>
      <c r="AKE109" s="0"/>
      <c r="AKF109" s="0"/>
      <c r="AKG109" s="0"/>
      <c r="AKH109" s="0"/>
      <c r="AKI109" s="0"/>
      <c r="AKJ109" s="0"/>
      <c r="AKK109" s="0"/>
      <c r="AKL109" s="0"/>
      <c r="AKM109" s="0"/>
      <c r="AKN109" s="0"/>
      <c r="AKO109" s="0"/>
      <c r="AKP109" s="0"/>
      <c r="AKQ109" s="0"/>
      <c r="AKR109" s="0"/>
      <c r="AKS109" s="0"/>
      <c r="AKT109" s="0"/>
      <c r="AKU109" s="0"/>
      <c r="AKV109" s="0"/>
      <c r="AKW109" s="0"/>
      <c r="AKX109" s="0"/>
      <c r="AKY109" s="0"/>
      <c r="AKZ109" s="0"/>
      <c r="ALA109" s="0"/>
      <c r="ALB109" s="0"/>
      <c r="ALC109" s="0"/>
      <c r="ALD109" s="0"/>
      <c r="ALE109" s="0"/>
      <c r="ALF109" s="0"/>
      <c r="ALG109" s="0"/>
      <c r="ALH109" s="0"/>
      <c r="ALI109" s="0"/>
      <c r="ALJ109" s="0"/>
      <c r="ALK109" s="0"/>
      <c r="ALL109" s="0"/>
      <c r="ALM109" s="0"/>
      <c r="ALN109" s="0"/>
      <c r="ALO109" s="0"/>
      <c r="ALP109" s="0"/>
      <c r="ALQ109" s="0"/>
      <c r="ALR109" s="0"/>
      <c r="ALS109" s="0"/>
      <c r="ALT109" s="0"/>
      <c r="ALU109" s="0"/>
      <c r="ALV109" s="0"/>
      <c r="ALW109" s="0"/>
      <c r="ALX109" s="0"/>
      <c r="ALY109" s="0"/>
      <c r="ALZ109" s="0"/>
      <c r="AMA109" s="0"/>
      <c r="AMB109" s="0"/>
      <c r="AMC109" s="0"/>
      <c r="AMD109" s="0"/>
      <c r="AME109" s="0"/>
      <c r="AMF109" s="0"/>
      <c r="AMG109" s="0"/>
      <c r="AMH109" s="0"/>
      <c r="AMI109" s="0"/>
      <c r="AMJ109" s="0"/>
    </row>
    <row r="110" customFormat="false" ht="26.25" hidden="false" customHeight="true" outlineLevel="0" collapsed="false">
      <c r="A110" s="329" t="s">
        <v>210</v>
      </c>
      <c r="B110" s="329"/>
      <c r="C110" s="329"/>
      <c r="D110" s="329"/>
      <c r="E110" s="329"/>
      <c r="F110" s="329"/>
      <c r="G110" s="329"/>
      <c r="H110" s="329"/>
      <c r="I110" s="329"/>
      <c r="J110" s="329"/>
      <c r="K110" s="329"/>
      <c r="L110" s="329"/>
      <c r="M110" s="329"/>
      <c r="N110" s="329"/>
      <c r="O110" s="329"/>
      <c r="P110" s="329"/>
      <c r="Q110" s="329"/>
      <c r="R110" s="329"/>
      <c r="S110" s="329"/>
      <c r="T110" s="329"/>
      <c r="U110" s="329"/>
      <c r="V110" s="329"/>
      <c r="W110" s="329"/>
      <c r="X110" s="329"/>
      <c r="Y110" s="329"/>
      <c r="Z110" s="329"/>
      <c r="AA110" s="330" t="n">
        <v>2066030</v>
      </c>
      <c r="AB110" s="330"/>
      <c r="AC110" s="330"/>
      <c r="AD110" s="330"/>
      <c r="AE110" s="330"/>
      <c r="AF110" s="331" t="n">
        <v>2075674</v>
      </c>
      <c r="AG110" s="331"/>
      <c r="AH110" s="331"/>
      <c r="AI110" s="331"/>
      <c r="AJ110" s="331"/>
      <c r="AK110" s="331" t="n">
        <v>2083301</v>
      </c>
      <c r="AL110" s="331"/>
      <c r="AM110" s="331"/>
      <c r="AN110" s="331"/>
      <c r="AO110" s="331"/>
      <c r="AP110" s="332" t="n">
        <v>29.1</v>
      </c>
      <c r="AQ110" s="332"/>
      <c r="AR110" s="332"/>
      <c r="AS110" s="332"/>
      <c r="AT110" s="332"/>
      <c r="AU110" s="333" t="s">
        <v>328</v>
      </c>
      <c r="AV110" s="333"/>
      <c r="AW110" s="333"/>
      <c r="AX110" s="333"/>
      <c r="AY110" s="333"/>
      <c r="AZ110" s="334" t="s">
        <v>329</v>
      </c>
      <c r="BA110" s="334"/>
      <c r="BB110" s="334"/>
      <c r="BC110" s="334"/>
      <c r="BD110" s="334"/>
      <c r="BE110" s="334"/>
      <c r="BF110" s="334"/>
      <c r="BG110" s="334"/>
      <c r="BH110" s="334"/>
      <c r="BI110" s="334"/>
      <c r="BJ110" s="334"/>
      <c r="BK110" s="334"/>
      <c r="BL110" s="334"/>
      <c r="BM110" s="334"/>
      <c r="BN110" s="334"/>
      <c r="BO110" s="334"/>
      <c r="BP110" s="334"/>
      <c r="BQ110" s="330" t="n">
        <v>22241126</v>
      </c>
      <c r="BR110" s="330"/>
      <c r="BS110" s="330"/>
      <c r="BT110" s="330"/>
      <c r="BU110" s="330"/>
      <c r="BV110" s="331" t="n">
        <v>21768714</v>
      </c>
      <c r="BW110" s="331"/>
      <c r="BX110" s="331"/>
      <c r="BY110" s="331"/>
      <c r="BZ110" s="331"/>
      <c r="CA110" s="331" t="n">
        <v>21647490</v>
      </c>
      <c r="CB110" s="331"/>
      <c r="CC110" s="331"/>
      <c r="CD110" s="331"/>
      <c r="CE110" s="331"/>
      <c r="CF110" s="335" t="n">
        <v>302.9</v>
      </c>
      <c r="CG110" s="335"/>
      <c r="CH110" s="335"/>
      <c r="CI110" s="335"/>
      <c r="CJ110" s="335"/>
      <c r="CK110" s="336" t="s">
        <v>330</v>
      </c>
      <c r="CL110" s="336"/>
      <c r="CM110" s="337" t="s">
        <v>331</v>
      </c>
      <c r="CN110" s="337"/>
      <c r="CO110" s="337"/>
      <c r="CP110" s="337"/>
      <c r="CQ110" s="337"/>
      <c r="CR110" s="337"/>
      <c r="CS110" s="337"/>
      <c r="CT110" s="337"/>
      <c r="CU110" s="337"/>
      <c r="CV110" s="337"/>
      <c r="CW110" s="337"/>
      <c r="CX110" s="337"/>
      <c r="CY110" s="337"/>
      <c r="CZ110" s="337"/>
      <c r="DA110" s="337"/>
      <c r="DB110" s="337"/>
      <c r="DC110" s="337"/>
      <c r="DD110" s="337"/>
      <c r="DE110" s="337"/>
      <c r="DF110" s="337"/>
      <c r="DG110" s="330" t="s">
        <v>46</v>
      </c>
      <c r="DH110" s="330"/>
      <c r="DI110" s="330"/>
      <c r="DJ110" s="330"/>
      <c r="DK110" s="330"/>
      <c r="DL110" s="331" t="s">
        <v>46</v>
      </c>
      <c r="DM110" s="331"/>
      <c r="DN110" s="331"/>
      <c r="DO110" s="331"/>
      <c r="DP110" s="331"/>
      <c r="DQ110" s="331" t="s">
        <v>46</v>
      </c>
      <c r="DR110" s="331"/>
      <c r="DS110" s="331"/>
      <c r="DT110" s="331"/>
      <c r="DU110" s="331"/>
      <c r="DV110" s="332" t="s">
        <v>46</v>
      </c>
      <c r="DW110" s="332"/>
      <c r="DX110" s="332"/>
      <c r="DY110" s="332"/>
      <c r="DZ110" s="332"/>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c r="IX110" s="0"/>
      <c r="IY110" s="0"/>
      <c r="IZ110" s="0"/>
      <c r="JA110" s="0"/>
      <c r="JB110" s="0"/>
      <c r="JC110" s="0"/>
      <c r="JD110" s="0"/>
      <c r="JE110" s="0"/>
      <c r="JF110" s="0"/>
      <c r="JG110" s="0"/>
      <c r="JH110" s="0"/>
      <c r="JI110" s="0"/>
      <c r="JJ110" s="0"/>
      <c r="JK110" s="0"/>
      <c r="JL110" s="0"/>
      <c r="JM110" s="0"/>
      <c r="JN110" s="0"/>
      <c r="JO110" s="0"/>
      <c r="JP110" s="0"/>
      <c r="JQ110" s="0"/>
      <c r="JR110" s="0"/>
      <c r="JS110" s="0"/>
      <c r="JT110" s="0"/>
      <c r="JU110" s="0"/>
      <c r="JV110" s="0"/>
      <c r="JW110" s="0"/>
      <c r="JX110" s="0"/>
      <c r="JY110" s="0"/>
      <c r="JZ110" s="0"/>
      <c r="KA110" s="0"/>
      <c r="KB110" s="0"/>
      <c r="KC110" s="0"/>
      <c r="KD110" s="0"/>
      <c r="KE110" s="0"/>
      <c r="KF110" s="0"/>
      <c r="KG110" s="0"/>
      <c r="KH110" s="0"/>
      <c r="KI110" s="0"/>
      <c r="KJ110" s="0"/>
      <c r="KK110" s="0"/>
      <c r="KL110" s="0"/>
      <c r="KM110" s="0"/>
      <c r="KN110" s="0"/>
      <c r="KO110" s="0"/>
      <c r="KP110" s="0"/>
      <c r="KQ110" s="0"/>
      <c r="KR110" s="0"/>
      <c r="KS110" s="0"/>
      <c r="KT110" s="0"/>
      <c r="KU110" s="0"/>
      <c r="KV110" s="0"/>
      <c r="KW110" s="0"/>
      <c r="KX110" s="0"/>
      <c r="KY110" s="0"/>
      <c r="KZ110" s="0"/>
      <c r="LA110" s="0"/>
      <c r="LB110" s="0"/>
      <c r="LC110" s="0"/>
      <c r="LD110" s="0"/>
      <c r="LE110" s="0"/>
      <c r="LF110" s="0"/>
      <c r="LG110" s="0"/>
      <c r="LH110" s="0"/>
      <c r="LI110" s="0"/>
      <c r="LJ110" s="0"/>
      <c r="LK110" s="0"/>
      <c r="LL110" s="0"/>
      <c r="LM110" s="0"/>
      <c r="LN110" s="0"/>
      <c r="LO110" s="0"/>
      <c r="LP110" s="0"/>
      <c r="LQ110" s="0"/>
      <c r="LR110" s="0"/>
      <c r="LS110" s="0"/>
      <c r="LT110" s="0"/>
      <c r="LU110" s="0"/>
      <c r="LV110" s="0"/>
      <c r="LW110" s="0"/>
      <c r="LX110" s="0"/>
      <c r="LY110" s="0"/>
      <c r="LZ110" s="0"/>
      <c r="MA110" s="0"/>
      <c r="MB110" s="0"/>
      <c r="MC110" s="0"/>
      <c r="MD110" s="0"/>
      <c r="ME110" s="0"/>
      <c r="MF110" s="0"/>
      <c r="MG110" s="0"/>
      <c r="MH110" s="0"/>
      <c r="MI110" s="0"/>
      <c r="MJ110" s="0"/>
      <c r="MK110" s="0"/>
      <c r="ML110" s="0"/>
      <c r="MM110" s="0"/>
      <c r="MN110" s="0"/>
      <c r="MO110" s="0"/>
      <c r="MP110" s="0"/>
      <c r="MQ110" s="0"/>
      <c r="MR110" s="0"/>
      <c r="MS110" s="0"/>
      <c r="MT110" s="0"/>
      <c r="MU110" s="0"/>
      <c r="MV110" s="0"/>
      <c r="MW110" s="0"/>
      <c r="MX110" s="0"/>
      <c r="MY110" s="0"/>
      <c r="MZ110" s="0"/>
      <c r="NA110" s="0"/>
      <c r="NB110" s="0"/>
      <c r="NC110" s="0"/>
      <c r="ND110" s="0"/>
      <c r="NE110" s="0"/>
      <c r="NF110" s="0"/>
      <c r="NG110" s="0"/>
      <c r="NH110" s="0"/>
      <c r="NI110" s="0"/>
      <c r="NJ110" s="0"/>
      <c r="NK110" s="0"/>
      <c r="NL110" s="0"/>
      <c r="NM110" s="0"/>
      <c r="NN110" s="0"/>
      <c r="NO110" s="0"/>
      <c r="NP110" s="0"/>
      <c r="NQ110" s="0"/>
      <c r="NR110" s="0"/>
      <c r="NS110" s="0"/>
      <c r="NT110" s="0"/>
      <c r="NU110" s="0"/>
      <c r="NV110" s="0"/>
      <c r="NW110" s="0"/>
      <c r="NX110" s="0"/>
      <c r="NY110" s="0"/>
      <c r="NZ110" s="0"/>
      <c r="OA110" s="0"/>
      <c r="OB110" s="0"/>
      <c r="OC110" s="0"/>
      <c r="OD110" s="0"/>
      <c r="OE110" s="0"/>
      <c r="OF110" s="0"/>
      <c r="OG110" s="0"/>
      <c r="OH110" s="0"/>
      <c r="OI110" s="0"/>
      <c r="OJ110" s="0"/>
      <c r="OK110" s="0"/>
      <c r="OL110" s="0"/>
      <c r="OM110" s="0"/>
      <c r="ON110" s="0"/>
      <c r="OO110" s="0"/>
      <c r="OP110" s="0"/>
      <c r="OQ110" s="0"/>
      <c r="OR110" s="0"/>
      <c r="OS110" s="0"/>
      <c r="OT110" s="0"/>
      <c r="OU110" s="0"/>
      <c r="OV110" s="0"/>
      <c r="OW110" s="0"/>
      <c r="OX110" s="0"/>
      <c r="OY110" s="0"/>
      <c r="OZ110" s="0"/>
      <c r="PA110" s="0"/>
      <c r="PB110" s="0"/>
      <c r="PC110" s="0"/>
      <c r="PD110" s="0"/>
      <c r="PE110" s="0"/>
      <c r="PF110" s="0"/>
      <c r="PG110" s="0"/>
      <c r="PH110" s="0"/>
      <c r="PI110" s="0"/>
      <c r="PJ110" s="0"/>
      <c r="PK110" s="0"/>
      <c r="PL110" s="0"/>
      <c r="PM110" s="0"/>
      <c r="PN110" s="0"/>
      <c r="PO110" s="0"/>
      <c r="PP110" s="0"/>
      <c r="PQ110" s="0"/>
      <c r="PR110" s="0"/>
      <c r="PS110" s="0"/>
      <c r="PT110" s="0"/>
      <c r="PU110" s="0"/>
      <c r="PV110" s="0"/>
      <c r="PW110" s="0"/>
      <c r="PX110" s="0"/>
      <c r="PY110" s="0"/>
      <c r="PZ110" s="0"/>
      <c r="QA110" s="0"/>
      <c r="QB110" s="0"/>
      <c r="QC110" s="0"/>
      <c r="QD110" s="0"/>
      <c r="QE110" s="0"/>
      <c r="QF110" s="0"/>
      <c r="QG110" s="0"/>
      <c r="QH110" s="0"/>
      <c r="QI110" s="0"/>
      <c r="QJ110" s="0"/>
      <c r="QK110" s="0"/>
      <c r="QL110" s="0"/>
      <c r="QM110" s="0"/>
      <c r="QN110" s="0"/>
      <c r="QO110" s="0"/>
      <c r="QP110" s="0"/>
      <c r="QQ110" s="0"/>
      <c r="QR110" s="0"/>
      <c r="QS110" s="0"/>
      <c r="QT110" s="0"/>
      <c r="QU110" s="0"/>
      <c r="QV110" s="0"/>
      <c r="QW110" s="0"/>
      <c r="QX110" s="0"/>
      <c r="QY110" s="0"/>
      <c r="QZ110" s="0"/>
      <c r="RA110" s="0"/>
      <c r="RB110" s="0"/>
      <c r="RC110" s="0"/>
      <c r="RD110" s="0"/>
      <c r="RE110" s="0"/>
      <c r="RF110" s="0"/>
      <c r="RG110" s="0"/>
      <c r="RH110" s="0"/>
      <c r="RI110" s="0"/>
      <c r="RJ110" s="0"/>
      <c r="RK110" s="0"/>
      <c r="RL110" s="0"/>
      <c r="RM110" s="0"/>
      <c r="RN110" s="0"/>
      <c r="RO110" s="0"/>
      <c r="RP110" s="0"/>
      <c r="RQ110" s="0"/>
      <c r="RR110" s="0"/>
      <c r="RS110" s="0"/>
      <c r="RT110" s="0"/>
      <c r="RU110" s="0"/>
      <c r="RV110" s="0"/>
      <c r="RW110" s="0"/>
      <c r="RX110" s="0"/>
      <c r="RY110" s="0"/>
      <c r="RZ110" s="0"/>
      <c r="SA110" s="0"/>
      <c r="SB110" s="0"/>
      <c r="SC110" s="0"/>
      <c r="SD110" s="0"/>
      <c r="SE110" s="0"/>
      <c r="SF110" s="0"/>
      <c r="SG110" s="0"/>
      <c r="SH110" s="0"/>
      <c r="SI110" s="0"/>
      <c r="SJ110" s="0"/>
      <c r="SK110" s="0"/>
      <c r="SL110" s="0"/>
      <c r="SM110" s="0"/>
      <c r="SN110" s="0"/>
      <c r="SO110" s="0"/>
      <c r="SP110" s="0"/>
      <c r="SQ110" s="0"/>
      <c r="SR110" s="0"/>
      <c r="SS110" s="0"/>
      <c r="ST110" s="0"/>
      <c r="SU110" s="0"/>
      <c r="SV110" s="0"/>
      <c r="SW110" s="0"/>
      <c r="SX110" s="0"/>
      <c r="SY110" s="0"/>
      <c r="SZ110" s="0"/>
      <c r="TA110" s="0"/>
      <c r="TB110" s="0"/>
      <c r="TC110" s="0"/>
      <c r="TD110" s="0"/>
      <c r="TE110" s="0"/>
      <c r="TF110" s="0"/>
      <c r="TG110" s="0"/>
      <c r="TH110" s="0"/>
      <c r="TI110" s="0"/>
      <c r="TJ110" s="0"/>
      <c r="TK110" s="0"/>
      <c r="TL110" s="0"/>
      <c r="TM110" s="0"/>
      <c r="TN110" s="0"/>
      <c r="TO110" s="0"/>
      <c r="TP110" s="0"/>
      <c r="TQ110" s="0"/>
      <c r="TR110" s="0"/>
      <c r="TS110" s="0"/>
      <c r="TT110" s="0"/>
      <c r="TU110" s="0"/>
      <c r="TV110" s="0"/>
      <c r="TW110" s="0"/>
      <c r="TX110" s="0"/>
      <c r="TY110" s="0"/>
      <c r="TZ110" s="0"/>
      <c r="UA110" s="0"/>
      <c r="UB110" s="0"/>
      <c r="UC110" s="0"/>
      <c r="UD110" s="0"/>
      <c r="UE110" s="0"/>
      <c r="UF110" s="0"/>
      <c r="UG110" s="0"/>
      <c r="UH110" s="0"/>
      <c r="UI110" s="0"/>
      <c r="UJ110" s="0"/>
      <c r="UK110" s="0"/>
      <c r="UL110" s="0"/>
      <c r="UM110" s="0"/>
      <c r="UN110" s="0"/>
      <c r="UO110" s="0"/>
      <c r="UP110" s="0"/>
      <c r="UQ110" s="0"/>
      <c r="UR110" s="0"/>
      <c r="US110" s="0"/>
      <c r="UT110" s="0"/>
      <c r="UU110" s="0"/>
      <c r="UV110" s="0"/>
      <c r="UW110" s="0"/>
      <c r="UX110" s="0"/>
      <c r="UY110" s="0"/>
      <c r="UZ110" s="0"/>
      <c r="VA110" s="0"/>
      <c r="VB110" s="0"/>
      <c r="VC110" s="0"/>
      <c r="VD110" s="0"/>
      <c r="VE110" s="0"/>
      <c r="VF110" s="0"/>
      <c r="VG110" s="0"/>
      <c r="VH110" s="0"/>
      <c r="VI110" s="0"/>
      <c r="VJ110" s="0"/>
      <c r="VK110" s="0"/>
      <c r="VL110" s="0"/>
      <c r="VM110" s="0"/>
      <c r="VN110" s="0"/>
      <c r="VO110" s="0"/>
      <c r="VP110" s="0"/>
      <c r="VQ110" s="0"/>
      <c r="VR110" s="0"/>
      <c r="VS110" s="0"/>
      <c r="VT110" s="0"/>
      <c r="VU110" s="0"/>
      <c r="VV110" s="0"/>
      <c r="VW110" s="0"/>
      <c r="VX110" s="0"/>
      <c r="VY110" s="0"/>
      <c r="VZ110" s="0"/>
      <c r="WA110" s="0"/>
      <c r="WB110" s="0"/>
      <c r="WC110" s="0"/>
      <c r="WD110" s="0"/>
      <c r="WE110" s="0"/>
      <c r="WF110" s="0"/>
      <c r="WG110" s="0"/>
      <c r="WH110" s="0"/>
      <c r="WI110" s="0"/>
      <c r="WJ110" s="0"/>
      <c r="WK110" s="0"/>
      <c r="WL110" s="0"/>
      <c r="WM110" s="0"/>
      <c r="WN110" s="0"/>
      <c r="WO110" s="0"/>
      <c r="WP110" s="0"/>
      <c r="WQ110" s="0"/>
      <c r="WR110" s="0"/>
      <c r="WS110" s="0"/>
      <c r="WT110" s="0"/>
      <c r="WU110" s="0"/>
      <c r="WV110" s="0"/>
      <c r="WW110" s="0"/>
      <c r="WX110" s="0"/>
      <c r="WY110" s="0"/>
      <c r="WZ110" s="0"/>
      <c r="XA110" s="0"/>
      <c r="XB110" s="0"/>
      <c r="XC110" s="0"/>
      <c r="XD110" s="0"/>
      <c r="XE110" s="0"/>
      <c r="XF110" s="0"/>
      <c r="XG110" s="0"/>
      <c r="XH110" s="0"/>
      <c r="XI110" s="0"/>
      <c r="XJ110" s="0"/>
      <c r="XK110" s="0"/>
      <c r="XL110" s="0"/>
      <c r="XM110" s="0"/>
      <c r="XN110" s="0"/>
      <c r="XO110" s="0"/>
      <c r="XP110" s="0"/>
      <c r="XQ110" s="0"/>
      <c r="XR110" s="0"/>
      <c r="XS110" s="0"/>
      <c r="XT110" s="0"/>
      <c r="XU110" s="0"/>
      <c r="XV110" s="0"/>
      <c r="XW110" s="0"/>
      <c r="XX110" s="0"/>
      <c r="XY110" s="0"/>
      <c r="XZ110" s="0"/>
      <c r="YA110" s="0"/>
      <c r="YB110" s="0"/>
      <c r="YC110" s="0"/>
      <c r="YD110" s="0"/>
      <c r="YE110" s="0"/>
      <c r="YF110" s="0"/>
      <c r="YG110" s="0"/>
      <c r="YH110" s="0"/>
      <c r="YI110" s="0"/>
      <c r="YJ110" s="0"/>
      <c r="YK110" s="0"/>
      <c r="YL110" s="0"/>
      <c r="YM110" s="0"/>
      <c r="YN110" s="0"/>
      <c r="YO110" s="0"/>
      <c r="YP110" s="0"/>
      <c r="YQ110" s="0"/>
      <c r="YR110" s="0"/>
      <c r="YS110" s="0"/>
      <c r="YT110" s="0"/>
      <c r="YU110" s="0"/>
      <c r="YV110" s="0"/>
      <c r="YW110" s="0"/>
      <c r="YX110" s="0"/>
      <c r="YY110" s="0"/>
      <c r="YZ110" s="0"/>
      <c r="ZA110" s="0"/>
      <c r="ZB110" s="0"/>
      <c r="ZC110" s="0"/>
      <c r="ZD110" s="0"/>
      <c r="ZE110" s="0"/>
      <c r="ZF110" s="0"/>
      <c r="ZG110" s="0"/>
      <c r="ZH110" s="0"/>
      <c r="ZI110" s="0"/>
      <c r="ZJ110" s="0"/>
      <c r="ZK110" s="0"/>
      <c r="ZL110" s="0"/>
      <c r="ZM110" s="0"/>
      <c r="ZN110" s="0"/>
      <c r="ZO110" s="0"/>
      <c r="ZP110" s="0"/>
      <c r="ZQ110" s="0"/>
      <c r="ZR110" s="0"/>
      <c r="ZS110" s="0"/>
      <c r="ZT110" s="0"/>
      <c r="ZU110" s="0"/>
      <c r="ZV110" s="0"/>
      <c r="ZW110" s="0"/>
      <c r="ZX110" s="0"/>
      <c r="ZY110" s="0"/>
      <c r="ZZ110" s="0"/>
      <c r="AAA110" s="0"/>
      <c r="AAB110" s="0"/>
      <c r="AAC110" s="0"/>
      <c r="AAD110" s="0"/>
      <c r="AAE110" s="0"/>
      <c r="AAF110" s="0"/>
      <c r="AAG110" s="0"/>
      <c r="AAH110" s="0"/>
      <c r="AAI110" s="0"/>
      <c r="AAJ110" s="0"/>
      <c r="AAK110" s="0"/>
      <c r="AAL110" s="0"/>
      <c r="AAM110" s="0"/>
      <c r="AAN110" s="0"/>
      <c r="AAO110" s="0"/>
      <c r="AAP110" s="0"/>
      <c r="AAQ110" s="0"/>
      <c r="AAR110" s="0"/>
      <c r="AAS110" s="0"/>
      <c r="AAT110" s="0"/>
      <c r="AAU110" s="0"/>
      <c r="AAV110" s="0"/>
      <c r="AAW110" s="0"/>
      <c r="AAX110" s="0"/>
      <c r="AAY110" s="0"/>
      <c r="AAZ110" s="0"/>
      <c r="ABA110" s="0"/>
      <c r="ABB110" s="0"/>
      <c r="ABC110" s="0"/>
      <c r="ABD110" s="0"/>
      <c r="ABE110" s="0"/>
      <c r="ABF110" s="0"/>
      <c r="ABG110" s="0"/>
      <c r="ABH110" s="0"/>
      <c r="ABI110" s="0"/>
      <c r="ABJ110" s="0"/>
      <c r="ABK110" s="0"/>
      <c r="ABL110" s="0"/>
      <c r="ABM110" s="0"/>
      <c r="ABN110" s="0"/>
      <c r="ABO110" s="0"/>
      <c r="ABP110" s="0"/>
      <c r="ABQ110" s="0"/>
      <c r="ABR110" s="0"/>
      <c r="ABS110" s="0"/>
      <c r="ABT110" s="0"/>
      <c r="ABU110" s="0"/>
      <c r="ABV110" s="0"/>
      <c r="ABW110" s="0"/>
      <c r="ABX110" s="0"/>
      <c r="ABY110" s="0"/>
      <c r="ABZ110" s="0"/>
      <c r="ACA110" s="0"/>
      <c r="ACB110" s="0"/>
      <c r="ACC110" s="0"/>
      <c r="ACD110" s="0"/>
      <c r="ACE110" s="0"/>
      <c r="ACF110" s="0"/>
      <c r="ACG110" s="0"/>
      <c r="ACH110" s="0"/>
      <c r="ACI110" s="0"/>
      <c r="ACJ110" s="0"/>
      <c r="ACK110" s="0"/>
      <c r="ACL110" s="0"/>
      <c r="ACM110" s="0"/>
      <c r="ACN110" s="0"/>
      <c r="ACO110" s="0"/>
      <c r="ACP110" s="0"/>
      <c r="ACQ110" s="0"/>
      <c r="ACR110" s="0"/>
      <c r="ACS110" s="0"/>
      <c r="ACT110" s="0"/>
      <c r="ACU110" s="0"/>
      <c r="ACV110" s="0"/>
      <c r="ACW110" s="0"/>
      <c r="ACX110" s="0"/>
      <c r="ACY110" s="0"/>
      <c r="ACZ110" s="0"/>
      <c r="ADA110" s="0"/>
      <c r="ADB110" s="0"/>
      <c r="ADC110" s="0"/>
      <c r="ADD110" s="0"/>
      <c r="ADE110" s="0"/>
      <c r="ADF110" s="0"/>
      <c r="ADG110" s="0"/>
      <c r="ADH110" s="0"/>
      <c r="ADI110" s="0"/>
      <c r="ADJ110" s="0"/>
      <c r="ADK110" s="0"/>
      <c r="ADL110" s="0"/>
      <c r="ADM110" s="0"/>
      <c r="ADN110" s="0"/>
      <c r="ADO110" s="0"/>
      <c r="ADP110" s="0"/>
      <c r="ADQ110" s="0"/>
      <c r="ADR110" s="0"/>
      <c r="ADS110" s="0"/>
      <c r="ADT110" s="0"/>
      <c r="ADU110" s="0"/>
      <c r="ADV110" s="0"/>
      <c r="ADW110" s="0"/>
      <c r="ADX110" s="0"/>
      <c r="ADY110" s="0"/>
      <c r="ADZ110" s="0"/>
      <c r="AEA110" s="0"/>
      <c r="AEB110" s="0"/>
      <c r="AEC110" s="0"/>
      <c r="AED110" s="0"/>
      <c r="AEE110" s="0"/>
      <c r="AEF110" s="0"/>
      <c r="AEG110" s="0"/>
      <c r="AEH110" s="0"/>
      <c r="AEI110" s="0"/>
      <c r="AEJ110" s="0"/>
      <c r="AEK110" s="0"/>
      <c r="AEL110" s="0"/>
      <c r="AEM110" s="0"/>
      <c r="AEN110" s="0"/>
      <c r="AEO110" s="0"/>
      <c r="AEP110" s="0"/>
      <c r="AEQ110" s="0"/>
      <c r="AER110" s="0"/>
      <c r="AES110" s="0"/>
      <c r="AET110" s="0"/>
      <c r="AEU110" s="0"/>
      <c r="AEV110" s="0"/>
      <c r="AEW110" s="0"/>
      <c r="AEX110" s="0"/>
      <c r="AEY110" s="0"/>
      <c r="AEZ110" s="0"/>
      <c r="AFA110" s="0"/>
      <c r="AFB110" s="0"/>
      <c r="AFC110" s="0"/>
      <c r="AFD110" s="0"/>
      <c r="AFE110" s="0"/>
      <c r="AFF110" s="0"/>
      <c r="AFG110" s="0"/>
      <c r="AFH110" s="0"/>
      <c r="AFI110" s="0"/>
      <c r="AFJ110" s="0"/>
      <c r="AFK110" s="0"/>
      <c r="AFL110" s="0"/>
      <c r="AFM110" s="0"/>
      <c r="AFN110" s="0"/>
      <c r="AFO110" s="0"/>
      <c r="AFP110" s="0"/>
      <c r="AFQ110" s="0"/>
      <c r="AFR110" s="0"/>
      <c r="AFS110" s="0"/>
      <c r="AFT110" s="0"/>
      <c r="AFU110" s="0"/>
      <c r="AFV110" s="0"/>
      <c r="AFW110" s="0"/>
      <c r="AFX110" s="0"/>
      <c r="AFY110" s="0"/>
      <c r="AFZ110" s="0"/>
      <c r="AGA110" s="0"/>
      <c r="AGB110" s="0"/>
      <c r="AGC110" s="0"/>
      <c r="AGD110" s="0"/>
      <c r="AGE110" s="0"/>
      <c r="AGF110" s="0"/>
      <c r="AGG110" s="0"/>
      <c r="AGH110" s="0"/>
      <c r="AGI110" s="0"/>
      <c r="AGJ110" s="0"/>
      <c r="AGK110" s="0"/>
      <c r="AGL110" s="0"/>
      <c r="AGM110" s="0"/>
      <c r="AGN110" s="0"/>
      <c r="AGO110" s="0"/>
      <c r="AGP110" s="0"/>
      <c r="AGQ110" s="0"/>
      <c r="AGR110" s="0"/>
      <c r="AGS110" s="0"/>
      <c r="AGT110" s="0"/>
      <c r="AGU110" s="0"/>
      <c r="AGV110" s="0"/>
      <c r="AGW110" s="0"/>
      <c r="AGX110" s="0"/>
      <c r="AGY110" s="0"/>
      <c r="AGZ110" s="0"/>
      <c r="AHA110" s="0"/>
      <c r="AHB110" s="0"/>
      <c r="AHC110" s="0"/>
      <c r="AHD110" s="0"/>
      <c r="AHE110" s="0"/>
      <c r="AHF110" s="0"/>
      <c r="AHG110" s="0"/>
      <c r="AHH110" s="0"/>
      <c r="AHI110" s="0"/>
      <c r="AHJ110" s="0"/>
      <c r="AHK110" s="0"/>
      <c r="AHL110" s="0"/>
      <c r="AHM110" s="0"/>
      <c r="AHN110" s="0"/>
      <c r="AHO110" s="0"/>
      <c r="AHP110" s="0"/>
      <c r="AHQ110" s="0"/>
      <c r="AHR110" s="0"/>
      <c r="AHS110" s="0"/>
      <c r="AHT110" s="0"/>
      <c r="AHU110" s="0"/>
      <c r="AHV110" s="0"/>
      <c r="AHW110" s="0"/>
      <c r="AHX110" s="0"/>
      <c r="AHY110" s="0"/>
      <c r="AHZ110" s="0"/>
      <c r="AIA110" s="0"/>
      <c r="AIB110" s="0"/>
      <c r="AIC110" s="0"/>
      <c r="AID110" s="0"/>
      <c r="AIE110" s="0"/>
      <c r="AIF110" s="0"/>
      <c r="AIG110" s="0"/>
      <c r="AIH110" s="0"/>
      <c r="AII110" s="0"/>
      <c r="AIJ110" s="0"/>
      <c r="AIK110" s="0"/>
      <c r="AIL110" s="0"/>
      <c r="AIM110" s="0"/>
      <c r="AIN110" s="0"/>
      <c r="AIO110" s="0"/>
      <c r="AIP110" s="0"/>
      <c r="AIQ110" s="0"/>
      <c r="AIR110" s="0"/>
      <c r="AIS110" s="0"/>
      <c r="AIT110" s="0"/>
      <c r="AIU110" s="0"/>
      <c r="AIV110" s="0"/>
      <c r="AIW110" s="0"/>
      <c r="AIX110" s="0"/>
      <c r="AIY110" s="0"/>
      <c r="AIZ110" s="0"/>
      <c r="AJA110" s="0"/>
      <c r="AJB110" s="0"/>
      <c r="AJC110" s="0"/>
      <c r="AJD110" s="0"/>
      <c r="AJE110" s="0"/>
      <c r="AJF110" s="0"/>
      <c r="AJG110" s="0"/>
      <c r="AJH110" s="0"/>
      <c r="AJI110" s="0"/>
      <c r="AJJ110" s="0"/>
      <c r="AJK110" s="0"/>
      <c r="AJL110" s="0"/>
      <c r="AJM110" s="0"/>
      <c r="AJN110" s="0"/>
      <c r="AJO110" s="0"/>
      <c r="AJP110" s="0"/>
      <c r="AJQ110" s="0"/>
      <c r="AJR110" s="0"/>
      <c r="AJS110" s="0"/>
      <c r="AJT110" s="0"/>
      <c r="AJU110" s="0"/>
      <c r="AJV110" s="0"/>
      <c r="AJW110" s="0"/>
      <c r="AJX110" s="0"/>
      <c r="AJY110" s="0"/>
      <c r="AJZ110" s="0"/>
      <c r="AKA110" s="0"/>
      <c r="AKB110" s="0"/>
      <c r="AKC110" s="0"/>
      <c r="AKD110" s="0"/>
      <c r="AKE110" s="0"/>
      <c r="AKF110" s="0"/>
      <c r="AKG110" s="0"/>
      <c r="AKH110" s="0"/>
      <c r="AKI110" s="0"/>
      <c r="AKJ110" s="0"/>
      <c r="AKK110" s="0"/>
      <c r="AKL110" s="0"/>
      <c r="AKM110" s="0"/>
      <c r="AKN110" s="0"/>
      <c r="AKO110" s="0"/>
      <c r="AKP110" s="0"/>
      <c r="AKQ110" s="0"/>
      <c r="AKR110" s="0"/>
      <c r="AKS110" s="0"/>
      <c r="AKT110" s="0"/>
      <c r="AKU110" s="0"/>
      <c r="AKV110" s="0"/>
      <c r="AKW110" s="0"/>
      <c r="AKX110" s="0"/>
      <c r="AKY110" s="0"/>
      <c r="AKZ110" s="0"/>
      <c r="ALA110" s="0"/>
      <c r="ALB110" s="0"/>
      <c r="ALC110" s="0"/>
      <c r="ALD110" s="0"/>
      <c r="ALE110" s="0"/>
      <c r="ALF110" s="0"/>
      <c r="ALG110" s="0"/>
      <c r="ALH110" s="0"/>
      <c r="ALI110" s="0"/>
      <c r="ALJ110" s="0"/>
      <c r="ALK110" s="0"/>
      <c r="ALL110" s="0"/>
      <c r="ALM110" s="0"/>
      <c r="ALN110" s="0"/>
      <c r="ALO110" s="0"/>
      <c r="ALP110" s="0"/>
      <c r="ALQ110" s="0"/>
      <c r="ALR110" s="0"/>
      <c r="ALS110" s="0"/>
      <c r="ALT110" s="0"/>
      <c r="ALU110" s="0"/>
      <c r="ALV110" s="0"/>
      <c r="ALW110" s="0"/>
      <c r="ALX110" s="0"/>
      <c r="ALY110" s="0"/>
      <c r="ALZ110" s="0"/>
      <c r="AMA110" s="0"/>
      <c r="AMB110" s="0"/>
      <c r="AMC110" s="0"/>
      <c r="AMD110" s="0"/>
      <c r="AME110" s="0"/>
      <c r="AMF110" s="0"/>
      <c r="AMG110" s="0"/>
      <c r="AMH110" s="0"/>
      <c r="AMI110" s="0"/>
      <c r="AMJ110" s="0"/>
    </row>
    <row r="111" customFormat="false" ht="26.25" hidden="false" customHeight="true" outlineLevel="0" collapsed="false">
      <c r="A111" s="338" t="s">
        <v>332</v>
      </c>
      <c r="B111" s="338"/>
      <c r="C111" s="338"/>
      <c r="D111" s="338"/>
      <c r="E111" s="338"/>
      <c r="F111" s="338"/>
      <c r="G111" s="338"/>
      <c r="H111" s="338"/>
      <c r="I111" s="338"/>
      <c r="J111" s="338"/>
      <c r="K111" s="338"/>
      <c r="L111" s="338"/>
      <c r="M111" s="338"/>
      <c r="N111" s="338"/>
      <c r="O111" s="338"/>
      <c r="P111" s="338"/>
      <c r="Q111" s="338"/>
      <c r="R111" s="338"/>
      <c r="S111" s="338"/>
      <c r="T111" s="338"/>
      <c r="U111" s="338"/>
      <c r="V111" s="338"/>
      <c r="W111" s="338"/>
      <c r="X111" s="338"/>
      <c r="Y111" s="338"/>
      <c r="Z111" s="338"/>
      <c r="AA111" s="339" t="s">
        <v>46</v>
      </c>
      <c r="AB111" s="339"/>
      <c r="AC111" s="339"/>
      <c r="AD111" s="339"/>
      <c r="AE111" s="339"/>
      <c r="AF111" s="340" t="s">
        <v>46</v>
      </c>
      <c r="AG111" s="340"/>
      <c r="AH111" s="340"/>
      <c r="AI111" s="340"/>
      <c r="AJ111" s="340"/>
      <c r="AK111" s="340" t="s">
        <v>46</v>
      </c>
      <c r="AL111" s="340"/>
      <c r="AM111" s="340"/>
      <c r="AN111" s="340"/>
      <c r="AO111" s="340"/>
      <c r="AP111" s="341" t="s">
        <v>46</v>
      </c>
      <c r="AQ111" s="341"/>
      <c r="AR111" s="341"/>
      <c r="AS111" s="341"/>
      <c r="AT111" s="341"/>
      <c r="AU111" s="333"/>
      <c r="AV111" s="333"/>
      <c r="AW111" s="333"/>
      <c r="AX111" s="333"/>
      <c r="AY111" s="333"/>
      <c r="AZ111" s="342" t="s">
        <v>333</v>
      </c>
      <c r="BA111" s="342"/>
      <c r="BB111" s="342"/>
      <c r="BC111" s="342"/>
      <c r="BD111" s="342"/>
      <c r="BE111" s="342"/>
      <c r="BF111" s="342"/>
      <c r="BG111" s="342"/>
      <c r="BH111" s="342"/>
      <c r="BI111" s="342"/>
      <c r="BJ111" s="342"/>
      <c r="BK111" s="342"/>
      <c r="BL111" s="342"/>
      <c r="BM111" s="342"/>
      <c r="BN111" s="342"/>
      <c r="BO111" s="342"/>
      <c r="BP111" s="342"/>
      <c r="BQ111" s="343" t="n">
        <v>91580</v>
      </c>
      <c r="BR111" s="343"/>
      <c r="BS111" s="343"/>
      <c r="BT111" s="343"/>
      <c r="BU111" s="343"/>
      <c r="BV111" s="344" t="n">
        <v>60635</v>
      </c>
      <c r="BW111" s="344"/>
      <c r="BX111" s="344"/>
      <c r="BY111" s="344"/>
      <c r="BZ111" s="344"/>
      <c r="CA111" s="344" t="n">
        <v>29930</v>
      </c>
      <c r="CB111" s="344"/>
      <c r="CC111" s="344"/>
      <c r="CD111" s="344"/>
      <c r="CE111" s="344"/>
      <c r="CF111" s="345" t="n">
        <v>0.4</v>
      </c>
      <c r="CG111" s="345"/>
      <c r="CH111" s="345"/>
      <c r="CI111" s="345"/>
      <c r="CJ111" s="345"/>
      <c r="CK111" s="336"/>
      <c r="CL111" s="336"/>
      <c r="CM111" s="346" t="s">
        <v>334</v>
      </c>
      <c r="CN111" s="346"/>
      <c r="CO111" s="346"/>
      <c r="CP111" s="346"/>
      <c r="CQ111" s="346"/>
      <c r="CR111" s="346"/>
      <c r="CS111" s="346"/>
      <c r="CT111" s="346"/>
      <c r="CU111" s="346"/>
      <c r="CV111" s="346"/>
      <c r="CW111" s="346"/>
      <c r="CX111" s="346"/>
      <c r="CY111" s="346"/>
      <c r="CZ111" s="346"/>
      <c r="DA111" s="346"/>
      <c r="DB111" s="346"/>
      <c r="DC111" s="346"/>
      <c r="DD111" s="346"/>
      <c r="DE111" s="346"/>
      <c r="DF111" s="346"/>
      <c r="DG111" s="343" t="s">
        <v>46</v>
      </c>
      <c r="DH111" s="343"/>
      <c r="DI111" s="343"/>
      <c r="DJ111" s="343"/>
      <c r="DK111" s="343"/>
      <c r="DL111" s="344" t="s">
        <v>46</v>
      </c>
      <c r="DM111" s="344"/>
      <c r="DN111" s="344"/>
      <c r="DO111" s="344"/>
      <c r="DP111" s="344"/>
      <c r="DQ111" s="344" t="s">
        <v>46</v>
      </c>
      <c r="DR111" s="344"/>
      <c r="DS111" s="344"/>
      <c r="DT111" s="344"/>
      <c r="DU111" s="344"/>
      <c r="DV111" s="347" t="s">
        <v>46</v>
      </c>
      <c r="DW111" s="347"/>
      <c r="DX111" s="347"/>
      <c r="DY111" s="347"/>
      <c r="DZ111" s="347"/>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c r="IX111" s="0"/>
      <c r="IY111" s="0"/>
      <c r="IZ111" s="0"/>
      <c r="JA111" s="0"/>
      <c r="JB111" s="0"/>
      <c r="JC111" s="0"/>
      <c r="JD111" s="0"/>
      <c r="JE111" s="0"/>
      <c r="JF111" s="0"/>
      <c r="JG111" s="0"/>
      <c r="JH111" s="0"/>
      <c r="JI111" s="0"/>
      <c r="JJ111" s="0"/>
      <c r="JK111" s="0"/>
      <c r="JL111" s="0"/>
      <c r="JM111" s="0"/>
      <c r="JN111" s="0"/>
      <c r="JO111" s="0"/>
      <c r="JP111" s="0"/>
      <c r="JQ111" s="0"/>
      <c r="JR111" s="0"/>
      <c r="JS111" s="0"/>
      <c r="JT111" s="0"/>
      <c r="JU111" s="0"/>
      <c r="JV111" s="0"/>
      <c r="JW111" s="0"/>
      <c r="JX111" s="0"/>
      <c r="JY111" s="0"/>
      <c r="JZ111" s="0"/>
      <c r="KA111" s="0"/>
      <c r="KB111" s="0"/>
      <c r="KC111" s="0"/>
      <c r="KD111" s="0"/>
      <c r="KE111" s="0"/>
      <c r="KF111" s="0"/>
      <c r="KG111" s="0"/>
      <c r="KH111" s="0"/>
      <c r="KI111" s="0"/>
      <c r="KJ111" s="0"/>
      <c r="KK111" s="0"/>
      <c r="KL111" s="0"/>
      <c r="KM111" s="0"/>
      <c r="KN111" s="0"/>
      <c r="KO111" s="0"/>
      <c r="KP111" s="0"/>
      <c r="KQ111" s="0"/>
      <c r="KR111" s="0"/>
      <c r="KS111" s="0"/>
      <c r="KT111" s="0"/>
      <c r="KU111" s="0"/>
      <c r="KV111" s="0"/>
      <c r="KW111" s="0"/>
      <c r="KX111" s="0"/>
      <c r="KY111" s="0"/>
      <c r="KZ111" s="0"/>
      <c r="LA111" s="0"/>
      <c r="LB111" s="0"/>
      <c r="LC111" s="0"/>
      <c r="LD111" s="0"/>
      <c r="LE111" s="0"/>
      <c r="LF111" s="0"/>
      <c r="LG111" s="0"/>
      <c r="LH111" s="0"/>
      <c r="LI111" s="0"/>
      <c r="LJ111" s="0"/>
      <c r="LK111" s="0"/>
      <c r="LL111" s="0"/>
      <c r="LM111" s="0"/>
      <c r="LN111" s="0"/>
      <c r="LO111" s="0"/>
      <c r="LP111" s="0"/>
      <c r="LQ111" s="0"/>
      <c r="LR111" s="0"/>
      <c r="LS111" s="0"/>
      <c r="LT111" s="0"/>
      <c r="LU111" s="0"/>
      <c r="LV111" s="0"/>
      <c r="LW111" s="0"/>
      <c r="LX111" s="0"/>
      <c r="LY111" s="0"/>
      <c r="LZ111" s="0"/>
      <c r="MA111" s="0"/>
      <c r="MB111" s="0"/>
      <c r="MC111" s="0"/>
      <c r="MD111" s="0"/>
      <c r="ME111" s="0"/>
      <c r="MF111" s="0"/>
      <c r="MG111" s="0"/>
      <c r="MH111" s="0"/>
      <c r="MI111" s="0"/>
      <c r="MJ111" s="0"/>
      <c r="MK111" s="0"/>
      <c r="ML111" s="0"/>
      <c r="MM111" s="0"/>
      <c r="MN111" s="0"/>
      <c r="MO111" s="0"/>
      <c r="MP111" s="0"/>
      <c r="MQ111" s="0"/>
      <c r="MR111" s="0"/>
      <c r="MS111" s="0"/>
      <c r="MT111" s="0"/>
      <c r="MU111" s="0"/>
      <c r="MV111" s="0"/>
      <c r="MW111" s="0"/>
      <c r="MX111" s="0"/>
      <c r="MY111" s="0"/>
      <c r="MZ111" s="0"/>
      <c r="NA111" s="0"/>
      <c r="NB111" s="0"/>
      <c r="NC111" s="0"/>
      <c r="ND111" s="0"/>
      <c r="NE111" s="0"/>
      <c r="NF111" s="0"/>
      <c r="NG111" s="0"/>
      <c r="NH111" s="0"/>
      <c r="NI111" s="0"/>
      <c r="NJ111" s="0"/>
      <c r="NK111" s="0"/>
      <c r="NL111" s="0"/>
      <c r="NM111" s="0"/>
      <c r="NN111" s="0"/>
      <c r="NO111" s="0"/>
      <c r="NP111" s="0"/>
      <c r="NQ111" s="0"/>
      <c r="NR111" s="0"/>
      <c r="NS111" s="0"/>
      <c r="NT111" s="0"/>
      <c r="NU111" s="0"/>
      <c r="NV111" s="0"/>
      <c r="NW111" s="0"/>
      <c r="NX111" s="0"/>
      <c r="NY111" s="0"/>
      <c r="NZ111" s="0"/>
      <c r="OA111" s="0"/>
      <c r="OB111" s="0"/>
      <c r="OC111" s="0"/>
      <c r="OD111" s="0"/>
      <c r="OE111" s="0"/>
      <c r="OF111" s="0"/>
      <c r="OG111" s="0"/>
      <c r="OH111" s="0"/>
      <c r="OI111" s="0"/>
      <c r="OJ111" s="0"/>
      <c r="OK111" s="0"/>
      <c r="OL111" s="0"/>
      <c r="OM111" s="0"/>
      <c r="ON111" s="0"/>
      <c r="OO111" s="0"/>
      <c r="OP111" s="0"/>
      <c r="OQ111" s="0"/>
      <c r="OR111" s="0"/>
      <c r="OS111" s="0"/>
      <c r="OT111" s="0"/>
      <c r="OU111" s="0"/>
      <c r="OV111" s="0"/>
      <c r="OW111" s="0"/>
      <c r="OX111" s="0"/>
      <c r="OY111" s="0"/>
      <c r="OZ111" s="0"/>
      <c r="PA111" s="0"/>
      <c r="PB111" s="0"/>
      <c r="PC111" s="0"/>
      <c r="PD111" s="0"/>
      <c r="PE111" s="0"/>
      <c r="PF111" s="0"/>
      <c r="PG111" s="0"/>
      <c r="PH111" s="0"/>
      <c r="PI111" s="0"/>
      <c r="PJ111" s="0"/>
      <c r="PK111" s="0"/>
      <c r="PL111" s="0"/>
      <c r="PM111" s="0"/>
      <c r="PN111" s="0"/>
      <c r="PO111" s="0"/>
      <c r="PP111" s="0"/>
      <c r="PQ111" s="0"/>
      <c r="PR111" s="0"/>
      <c r="PS111" s="0"/>
      <c r="PT111" s="0"/>
      <c r="PU111" s="0"/>
      <c r="PV111" s="0"/>
      <c r="PW111" s="0"/>
      <c r="PX111" s="0"/>
      <c r="PY111" s="0"/>
      <c r="PZ111" s="0"/>
      <c r="QA111" s="0"/>
      <c r="QB111" s="0"/>
      <c r="QC111" s="0"/>
      <c r="QD111" s="0"/>
      <c r="QE111" s="0"/>
      <c r="QF111" s="0"/>
      <c r="QG111" s="0"/>
      <c r="QH111" s="0"/>
      <c r="QI111" s="0"/>
      <c r="QJ111" s="0"/>
      <c r="QK111" s="0"/>
      <c r="QL111" s="0"/>
      <c r="QM111" s="0"/>
      <c r="QN111" s="0"/>
      <c r="QO111" s="0"/>
      <c r="QP111" s="0"/>
      <c r="QQ111" s="0"/>
      <c r="QR111" s="0"/>
      <c r="QS111" s="0"/>
      <c r="QT111" s="0"/>
      <c r="QU111" s="0"/>
      <c r="QV111" s="0"/>
      <c r="QW111" s="0"/>
      <c r="QX111" s="0"/>
      <c r="QY111" s="0"/>
      <c r="QZ111" s="0"/>
      <c r="RA111" s="0"/>
      <c r="RB111" s="0"/>
      <c r="RC111" s="0"/>
      <c r="RD111" s="0"/>
      <c r="RE111" s="0"/>
      <c r="RF111" s="0"/>
      <c r="RG111" s="0"/>
      <c r="RH111" s="0"/>
      <c r="RI111" s="0"/>
      <c r="RJ111" s="0"/>
      <c r="RK111" s="0"/>
      <c r="RL111" s="0"/>
      <c r="RM111" s="0"/>
      <c r="RN111" s="0"/>
      <c r="RO111" s="0"/>
      <c r="RP111" s="0"/>
      <c r="RQ111" s="0"/>
      <c r="RR111" s="0"/>
      <c r="RS111" s="0"/>
      <c r="RT111" s="0"/>
      <c r="RU111" s="0"/>
      <c r="RV111" s="0"/>
      <c r="RW111" s="0"/>
      <c r="RX111" s="0"/>
      <c r="RY111" s="0"/>
      <c r="RZ111" s="0"/>
      <c r="SA111" s="0"/>
      <c r="SB111" s="0"/>
      <c r="SC111" s="0"/>
      <c r="SD111" s="0"/>
      <c r="SE111" s="0"/>
      <c r="SF111" s="0"/>
      <c r="SG111" s="0"/>
      <c r="SH111" s="0"/>
      <c r="SI111" s="0"/>
      <c r="SJ111" s="0"/>
      <c r="SK111" s="0"/>
      <c r="SL111" s="0"/>
      <c r="SM111" s="0"/>
      <c r="SN111" s="0"/>
      <c r="SO111" s="0"/>
      <c r="SP111" s="0"/>
      <c r="SQ111" s="0"/>
      <c r="SR111" s="0"/>
      <c r="SS111" s="0"/>
      <c r="ST111" s="0"/>
      <c r="SU111" s="0"/>
      <c r="SV111" s="0"/>
      <c r="SW111" s="0"/>
      <c r="SX111" s="0"/>
      <c r="SY111" s="0"/>
      <c r="SZ111" s="0"/>
      <c r="TA111" s="0"/>
      <c r="TB111" s="0"/>
      <c r="TC111" s="0"/>
      <c r="TD111" s="0"/>
      <c r="TE111" s="0"/>
      <c r="TF111" s="0"/>
      <c r="TG111" s="0"/>
      <c r="TH111" s="0"/>
      <c r="TI111" s="0"/>
      <c r="TJ111" s="0"/>
      <c r="TK111" s="0"/>
      <c r="TL111" s="0"/>
      <c r="TM111" s="0"/>
      <c r="TN111" s="0"/>
      <c r="TO111" s="0"/>
      <c r="TP111" s="0"/>
      <c r="TQ111" s="0"/>
      <c r="TR111" s="0"/>
      <c r="TS111" s="0"/>
      <c r="TT111" s="0"/>
      <c r="TU111" s="0"/>
      <c r="TV111" s="0"/>
      <c r="TW111" s="0"/>
      <c r="TX111" s="0"/>
      <c r="TY111" s="0"/>
      <c r="TZ111" s="0"/>
      <c r="UA111" s="0"/>
      <c r="UB111" s="0"/>
      <c r="UC111" s="0"/>
      <c r="UD111" s="0"/>
      <c r="UE111" s="0"/>
      <c r="UF111" s="0"/>
      <c r="UG111" s="0"/>
      <c r="UH111" s="0"/>
      <c r="UI111" s="0"/>
      <c r="UJ111" s="0"/>
      <c r="UK111" s="0"/>
      <c r="UL111" s="0"/>
      <c r="UM111" s="0"/>
      <c r="UN111" s="0"/>
      <c r="UO111" s="0"/>
      <c r="UP111" s="0"/>
      <c r="UQ111" s="0"/>
      <c r="UR111" s="0"/>
      <c r="US111" s="0"/>
      <c r="UT111" s="0"/>
      <c r="UU111" s="0"/>
      <c r="UV111" s="0"/>
      <c r="UW111" s="0"/>
      <c r="UX111" s="0"/>
      <c r="UY111" s="0"/>
      <c r="UZ111" s="0"/>
      <c r="VA111" s="0"/>
      <c r="VB111" s="0"/>
      <c r="VC111" s="0"/>
      <c r="VD111" s="0"/>
      <c r="VE111" s="0"/>
      <c r="VF111" s="0"/>
      <c r="VG111" s="0"/>
      <c r="VH111" s="0"/>
      <c r="VI111" s="0"/>
      <c r="VJ111" s="0"/>
      <c r="VK111" s="0"/>
      <c r="VL111" s="0"/>
      <c r="VM111" s="0"/>
      <c r="VN111" s="0"/>
      <c r="VO111" s="0"/>
      <c r="VP111" s="0"/>
      <c r="VQ111" s="0"/>
      <c r="VR111" s="0"/>
      <c r="VS111" s="0"/>
      <c r="VT111" s="0"/>
      <c r="VU111" s="0"/>
      <c r="VV111" s="0"/>
      <c r="VW111" s="0"/>
      <c r="VX111" s="0"/>
      <c r="VY111" s="0"/>
      <c r="VZ111" s="0"/>
      <c r="WA111" s="0"/>
      <c r="WB111" s="0"/>
      <c r="WC111" s="0"/>
      <c r="WD111" s="0"/>
      <c r="WE111" s="0"/>
      <c r="WF111" s="0"/>
      <c r="WG111" s="0"/>
      <c r="WH111" s="0"/>
      <c r="WI111" s="0"/>
      <c r="WJ111" s="0"/>
      <c r="WK111" s="0"/>
      <c r="WL111" s="0"/>
      <c r="WM111" s="0"/>
      <c r="WN111" s="0"/>
      <c r="WO111" s="0"/>
      <c r="WP111" s="0"/>
      <c r="WQ111" s="0"/>
      <c r="WR111" s="0"/>
      <c r="WS111" s="0"/>
      <c r="WT111" s="0"/>
      <c r="WU111" s="0"/>
      <c r="WV111" s="0"/>
      <c r="WW111" s="0"/>
      <c r="WX111" s="0"/>
      <c r="WY111" s="0"/>
      <c r="WZ111" s="0"/>
      <c r="XA111" s="0"/>
      <c r="XB111" s="0"/>
      <c r="XC111" s="0"/>
      <c r="XD111" s="0"/>
      <c r="XE111" s="0"/>
      <c r="XF111" s="0"/>
      <c r="XG111" s="0"/>
      <c r="XH111" s="0"/>
      <c r="XI111" s="0"/>
      <c r="XJ111" s="0"/>
      <c r="XK111" s="0"/>
      <c r="XL111" s="0"/>
      <c r="XM111" s="0"/>
      <c r="XN111" s="0"/>
      <c r="XO111" s="0"/>
      <c r="XP111" s="0"/>
      <c r="XQ111" s="0"/>
      <c r="XR111" s="0"/>
      <c r="XS111" s="0"/>
      <c r="XT111" s="0"/>
      <c r="XU111" s="0"/>
      <c r="XV111" s="0"/>
      <c r="XW111" s="0"/>
      <c r="XX111" s="0"/>
      <c r="XY111" s="0"/>
      <c r="XZ111" s="0"/>
      <c r="YA111" s="0"/>
      <c r="YB111" s="0"/>
      <c r="YC111" s="0"/>
      <c r="YD111" s="0"/>
      <c r="YE111" s="0"/>
      <c r="YF111" s="0"/>
      <c r="YG111" s="0"/>
      <c r="YH111" s="0"/>
      <c r="YI111" s="0"/>
      <c r="YJ111" s="0"/>
      <c r="YK111" s="0"/>
      <c r="YL111" s="0"/>
      <c r="YM111" s="0"/>
      <c r="YN111" s="0"/>
      <c r="YO111" s="0"/>
      <c r="YP111" s="0"/>
      <c r="YQ111" s="0"/>
      <c r="YR111" s="0"/>
      <c r="YS111" s="0"/>
      <c r="YT111" s="0"/>
      <c r="YU111" s="0"/>
      <c r="YV111" s="0"/>
      <c r="YW111" s="0"/>
      <c r="YX111" s="0"/>
      <c r="YY111" s="0"/>
      <c r="YZ111" s="0"/>
      <c r="ZA111" s="0"/>
      <c r="ZB111" s="0"/>
      <c r="ZC111" s="0"/>
      <c r="ZD111" s="0"/>
      <c r="ZE111" s="0"/>
      <c r="ZF111" s="0"/>
      <c r="ZG111" s="0"/>
      <c r="ZH111" s="0"/>
      <c r="ZI111" s="0"/>
      <c r="ZJ111" s="0"/>
      <c r="ZK111" s="0"/>
      <c r="ZL111" s="0"/>
      <c r="ZM111" s="0"/>
      <c r="ZN111" s="0"/>
      <c r="ZO111" s="0"/>
      <c r="ZP111" s="0"/>
      <c r="ZQ111" s="0"/>
      <c r="ZR111" s="0"/>
      <c r="ZS111" s="0"/>
      <c r="ZT111" s="0"/>
      <c r="ZU111" s="0"/>
      <c r="ZV111" s="0"/>
      <c r="ZW111" s="0"/>
      <c r="ZX111" s="0"/>
      <c r="ZY111" s="0"/>
      <c r="ZZ111" s="0"/>
      <c r="AAA111" s="0"/>
      <c r="AAB111" s="0"/>
      <c r="AAC111" s="0"/>
      <c r="AAD111" s="0"/>
      <c r="AAE111" s="0"/>
      <c r="AAF111" s="0"/>
      <c r="AAG111" s="0"/>
      <c r="AAH111" s="0"/>
      <c r="AAI111" s="0"/>
      <c r="AAJ111" s="0"/>
      <c r="AAK111" s="0"/>
      <c r="AAL111" s="0"/>
      <c r="AAM111" s="0"/>
      <c r="AAN111" s="0"/>
      <c r="AAO111" s="0"/>
      <c r="AAP111" s="0"/>
      <c r="AAQ111" s="0"/>
      <c r="AAR111" s="0"/>
      <c r="AAS111" s="0"/>
      <c r="AAT111" s="0"/>
      <c r="AAU111" s="0"/>
      <c r="AAV111" s="0"/>
      <c r="AAW111" s="0"/>
      <c r="AAX111" s="0"/>
      <c r="AAY111" s="0"/>
      <c r="AAZ111" s="0"/>
      <c r="ABA111" s="0"/>
      <c r="ABB111" s="0"/>
      <c r="ABC111" s="0"/>
      <c r="ABD111" s="0"/>
      <c r="ABE111" s="0"/>
      <c r="ABF111" s="0"/>
      <c r="ABG111" s="0"/>
      <c r="ABH111" s="0"/>
      <c r="ABI111" s="0"/>
      <c r="ABJ111" s="0"/>
      <c r="ABK111" s="0"/>
      <c r="ABL111" s="0"/>
      <c r="ABM111" s="0"/>
      <c r="ABN111" s="0"/>
      <c r="ABO111" s="0"/>
      <c r="ABP111" s="0"/>
      <c r="ABQ111" s="0"/>
      <c r="ABR111" s="0"/>
      <c r="ABS111" s="0"/>
      <c r="ABT111" s="0"/>
      <c r="ABU111" s="0"/>
      <c r="ABV111" s="0"/>
      <c r="ABW111" s="0"/>
      <c r="ABX111" s="0"/>
      <c r="ABY111" s="0"/>
      <c r="ABZ111" s="0"/>
      <c r="ACA111" s="0"/>
      <c r="ACB111" s="0"/>
      <c r="ACC111" s="0"/>
      <c r="ACD111" s="0"/>
      <c r="ACE111" s="0"/>
      <c r="ACF111" s="0"/>
      <c r="ACG111" s="0"/>
      <c r="ACH111" s="0"/>
      <c r="ACI111" s="0"/>
      <c r="ACJ111" s="0"/>
      <c r="ACK111" s="0"/>
      <c r="ACL111" s="0"/>
      <c r="ACM111" s="0"/>
      <c r="ACN111" s="0"/>
      <c r="ACO111" s="0"/>
      <c r="ACP111" s="0"/>
      <c r="ACQ111" s="0"/>
      <c r="ACR111" s="0"/>
      <c r="ACS111" s="0"/>
      <c r="ACT111" s="0"/>
      <c r="ACU111" s="0"/>
      <c r="ACV111" s="0"/>
      <c r="ACW111" s="0"/>
      <c r="ACX111" s="0"/>
      <c r="ACY111" s="0"/>
      <c r="ACZ111" s="0"/>
      <c r="ADA111" s="0"/>
      <c r="ADB111" s="0"/>
      <c r="ADC111" s="0"/>
      <c r="ADD111" s="0"/>
      <c r="ADE111" s="0"/>
      <c r="ADF111" s="0"/>
      <c r="ADG111" s="0"/>
      <c r="ADH111" s="0"/>
      <c r="ADI111" s="0"/>
      <c r="ADJ111" s="0"/>
      <c r="ADK111" s="0"/>
      <c r="ADL111" s="0"/>
      <c r="ADM111" s="0"/>
      <c r="ADN111" s="0"/>
      <c r="ADO111" s="0"/>
      <c r="ADP111" s="0"/>
      <c r="ADQ111" s="0"/>
      <c r="ADR111" s="0"/>
      <c r="ADS111" s="0"/>
      <c r="ADT111" s="0"/>
      <c r="ADU111" s="0"/>
      <c r="ADV111" s="0"/>
      <c r="ADW111" s="0"/>
      <c r="ADX111" s="0"/>
      <c r="ADY111" s="0"/>
      <c r="ADZ111" s="0"/>
      <c r="AEA111" s="0"/>
      <c r="AEB111" s="0"/>
      <c r="AEC111" s="0"/>
      <c r="AED111" s="0"/>
      <c r="AEE111" s="0"/>
      <c r="AEF111" s="0"/>
      <c r="AEG111" s="0"/>
      <c r="AEH111" s="0"/>
      <c r="AEI111" s="0"/>
      <c r="AEJ111" s="0"/>
      <c r="AEK111" s="0"/>
      <c r="AEL111" s="0"/>
      <c r="AEM111" s="0"/>
      <c r="AEN111" s="0"/>
      <c r="AEO111" s="0"/>
      <c r="AEP111" s="0"/>
      <c r="AEQ111" s="0"/>
      <c r="AER111" s="0"/>
      <c r="AES111" s="0"/>
      <c r="AET111" s="0"/>
      <c r="AEU111" s="0"/>
      <c r="AEV111" s="0"/>
      <c r="AEW111" s="0"/>
      <c r="AEX111" s="0"/>
      <c r="AEY111" s="0"/>
      <c r="AEZ111" s="0"/>
      <c r="AFA111" s="0"/>
      <c r="AFB111" s="0"/>
      <c r="AFC111" s="0"/>
      <c r="AFD111" s="0"/>
      <c r="AFE111" s="0"/>
      <c r="AFF111" s="0"/>
      <c r="AFG111" s="0"/>
      <c r="AFH111" s="0"/>
      <c r="AFI111" s="0"/>
      <c r="AFJ111" s="0"/>
      <c r="AFK111" s="0"/>
      <c r="AFL111" s="0"/>
      <c r="AFM111" s="0"/>
      <c r="AFN111" s="0"/>
      <c r="AFO111" s="0"/>
      <c r="AFP111" s="0"/>
      <c r="AFQ111" s="0"/>
      <c r="AFR111" s="0"/>
      <c r="AFS111" s="0"/>
      <c r="AFT111" s="0"/>
      <c r="AFU111" s="0"/>
      <c r="AFV111" s="0"/>
      <c r="AFW111" s="0"/>
      <c r="AFX111" s="0"/>
      <c r="AFY111" s="0"/>
      <c r="AFZ111" s="0"/>
      <c r="AGA111" s="0"/>
      <c r="AGB111" s="0"/>
      <c r="AGC111" s="0"/>
      <c r="AGD111" s="0"/>
      <c r="AGE111" s="0"/>
      <c r="AGF111" s="0"/>
      <c r="AGG111" s="0"/>
      <c r="AGH111" s="0"/>
      <c r="AGI111" s="0"/>
      <c r="AGJ111" s="0"/>
      <c r="AGK111" s="0"/>
      <c r="AGL111" s="0"/>
      <c r="AGM111" s="0"/>
      <c r="AGN111" s="0"/>
      <c r="AGO111" s="0"/>
      <c r="AGP111" s="0"/>
      <c r="AGQ111" s="0"/>
      <c r="AGR111" s="0"/>
      <c r="AGS111" s="0"/>
      <c r="AGT111" s="0"/>
      <c r="AGU111" s="0"/>
      <c r="AGV111" s="0"/>
      <c r="AGW111" s="0"/>
      <c r="AGX111" s="0"/>
      <c r="AGY111" s="0"/>
      <c r="AGZ111" s="0"/>
      <c r="AHA111" s="0"/>
      <c r="AHB111" s="0"/>
      <c r="AHC111" s="0"/>
      <c r="AHD111" s="0"/>
      <c r="AHE111" s="0"/>
      <c r="AHF111" s="0"/>
      <c r="AHG111" s="0"/>
      <c r="AHH111" s="0"/>
      <c r="AHI111" s="0"/>
      <c r="AHJ111" s="0"/>
      <c r="AHK111" s="0"/>
      <c r="AHL111" s="0"/>
      <c r="AHM111" s="0"/>
      <c r="AHN111" s="0"/>
      <c r="AHO111" s="0"/>
      <c r="AHP111" s="0"/>
      <c r="AHQ111" s="0"/>
      <c r="AHR111" s="0"/>
      <c r="AHS111" s="0"/>
      <c r="AHT111" s="0"/>
      <c r="AHU111" s="0"/>
      <c r="AHV111" s="0"/>
      <c r="AHW111" s="0"/>
      <c r="AHX111" s="0"/>
      <c r="AHY111" s="0"/>
      <c r="AHZ111" s="0"/>
      <c r="AIA111" s="0"/>
      <c r="AIB111" s="0"/>
      <c r="AIC111" s="0"/>
      <c r="AID111" s="0"/>
      <c r="AIE111" s="0"/>
      <c r="AIF111" s="0"/>
      <c r="AIG111" s="0"/>
      <c r="AIH111" s="0"/>
      <c r="AII111" s="0"/>
      <c r="AIJ111" s="0"/>
      <c r="AIK111" s="0"/>
      <c r="AIL111" s="0"/>
      <c r="AIM111" s="0"/>
      <c r="AIN111" s="0"/>
      <c r="AIO111" s="0"/>
      <c r="AIP111" s="0"/>
      <c r="AIQ111" s="0"/>
      <c r="AIR111" s="0"/>
      <c r="AIS111" s="0"/>
      <c r="AIT111" s="0"/>
      <c r="AIU111" s="0"/>
      <c r="AIV111" s="0"/>
      <c r="AIW111" s="0"/>
      <c r="AIX111" s="0"/>
      <c r="AIY111" s="0"/>
      <c r="AIZ111" s="0"/>
      <c r="AJA111" s="0"/>
      <c r="AJB111" s="0"/>
      <c r="AJC111" s="0"/>
      <c r="AJD111" s="0"/>
      <c r="AJE111" s="0"/>
      <c r="AJF111" s="0"/>
      <c r="AJG111" s="0"/>
      <c r="AJH111" s="0"/>
      <c r="AJI111" s="0"/>
      <c r="AJJ111" s="0"/>
      <c r="AJK111" s="0"/>
      <c r="AJL111" s="0"/>
      <c r="AJM111" s="0"/>
      <c r="AJN111" s="0"/>
      <c r="AJO111" s="0"/>
      <c r="AJP111" s="0"/>
      <c r="AJQ111" s="0"/>
      <c r="AJR111" s="0"/>
      <c r="AJS111" s="0"/>
      <c r="AJT111" s="0"/>
      <c r="AJU111" s="0"/>
      <c r="AJV111" s="0"/>
      <c r="AJW111" s="0"/>
      <c r="AJX111" s="0"/>
      <c r="AJY111" s="0"/>
      <c r="AJZ111" s="0"/>
      <c r="AKA111" s="0"/>
      <c r="AKB111" s="0"/>
      <c r="AKC111" s="0"/>
      <c r="AKD111" s="0"/>
      <c r="AKE111" s="0"/>
      <c r="AKF111" s="0"/>
      <c r="AKG111" s="0"/>
      <c r="AKH111" s="0"/>
      <c r="AKI111" s="0"/>
      <c r="AKJ111" s="0"/>
      <c r="AKK111" s="0"/>
      <c r="AKL111" s="0"/>
      <c r="AKM111" s="0"/>
      <c r="AKN111" s="0"/>
      <c r="AKO111" s="0"/>
      <c r="AKP111" s="0"/>
      <c r="AKQ111" s="0"/>
      <c r="AKR111" s="0"/>
      <c r="AKS111" s="0"/>
      <c r="AKT111" s="0"/>
      <c r="AKU111" s="0"/>
      <c r="AKV111" s="0"/>
      <c r="AKW111" s="0"/>
      <c r="AKX111" s="0"/>
      <c r="AKY111" s="0"/>
      <c r="AKZ111" s="0"/>
      <c r="ALA111" s="0"/>
      <c r="ALB111" s="0"/>
      <c r="ALC111" s="0"/>
      <c r="ALD111" s="0"/>
      <c r="ALE111" s="0"/>
      <c r="ALF111" s="0"/>
      <c r="ALG111" s="0"/>
      <c r="ALH111" s="0"/>
      <c r="ALI111" s="0"/>
      <c r="ALJ111" s="0"/>
      <c r="ALK111" s="0"/>
      <c r="ALL111" s="0"/>
      <c r="ALM111" s="0"/>
      <c r="ALN111" s="0"/>
      <c r="ALO111" s="0"/>
      <c r="ALP111" s="0"/>
      <c r="ALQ111" s="0"/>
      <c r="ALR111" s="0"/>
      <c r="ALS111" s="0"/>
      <c r="ALT111" s="0"/>
      <c r="ALU111" s="0"/>
      <c r="ALV111" s="0"/>
      <c r="ALW111" s="0"/>
      <c r="ALX111" s="0"/>
      <c r="ALY111" s="0"/>
      <c r="ALZ111" s="0"/>
      <c r="AMA111" s="0"/>
      <c r="AMB111" s="0"/>
      <c r="AMC111" s="0"/>
      <c r="AMD111" s="0"/>
      <c r="AME111" s="0"/>
      <c r="AMF111" s="0"/>
      <c r="AMG111" s="0"/>
      <c r="AMH111" s="0"/>
      <c r="AMI111" s="0"/>
      <c r="AMJ111" s="0"/>
    </row>
    <row r="112" customFormat="false" ht="26.25" hidden="false" customHeight="true" outlineLevel="0" collapsed="false">
      <c r="A112" s="348" t="s">
        <v>335</v>
      </c>
      <c r="B112" s="348"/>
      <c r="C112" s="349" t="s">
        <v>336</v>
      </c>
      <c r="D112" s="349"/>
      <c r="E112" s="349"/>
      <c r="F112" s="349"/>
      <c r="G112" s="349"/>
      <c r="H112" s="349"/>
      <c r="I112" s="349"/>
      <c r="J112" s="349"/>
      <c r="K112" s="349"/>
      <c r="L112" s="349"/>
      <c r="M112" s="349"/>
      <c r="N112" s="349"/>
      <c r="O112" s="349"/>
      <c r="P112" s="349"/>
      <c r="Q112" s="349"/>
      <c r="R112" s="349"/>
      <c r="S112" s="349"/>
      <c r="T112" s="349"/>
      <c r="U112" s="349"/>
      <c r="V112" s="349"/>
      <c r="W112" s="349"/>
      <c r="X112" s="349"/>
      <c r="Y112" s="349"/>
      <c r="Z112" s="349"/>
      <c r="AA112" s="343" t="s">
        <v>46</v>
      </c>
      <c r="AB112" s="343"/>
      <c r="AC112" s="343"/>
      <c r="AD112" s="343"/>
      <c r="AE112" s="343"/>
      <c r="AF112" s="344" t="s">
        <v>46</v>
      </c>
      <c r="AG112" s="344"/>
      <c r="AH112" s="344"/>
      <c r="AI112" s="344"/>
      <c r="AJ112" s="344"/>
      <c r="AK112" s="344" t="s">
        <v>46</v>
      </c>
      <c r="AL112" s="344"/>
      <c r="AM112" s="344"/>
      <c r="AN112" s="344"/>
      <c r="AO112" s="344"/>
      <c r="AP112" s="347" t="s">
        <v>46</v>
      </c>
      <c r="AQ112" s="347"/>
      <c r="AR112" s="347"/>
      <c r="AS112" s="347"/>
      <c r="AT112" s="347"/>
      <c r="AU112" s="333"/>
      <c r="AV112" s="333"/>
      <c r="AW112" s="333"/>
      <c r="AX112" s="333"/>
      <c r="AY112" s="333"/>
      <c r="AZ112" s="342" t="s">
        <v>337</v>
      </c>
      <c r="BA112" s="342"/>
      <c r="BB112" s="342"/>
      <c r="BC112" s="342"/>
      <c r="BD112" s="342"/>
      <c r="BE112" s="342"/>
      <c r="BF112" s="342"/>
      <c r="BG112" s="342"/>
      <c r="BH112" s="342"/>
      <c r="BI112" s="342"/>
      <c r="BJ112" s="342"/>
      <c r="BK112" s="342"/>
      <c r="BL112" s="342"/>
      <c r="BM112" s="342"/>
      <c r="BN112" s="342"/>
      <c r="BO112" s="342"/>
      <c r="BP112" s="342"/>
      <c r="BQ112" s="343" t="n">
        <v>3904206</v>
      </c>
      <c r="BR112" s="343"/>
      <c r="BS112" s="343"/>
      <c r="BT112" s="343"/>
      <c r="BU112" s="343"/>
      <c r="BV112" s="344" t="n">
        <v>3781312</v>
      </c>
      <c r="BW112" s="344"/>
      <c r="BX112" s="344"/>
      <c r="BY112" s="344"/>
      <c r="BZ112" s="344"/>
      <c r="CA112" s="344" t="n">
        <v>3610021</v>
      </c>
      <c r="CB112" s="344"/>
      <c r="CC112" s="344"/>
      <c r="CD112" s="344"/>
      <c r="CE112" s="344"/>
      <c r="CF112" s="345" t="n">
        <v>50.5</v>
      </c>
      <c r="CG112" s="345"/>
      <c r="CH112" s="345"/>
      <c r="CI112" s="345"/>
      <c r="CJ112" s="345"/>
      <c r="CK112" s="336"/>
      <c r="CL112" s="336"/>
      <c r="CM112" s="346" t="s">
        <v>338</v>
      </c>
      <c r="CN112" s="346"/>
      <c r="CO112" s="346"/>
      <c r="CP112" s="346"/>
      <c r="CQ112" s="346"/>
      <c r="CR112" s="346"/>
      <c r="CS112" s="346"/>
      <c r="CT112" s="346"/>
      <c r="CU112" s="346"/>
      <c r="CV112" s="346"/>
      <c r="CW112" s="346"/>
      <c r="CX112" s="346"/>
      <c r="CY112" s="346"/>
      <c r="CZ112" s="346"/>
      <c r="DA112" s="346"/>
      <c r="DB112" s="346"/>
      <c r="DC112" s="346"/>
      <c r="DD112" s="346"/>
      <c r="DE112" s="346"/>
      <c r="DF112" s="346"/>
      <c r="DG112" s="343" t="s">
        <v>46</v>
      </c>
      <c r="DH112" s="343"/>
      <c r="DI112" s="343"/>
      <c r="DJ112" s="343"/>
      <c r="DK112" s="343"/>
      <c r="DL112" s="344" t="s">
        <v>46</v>
      </c>
      <c r="DM112" s="344"/>
      <c r="DN112" s="344"/>
      <c r="DO112" s="344"/>
      <c r="DP112" s="344"/>
      <c r="DQ112" s="344" t="s">
        <v>46</v>
      </c>
      <c r="DR112" s="344"/>
      <c r="DS112" s="344"/>
      <c r="DT112" s="344"/>
      <c r="DU112" s="344"/>
      <c r="DV112" s="347" t="s">
        <v>46</v>
      </c>
      <c r="DW112" s="347"/>
      <c r="DX112" s="347"/>
      <c r="DY112" s="347"/>
      <c r="DZ112" s="347"/>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c r="IX112" s="0"/>
      <c r="IY112" s="0"/>
      <c r="IZ112" s="0"/>
      <c r="JA112" s="0"/>
      <c r="JB112" s="0"/>
      <c r="JC112" s="0"/>
      <c r="JD112" s="0"/>
      <c r="JE112" s="0"/>
      <c r="JF112" s="0"/>
      <c r="JG112" s="0"/>
      <c r="JH112" s="0"/>
      <c r="JI112" s="0"/>
      <c r="JJ112" s="0"/>
      <c r="JK112" s="0"/>
      <c r="JL112" s="0"/>
      <c r="JM112" s="0"/>
      <c r="JN112" s="0"/>
      <c r="JO112" s="0"/>
      <c r="JP112" s="0"/>
      <c r="JQ112" s="0"/>
      <c r="JR112" s="0"/>
      <c r="JS112" s="0"/>
      <c r="JT112" s="0"/>
      <c r="JU112" s="0"/>
      <c r="JV112" s="0"/>
      <c r="JW112" s="0"/>
      <c r="JX112" s="0"/>
      <c r="JY112" s="0"/>
      <c r="JZ112" s="0"/>
      <c r="KA112" s="0"/>
      <c r="KB112" s="0"/>
      <c r="KC112" s="0"/>
      <c r="KD112" s="0"/>
      <c r="KE112" s="0"/>
      <c r="KF112" s="0"/>
      <c r="KG112" s="0"/>
      <c r="KH112" s="0"/>
      <c r="KI112" s="0"/>
      <c r="KJ112" s="0"/>
      <c r="KK112" s="0"/>
      <c r="KL112" s="0"/>
      <c r="KM112" s="0"/>
      <c r="KN112" s="0"/>
      <c r="KO112" s="0"/>
      <c r="KP112" s="0"/>
      <c r="KQ112" s="0"/>
      <c r="KR112" s="0"/>
      <c r="KS112" s="0"/>
      <c r="KT112" s="0"/>
      <c r="KU112" s="0"/>
      <c r="KV112" s="0"/>
      <c r="KW112" s="0"/>
      <c r="KX112" s="0"/>
      <c r="KY112" s="0"/>
      <c r="KZ112" s="0"/>
      <c r="LA112" s="0"/>
      <c r="LB112" s="0"/>
      <c r="LC112" s="0"/>
      <c r="LD112" s="0"/>
      <c r="LE112" s="0"/>
      <c r="LF112" s="0"/>
      <c r="LG112" s="0"/>
      <c r="LH112" s="0"/>
      <c r="LI112" s="0"/>
      <c r="LJ112" s="0"/>
      <c r="LK112" s="0"/>
      <c r="LL112" s="0"/>
      <c r="LM112" s="0"/>
      <c r="LN112" s="0"/>
      <c r="LO112" s="0"/>
      <c r="LP112" s="0"/>
      <c r="LQ112" s="0"/>
      <c r="LR112" s="0"/>
      <c r="LS112" s="0"/>
      <c r="LT112" s="0"/>
      <c r="LU112" s="0"/>
      <c r="LV112" s="0"/>
      <c r="LW112" s="0"/>
      <c r="LX112" s="0"/>
      <c r="LY112" s="0"/>
      <c r="LZ112" s="0"/>
      <c r="MA112" s="0"/>
      <c r="MB112" s="0"/>
      <c r="MC112" s="0"/>
      <c r="MD112" s="0"/>
      <c r="ME112" s="0"/>
      <c r="MF112" s="0"/>
      <c r="MG112" s="0"/>
      <c r="MH112" s="0"/>
      <c r="MI112" s="0"/>
      <c r="MJ112" s="0"/>
      <c r="MK112" s="0"/>
      <c r="ML112" s="0"/>
      <c r="MM112" s="0"/>
      <c r="MN112" s="0"/>
      <c r="MO112" s="0"/>
      <c r="MP112" s="0"/>
      <c r="MQ112" s="0"/>
      <c r="MR112" s="0"/>
      <c r="MS112" s="0"/>
      <c r="MT112" s="0"/>
      <c r="MU112" s="0"/>
      <c r="MV112" s="0"/>
      <c r="MW112" s="0"/>
      <c r="MX112" s="0"/>
      <c r="MY112" s="0"/>
      <c r="MZ112" s="0"/>
      <c r="NA112" s="0"/>
      <c r="NB112" s="0"/>
      <c r="NC112" s="0"/>
      <c r="ND112" s="0"/>
      <c r="NE112" s="0"/>
      <c r="NF112" s="0"/>
      <c r="NG112" s="0"/>
      <c r="NH112" s="0"/>
      <c r="NI112" s="0"/>
      <c r="NJ112" s="0"/>
      <c r="NK112" s="0"/>
      <c r="NL112" s="0"/>
      <c r="NM112" s="0"/>
      <c r="NN112" s="0"/>
      <c r="NO112" s="0"/>
      <c r="NP112" s="0"/>
      <c r="NQ112" s="0"/>
      <c r="NR112" s="0"/>
      <c r="NS112" s="0"/>
      <c r="NT112" s="0"/>
      <c r="NU112" s="0"/>
      <c r="NV112" s="0"/>
      <c r="NW112" s="0"/>
      <c r="NX112" s="0"/>
      <c r="NY112" s="0"/>
      <c r="NZ112" s="0"/>
      <c r="OA112" s="0"/>
      <c r="OB112" s="0"/>
      <c r="OC112" s="0"/>
      <c r="OD112" s="0"/>
      <c r="OE112" s="0"/>
      <c r="OF112" s="0"/>
      <c r="OG112" s="0"/>
      <c r="OH112" s="0"/>
      <c r="OI112" s="0"/>
      <c r="OJ112" s="0"/>
      <c r="OK112" s="0"/>
      <c r="OL112" s="0"/>
      <c r="OM112" s="0"/>
      <c r="ON112" s="0"/>
      <c r="OO112" s="0"/>
      <c r="OP112" s="0"/>
      <c r="OQ112" s="0"/>
      <c r="OR112" s="0"/>
      <c r="OS112" s="0"/>
      <c r="OT112" s="0"/>
      <c r="OU112" s="0"/>
      <c r="OV112" s="0"/>
      <c r="OW112" s="0"/>
      <c r="OX112" s="0"/>
      <c r="OY112" s="0"/>
      <c r="OZ112" s="0"/>
      <c r="PA112" s="0"/>
      <c r="PB112" s="0"/>
      <c r="PC112" s="0"/>
      <c r="PD112" s="0"/>
      <c r="PE112" s="0"/>
      <c r="PF112" s="0"/>
      <c r="PG112" s="0"/>
      <c r="PH112" s="0"/>
      <c r="PI112" s="0"/>
      <c r="PJ112" s="0"/>
      <c r="PK112" s="0"/>
      <c r="PL112" s="0"/>
      <c r="PM112" s="0"/>
      <c r="PN112" s="0"/>
      <c r="PO112" s="0"/>
      <c r="PP112" s="0"/>
      <c r="PQ112" s="0"/>
      <c r="PR112" s="0"/>
      <c r="PS112" s="0"/>
      <c r="PT112" s="0"/>
      <c r="PU112" s="0"/>
      <c r="PV112" s="0"/>
      <c r="PW112" s="0"/>
      <c r="PX112" s="0"/>
      <c r="PY112" s="0"/>
      <c r="PZ112" s="0"/>
      <c r="QA112" s="0"/>
      <c r="QB112" s="0"/>
      <c r="QC112" s="0"/>
      <c r="QD112" s="0"/>
      <c r="QE112" s="0"/>
      <c r="QF112" s="0"/>
      <c r="QG112" s="0"/>
      <c r="QH112" s="0"/>
      <c r="QI112" s="0"/>
      <c r="QJ112" s="0"/>
      <c r="QK112" s="0"/>
      <c r="QL112" s="0"/>
      <c r="QM112" s="0"/>
      <c r="QN112" s="0"/>
      <c r="QO112" s="0"/>
      <c r="QP112" s="0"/>
      <c r="QQ112" s="0"/>
      <c r="QR112" s="0"/>
      <c r="QS112" s="0"/>
      <c r="QT112" s="0"/>
      <c r="QU112" s="0"/>
      <c r="QV112" s="0"/>
      <c r="QW112" s="0"/>
      <c r="QX112" s="0"/>
      <c r="QY112" s="0"/>
      <c r="QZ112" s="0"/>
      <c r="RA112" s="0"/>
      <c r="RB112" s="0"/>
      <c r="RC112" s="0"/>
      <c r="RD112" s="0"/>
      <c r="RE112" s="0"/>
      <c r="RF112" s="0"/>
      <c r="RG112" s="0"/>
      <c r="RH112" s="0"/>
      <c r="RI112" s="0"/>
      <c r="RJ112" s="0"/>
      <c r="RK112" s="0"/>
      <c r="RL112" s="0"/>
      <c r="RM112" s="0"/>
      <c r="RN112" s="0"/>
      <c r="RO112" s="0"/>
      <c r="RP112" s="0"/>
      <c r="RQ112" s="0"/>
      <c r="RR112" s="0"/>
      <c r="RS112" s="0"/>
      <c r="RT112" s="0"/>
      <c r="RU112" s="0"/>
      <c r="RV112" s="0"/>
      <c r="RW112" s="0"/>
      <c r="RX112" s="0"/>
      <c r="RY112" s="0"/>
      <c r="RZ112" s="0"/>
      <c r="SA112" s="0"/>
      <c r="SB112" s="0"/>
      <c r="SC112" s="0"/>
      <c r="SD112" s="0"/>
      <c r="SE112" s="0"/>
      <c r="SF112" s="0"/>
      <c r="SG112" s="0"/>
      <c r="SH112" s="0"/>
      <c r="SI112" s="0"/>
      <c r="SJ112" s="0"/>
      <c r="SK112" s="0"/>
      <c r="SL112" s="0"/>
      <c r="SM112" s="0"/>
      <c r="SN112" s="0"/>
      <c r="SO112" s="0"/>
      <c r="SP112" s="0"/>
      <c r="SQ112" s="0"/>
      <c r="SR112" s="0"/>
      <c r="SS112" s="0"/>
      <c r="ST112" s="0"/>
      <c r="SU112" s="0"/>
      <c r="SV112" s="0"/>
      <c r="SW112" s="0"/>
      <c r="SX112" s="0"/>
      <c r="SY112" s="0"/>
      <c r="SZ112" s="0"/>
      <c r="TA112" s="0"/>
      <c r="TB112" s="0"/>
      <c r="TC112" s="0"/>
      <c r="TD112" s="0"/>
      <c r="TE112" s="0"/>
      <c r="TF112" s="0"/>
      <c r="TG112" s="0"/>
      <c r="TH112" s="0"/>
      <c r="TI112" s="0"/>
      <c r="TJ112" s="0"/>
      <c r="TK112" s="0"/>
      <c r="TL112" s="0"/>
      <c r="TM112" s="0"/>
      <c r="TN112" s="0"/>
      <c r="TO112" s="0"/>
      <c r="TP112" s="0"/>
      <c r="TQ112" s="0"/>
      <c r="TR112" s="0"/>
      <c r="TS112" s="0"/>
      <c r="TT112" s="0"/>
      <c r="TU112" s="0"/>
      <c r="TV112" s="0"/>
      <c r="TW112" s="0"/>
      <c r="TX112" s="0"/>
      <c r="TY112" s="0"/>
      <c r="TZ112" s="0"/>
      <c r="UA112" s="0"/>
      <c r="UB112" s="0"/>
      <c r="UC112" s="0"/>
      <c r="UD112" s="0"/>
      <c r="UE112" s="0"/>
      <c r="UF112" s="0"/>
      <c r="UG112" s="0"/>
      <c r="UH112" s="0"/>
      <c r="UI112" s="0"/>
      <c r="UJ112" s="0"/>
      <c r="UK112" s="0"/>
      <c r="UL112" s="0"/>
      <c r="UM112" s="0"/>
      <c r="UN112" s="0"/>
      <c r="UO112" s="0"/>
      <c r="UP112" s="0"/>
      <c r="UQ112" s="0"/>
      <c r="UR112" s="0"/>
      <c r="US112" s="0"/>
      <c r="UT112" s="0"/>
      <c r="UU112" s="0"/>
      <c r="UV112" s="0"/>
      <c r="UW112" s="0"/>
      <c r="UX112" s="0"/>
      <c r="UY112" s="0"/>
      <c r="UZ112" s="0"/>
      <c r="VA112" s="0"/>
      <c r="VB112" s="0"/>
      <c r="VC112" s="0"/>
      <c r="VD112" s="0"/>
      <c r="VE112" s="0"/>
      <c r="VF112" s="0"/>
      <c r="VG112" s="0"/>
      <c r="VH112" s="0"/>
      <c r="VI112" s="0"/>
      <c r="VJ112" s="0"/>
      <c r="VK112" s="0"/>
      <c r="VL112" s="0"/>
      <c r="VM112" s="0"/>
      <c r="VN112" s="0"/>
      <c r="VO112" s="0"/>
      <c r="VP112" s="0"/>
      <c r="VQ112" s="0"/>
      <c r="VR112" s="0"/>
      <c r="VS112" s="0"/>
      <c r="VT112" s="0"/>
      <c r="VU112" s="0"/>
      <c r="VV112" s="0"/>
      <c r="VW112" s="0"/>
      <c r="VX112" s="0"/>
      <c r="VY112" s="0"/>
      <c r="VZ112" s="0"/>
      <c r="WA112" s="0"/>
      <c r="WB112" s="0"/>
      <c r="WC112" s="0"/>
      <c r="WD112" s="0"/>
      <c r="WE112" s="0"/>
      <c r="WF112" s="0"/>
      <c r="WG112" s="0"/>
      <c r="WH112" s="0"/>
      <c r="WI112" s="0"/>
      <c r="WJ112" s="0"/>
      <c r="WK112" s="0"/>
      <c r="WL112" s="0"/>
      <c r="WM112" s="0"/>
      <c r="WN112" s="0"/>
      <c r="WO112" s="0"/>
      <c r="WP112" s="0"/>
      <c r="WQ112" s="0"/>
      <c r="WR112" s="0"/>
      <c r="WS112" s="0"/>
      <c r="WT112" s="0"/>
      <c r="WU112" s="0"/>
      <c r="WV112" s="0"/>
      <c r="WW112" s="0"/>
      <c r="WX112" s="0"/>
      <c r="WY112" s="0"/>
      <c r="WZ112" s="0"/>
      <c r="XA112" s="0"/>
      <c r="XB112" s="0"/>
      <c r="XC112" s="0"/>
      <c r="XD112" s="0"/>
      <c r="XE112" s="0"/>
      <c r="XF112" s="0"/>
      <c r="XG112" s="0"/>
      <c r="XH112" s="0"/>
      <c r="XI112" s="0"/>
      <c r="XJ112" s="0"/>
      <c r="XK112" s="0"/>
      <c r="XL112" s="0"/>
      <c r="XM112" s="0"/>
      <c r="XN112" s="0"/>
      <c r="XO112" s="0"/>
      <c r="XP112" s="0"/>
      <c r="XQ112" s="0"/>
      <c r="XR112" s="0"/>
      <c r="XS112" s="0"/>
      <c r="XT112" s="0"/>
      <c r="XU112" s="0"/>
      <c r="XV112" s="0"/>
      <c r="XW112" s="0"/>
      <c r="XX112" s="0"/>
      <c r="XY112" s="0"/>
      <c r="XZ112" s="0"/>
      <c r="YA112" s="0"/>
      <c r="YB112" s="0"/>
      <c r="YC112" s="0"/>
      <c r="YD112" s="0"/>
      <c r="YE112" s="0"/>
      <c r="YF112" s="0"/>
      <c r="YG112" s="0"/>
      <c r="YH112" s="0"/>
      <c r="YI112" s="0"/>
      <c r="YJ112" s="0"/>
      <c r="YK112" s="0"/>
      <c r="YL112" s="0"/>
      <c r="YM112" s="0"/>
      <c r="YN112" s="0"/>
      <c r="YO112" s="0"/>
      <c r="YP112" s="0"/>
      <c r="YQ112" s="0"/>
      <c r="YR112" s="0"/>
      <c r="YS112" s="0"/>
      <c r="YT112" s="0"/>
      <c r="YU112" s="0"/>
      <c r="YV112" s="0"/>
      <c r="YW112" s="0"/>
      <c r="YX112" s="0"/>
      <c r="YY112" s="0"/>
      <c r="YZ112" s="0"/>
      <c r="ZA112" s="0"/>
      <c r="ZB112" s="0"/>
      <c r="ZC112" s="0"/>
      <c r="ZD112" s="0"/>
      <c r="ZE112" s="0"/>
      <c r="ZF112" s="0"/>
      <c r="ZG112" s="0"/>
      <c r="ZH112" s="0"/>
      <c r="ZI112" s="0"/>
      <c r="ZJ112" s="0"/>
      <c r="ZK112" s="0"/>
      <c r="ZL112" s="0"/>
      <c r="ZM112" s="0"/>
      <c r="ZN112" s="0"/>
      <c r="ZO112" s="0"/>
      <c r="ZP112" s="0"/>
      <c r="ZQ112" s="0"/>
      <c r="ZR112" s="0"/>
      <c r="ZS112" s="0"/>
      <c r="ZT112" s="0"/>
      <c r="ZU112" s="0"/>
      <c r="ZV112" s="0"/>
      <c r="ZW112" s="0"/>
      <c r="ZX112" s="0"/>
      <c r="ZY112" s="0"/>
      <c r="ZZ112" s="0"/>
      <c r="AAA112" s="0"/>
      <c r="AAB112" s="0"/>
      <c r="AAC112" s="0"/>
      <c r="AAD112" s="0"/>
      <c r="AAE112" s="0"/>
      <c r="AAF112" s="0"/>
      <c r="AAG112" s="0"/>
      <c r="AAH112" s="0"/>
      <c r="AAI112" s="0"/>
      <c r="AAJ112" s="0"/>
      <c r="AAK112" s="0"/>
      <c r="AAL112" s="0"/>
      <c r="AAM112" s="0"/>
      <c r="AAN112" s="0"/>
      <c r="AAO112" s="0"/>
      <c r="AAP112" s="0"/>
      <c r="AAQ112" s="0"/>
      <c r="AAR112" s="0"/>
      <c r="AAS112" s="0"/>
      <c r="AAT112" s="0"/>
      <c r="AAU112" s="0"/>
      <c r="AAV112" s="0"/>
      <c r="AAW112" s="0"/>
      <c r="AAX112" s="0"/>
      <c r="AAY112" s="0"/>
      <c r="AAZ112" s="0"/>
      <c r="ABA112" s="0"/>
      <c r="ABB112" s="0"/>
      <c r="ABC112" s="0"/>
      <c r="ABD112" s="0"/>
      <c r="ABE112" s="0"/>
      <c r="ABF112" s="0"/>
      <c r="ABG112" s="0"/>
      <c r="ABH112" s="0"/>
      <c r="ABI112" s="0"/>
      <c r="ABJ112" s="0"/>
      <c r="ABK112" s="0"/>
      <c r="ABL112" s="0"/>
      <c r="ABM112" s="0"/>
      <c r="ABN112" s="0"/>
      <c r="ABO112" s="0"/>
      <c r="ABP112" s="0"/>
      <c r="ABQ112" s="0"/>
      <c r="ABR112" s="0"/>
      <c r="ABS112" s="0"/>
      <c r="ABT112" s="0"/>
      <c r="ABU112" s="0"/>
      <c r="ABV112" s="0"/>
      <c r="ABW112" s="0"/>
      <c r="ABX112" s="0"/>
      <c r="ABY112" s="0"/>
      <c r="ABZ112" s="0"/>
      <c r="ACA112" s="0"/>
      <c r="ACB112" s="0"/>
      <c r="ACC112" s="0"/>
      <c r="ACD112" s="0"/>
      <c r="ACE112" s="0"/>
      <c r="ACF112" s="0"/>
      <c r="ACG112" s="0"/>
      <c r="ACH112" s="0"/>
      <c r="ACI112" s="0"/>
      <c r="ACJ112" s="0"/>
      <c r="ACK112" s="0"/>
      <c r="ACL112" s="0"/>
      <c r="ACM112" s="0"/>
      <c r="ACN112" s="0"/>
      <c r="ACO112" s="0"/>
      <c r="ACP112" s="0"/>
      <c r="ACQ112" s="0"/>
      <c r="ACR112" s="0"/>
      <c r="ACS112" s="0"/>
      <c r="ACT112" s="0"/>
      <c r="ACU112" s="0"/>
      <c r="ACV112" s="0"/>
      <c r="ACW112" s="0"/>
      <c r="ACX112" s="0"/>
      <c r="ACY112" s="0"/>
      <c r="ACZ112" s="0"/>
      <c r="ADA112" s="0"/>
      <c r="ADB112" s="0"/>
      <c r="ADC112" s="0"/>
      <c r="ADD112" s="0"/>
      <c r="ADE112" s="0"/>
      <c r="ADF112" s="0"/>
      <c r="ADG112" s="0"/>
      <c r="ADH112" s="0"/>
      <c r="ADI112" s="0"/>
      <c r="ADJ112" s="0"/>
      <c r="ADK112" s="0"/>
      <c r="ADL112" s="0"/>
      <c r="ADM112" s="0"/>
      <c r="ADN112" s="0"/>
      <c r="ADO112" s="0"/>
      <c r="ADP112" s="0"/>
      <c r="ADQ112" s="0"/>
      <c r="ADR112" s="0"/>
      <c r="ADS112" s="0"/>
      <c r="ADT112" s="0"/>
      <c r="ADU112" s="0"/>
      <c r="ADV112" s="0"/>
      <c r="ADW112" s="0"/>
      <c r="ADX112" s="0"/>
      <c r="ADY112" s="0"/>
      <c r="ADZ112" s="0"/>
      <c r="AEA112" s="0"/>
      <c r="AEB112" s="0"/>
      <c r="AEC112" s="0"/>
      <c r="AED112" s="0"/>
      <c r="AEE112" s="0"/>
      <c r="AEF112" s="0"/>
      <c r="AEG112" s="0"/>
      <c r="AEH112" s="0"/>
      <c r="AEI112" s="0"/>
      <c r="AEJ112" s="0"/>
      <c r="AEK112" s="0"/>
      <c r="AEL112" s="0"/>
      <c r="AEM112" s="0"/>
      <c r="AEN112" s="0"/>
      <c r="AEO112" s="0"/>
      <c r="AEP112" s="0"/>
      <c r="AEQ112" s="0"/>
      <c r="AER112" s="0"/>
      <c r="AES112" s="0"/>
      <c r="AET112" s="0"/>
      <c r="AEU112" s="0"/>
      <c r="AEV112" s="0"/>
      <c r="AEW112" s="0"/>
      <c r="AEX112" s="0"/>
      <c r="AEY112" s="0"/>
      <c r="AEZ112" s="0"/>
      <c r="AFA112" s="0"/>
      <c r="AFB112" s="0"/>
      <c r="AFC112" s="0"/>
      <c r="AFD112" s="0"/>
      <c r="AFE112" s="0"/>
      <c r="AFF112" s="0"/>
      <c r="AFG112" s="0"/>
      <c r="AFH112" s="0"/>
      <c r="AFI112" s="0"/>
      <c r="AFJ112" s="0"/>
      <c r="AFK112" s="0"/>
      <c r="AFL112" s="0"/>
      <c r="AFM112" s="0"/>
      <c r="AFN112" s="0"/>
      <c r="AFO112" s="0"/>
      <c r="AFP112" s="0"/>
      <c r="AFQ112" s="0"/>
      <c r="AFR112" s="0"/>
      <c r="AFS112" s="0"/>
      <c r="AFT112" s="0"/>
      <c r="AFU112" s="0"/>
      <c r="AFV112" s="0"/>
      <c r="AFW112" s="0"/>
      <c r="AFX112" s="0"/>
      <c r="AFY112" s="0"/>
      <c r="AFZ112" s="0"/>
      <c r="AGA112" s="0"/>
      <c r="AGB112" s="0"/>
      <c r="AGC112" s="0"/>
      <c r="AGD112" s="0"/>
      <c r="AGE112" s="0"/>
      <c r="AGF112" s="0"/>
      <c r="AGG112" s="0"/>
      <c r="AGH112" s="0"/>
      <c r="AGI112" s="0"/>
      <c r="AGJ112" s="0"/>
      <c r="AGK112" s="0"/>
      <c r="AGL112" s="0"/>
      <c r="AGM112" s="0"/>
      <c r="AGN112" s="0"/>
      <c r="AGO112" s="0"/>
      <c r="AGP112" s="0"/>
      <c r="AGQ112" s="0"/>
      <c r="AGR112" s="0"/>
      <c r="AGS112" s="0"/>
      <c r="AGT112" s="0"/>
      <c r="AGU112" s="0"/>
      <c r="AGV112" s="0"/>
      <c r="AGW112" s="0"/>
      <c r="AGX112" s="0"/>
      <c r="AGY112" s="0"/>
      <c r="AGZ112" s="0"/>
      <c r="AHA112" s="0"/>
      <c r="AHB112" s="0"/>
      <c r="AHC112" s="0"/>
      <c r="AHD112" s="0"/>
      <c r="AHE112" s="0"/>
      <c r="AHF112" s="0"/>
      <c r="AHG112" s="0"/>
      <c r="AHH112" s="0"/>
      <c r="AHI112" s="0"/>
      <c r="AHJ112" s="0"/>
      <c r="AHK112" s="0"/>
      <c r="AHL112" s="0"/>
      <c r="AHM112" s="0"/>
      <c r="AHN112" s="0"/>
      <c r="AHO112" s="0"/>
      <c r="AHP112" s="0"/>
      <c r="AHQ112" s="0"/>
      <c r="AHR112" s="0"/>
      <c r="AHS112" s="0"/>
      <c r="AHT112" s="0"/>
      <c r="AHU112" s="0"/>
      <c r="AHV112" s="0"/>
      <c r="AHW112" s="0"/>
      <c r="AHX112" s="0"/>
      <c r="AHY112" s="0"/>
      <c r="AHZ112" s="0"/>
      <c r="AIA112" s="0"/>
      <c r="AIB112" s="0"/>
      <c r="AIC112" s="0"/>
      <c r="AID112" s="0"/>
      <c r="AIE112" s="0"/>
      <c r="AIF112" s="0"/>
      <c r="AIG112" s="0"/>
      <c r="AIH112" s="0"/>
      <c r="AII112" s="0"/>
      <c r="AIJ112" s="0"/>
      <c r="AIK112" s="0"/>
      <c r="AIL112" s="0"/>
      <c r="AIM112" s="0"/>
      <c r="AIN112" s="0"/>
      <c r="AIO112" s="0"/>
      <c r="AIP112" s="0"/>
      <c r="AIQ112" s="0"/>
      <c r="AIR112" s="0"/>
      <c r="AIS112" s="0"/>
      <c r="AIT112" s="0"/>
      <c r="AIU112" s="0"/>
      <c r="AIV112" s="0"/>
      <c r="AIW112" s="0"/>
      <c r="AIX112" s="0"/>
      <c r="AIY112" s="0"/>
      <c r="AIZ112" s="0"/>
      <c r="AJA112" s="0"/>
      <c r="AJB112" s="0"/>
      <c r="AJC112" s="0"/>
      <c r="AJD112" s="0"/>
      <c r="AJE112" s="0"/>
      <c r="AJF112" s="0"/>
      <c r="AJG112" s="0"/>
      <c r="AJH112" s="0"/>
      <c r="AJI112" s="0"/>
      <c r="AJJ112" s="0"/>
      <c r="AJK112" s="0"/>
      <c r="AJL112" s="0"/>
      <c r="AJM112" s="0"/>
      <c r="AJN112" s="0"/>
      <c r="AJO112" s="0"/>
      <c r="AJP112" s="0"/>
      <c r="AJQ112" s="0"/>
      <c r="AJR112" s="0"/>
      <c r="AJS112" s="0"/>
      <c r="AJT112" s="0"/>
      <c r="AJU112" s="0"/>
      <c r="AJV112" s="0"/>
      <c r="AJW112" s="0"/>
      <c r="AJX112" s="0"/>
      <c r="AJY112" s="0"/>
      <c r="AJZ112" s="0"/>
      <c r="AKA112" s="0"/>
      <c r="AKB112" s="0"/>
      <c r="AKC112" s="0"/>
      <c r="AKD112" s="0"/>
      <c r="AKE112" s="0"/>
      <c r="AKF112" s="0"/>
      <c r="AKG112" s="0"/>
      <c r="AKH112" s="0"/>
      <c r="AKI112" s="0"/>
      <c r="AKJ112" s="0"/>
      <c r="AKK112" s="0"/>
      <c r="AKL112" s="0"/>
      <c r="AKM112" s="0"/>
      <c r="AKN112" s="0"/>
      <c r="AKO112" s="0"/>
      <c r="AKP112" s="0"/>
      <c r="AKQ112" s="0"/>
      <c r="AKR112" s="0"/>
      <c r="AKS112" s="0"/>
      <c r="AKT112" s="0"/>
      <c r="AKU112" s="0"/>
      <c r="AKV112" s="0"/>
      <c r="AKW112" s="0"/>
      <c r="AKX112" s="0"/>
      <c r="AKY112" s="0"/>
      <c r="AKZ112" s="0"/>
      <c r="ALA112" s="0"/>
      <c r="ALB112" s="0"/>
      <c r="ALC112" s="0"/>
      <c r="ALD112" s="0"/>
      <c r="ALE112" s="0"/>
      <c r="ALF112" s="0"/>
      <c r="ALG112" s="0"/>
      <c r="ALH112" s="0"/>
      <c r="ALI112" s="0"/>
      <c r="ALJ112" s="0"/>
      <c r="ALK112" s="0"/>
      <c r="ALL112" s="0"/>
      <c r="ALM112" s="0"/>
      <c r="ALN112" s="0"/>
      <c r="ALO112" s="0"/>
      <c r="ALP112" s="0"/>
      <c r="ALQ112" s="0"/>
      <c r="ALR112" s="0"/>
      <c r="ALS112" s="0"/>
      <c r="ALT112" s="0"/>
      <c r="ALU112" s="0"/>
      <c r="ALV112" s="0"/>
      <c r="ALW112" s="0"/>
      <c r="ALX112" s="0"/>
      <c r="ALY112" s="0"/>
      <c r="ALZ112" s="0"/>
      <c r="AMA112" s="0"/>
      <c r="AMB112" s="0"/>
      <c r="AMC112" s="0"/>
      <c r="AMD112" s="0"/>
      <c r="AME112" s="0"/>
      <c r="AMF112" s="0"/>
      <c r="AMG112" s="0"/>
      <c r="AMH112" s="0"/>
      <c r="AMI112" s="0"/>
      <c r="AMJ112" s="0"/>
    </row>
    <row r="113" customFormat="false" ht="26.25" hidden="false" customHeight="true" outlineLevel="0" collapsed="false">
      <c r="A113" s="348"/>
      <c r="B113" s="348"/>
      <c r="C113" s="350" t="s">
        <v>339</v>
      </c>
      <c r="D113" s="350"/>
      <c r="E113" s="350"/>
      <c r="F113" s="350"/>
      <c r="G113" s="350"/>
      <c r="H113" s="350"/>
      <c r="I113" s="350"/>
      <c r="J113" s="350"/>
      <c r="K113" s="350"/>
      <c r="L113" s="350"/>
      <c r="M113" s="350"/>
      <c r="N113" s="350"/>
      <c r="O113" s="350"/>
      <c r="P113" s="350"/>
      <c r="Q113" s="350"/>
      <c r="R113" s="350"/>
      <c r="S113" s="350"/>
      <c r="T113" s="350"/>
      <c r="U113" s="350"/>
      <c r="V113" s="350"/>
      <c r="W113" s="350"/>
      <c r="X113" s="350"/>
      <c r="Y113" s="350"/>
      <c r="Z113" s="350"/>
      <c r="AA113" s="339" t="n">
        <v>363007</v>
      </c>
      <c r="AB113" s="339"/>
      <c r="AC113" s="339"/>
      <c r="AD113" s="339"/>
      <c r="AE113" s="339"/>
      <c r="AF113" s="340" t="n">
        <v>359289</v>
      </c>
      <c r="AG113" s="340"/>
      <c r="AH113" s="340"/>
      <c r="AI113" s="340"/>
      <c r="AJ113" s="340"/>
      <c r="AK113" s="340" t="n">
        <v>352063</v>
      </c>
      <c r="AL113" s="340"/>
      <c r="AM113" s="340"/>
      <c r="AN113" s="340"/>
      <c r="AO113" s="340"/>
      <c r="AP113" s="341" t="n">
        <v>4.9</v>
      </c>
      <c r="AQ113" s="341"/>
      <c r="AR113" s="341"/>
      <c r="AS113" s="341"/>
      <c r="AT113" s="341"/>
      <c r="AU113" s="333"/>
      <c r="AV113" s="333"/>
      <c r="AW113" s="333"/>
      <c r="AX113" s="333"/>
      <c r="AY113" s="333"/>
      <c r="AZ113" s="342" t="s">
        <v>340</v>
      </c>
      <c r="BA113" s="342"/>
      <c r="BB113" s="342"/>
      <c r="BC113" s="342"/>
      <c r="BD113" s="342"/>
      <c r="BE113" s="342"/>
      <c r="BF113" s="342"/>
      <c r="BG113" s="342"/>
      <c r="BH113" s="342"/>
      <c r="BI113" s="342"/>
      <c r="BJ113" s="342"/>
      <c r="BK113" s="342"/>
      <c r="BL113" s="342"/>
      <c r="BM113" s="342"/>
      <c r="BN113" s="342"/>
      <c r="BO113" s="342"/>
      <c r="BP113" s="342"/>
      <c r="BQ113" s="343" t="s">
        <v>46</v>
      </c>
      <c r="BR113" s="343"/>
      <c r="BS113" s="343"/>
      <c r="BT113" s="343"/>
      <c r="BU113" s="343"/>
      <c r="BV113" s="344" t="s">
        <v>46</v>
      </c>
      <c r="BW113" s="344"/>
      <c r="BX113" s="344"/>
      <c r="BY113" s="344"/>
      <c r="BZ113" s="344"/>
      <c r="CA113" s="344" t="s">
        <v>46</v>
      </c>
      <c r="CB113" s="344"/>
      <c r="CC113" s="344"/>
      <c r="CD113" s="344"/>
      <c r="CE113" s="344"/>
      <c r="CF113" s="345" t="s">
        <v>46</v>
      </c>
      <c r="CG113" s="345"/>
      <c r="CH113" s="345"/>
      <c r="CI113" s="345"/>
      <c r="CJ113" s="345"/>
      <c r="CK113" s="336"/>
      <c r="CL113" s="336"/>
      <c r="CM113" s="346" t="s">
        <v>341</v>
      </c>
      <c r="CN113" s="346"/>
      <c r="CO113" s="346"/>
      <c r="CP113" s="346"/>
      <c r="CQ113" s="346"/>
      <c r="CR113" s="346"/>
      <c r="CS113" s="346"/>
      <c r="CT113" s="346"/>
      <c r="CU113" s="346"/>
      <c r="CV113" s="346"/>
      <c r="CW113" s="346"/>
      <c r="CX113" s="346"/>
      <c r="CY113" s="346"/>
      <c r="CZ113" s="346"/>
      <c r="DA113" s="346"/>
      <c r="DB113" s="346"/>
      <c r="DC113" s="346"/>
      <c r="DD113" s="346"/>
      <c r="DE113" s="346"/>
      <c r="DF113" s="346"/>
      <c r="DG113" s="343" t="s">
        <v>46</v>
      </c>
      <c r="DH113" s="343"/>
      <c r="DI113" s="343"/>
      <c r="DJ113" s="343"/>
      <c r="DK113" s="343"/>
      <c r="DL113" s="344" t="s">
        <v>46</v>
      </c>
      <c r="DM113" s="344"/>
      <c r="DN113" s="344"/>
      <c r="DO113" s="344"/>
      <c r="DP113" s="344"/>
      <c r="DQ113" s="344" t="s">
        <v>46</v>
      </c>
      <c r="DR113" s="344"/>
      <c r="DS113" s="344"/>
      <c r="DT113" s="344"/>
      <c r="DU113" s="344"/>
      <c r="DV113" s="347" t="s">
        <v>46</v>
      </c>
      <c r="DW113" s="347"/>
      <c r="DX113" s="347"/>
      <c r="DY113" s="347"/>
      <c r="DZ113" s="347"/>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c r="IX113" s="0"/>
      <c r="IY113" s="0"/>
      <c r="IZ113" s="0"/>
      <c r="JA113" s="0"/>
      <c r="JB113" s="0"/>
      <c r="JC113" s="0"/>
      <c r="JD113" s="0"/>
      <c r="JE113" s="0"/>
      <c r="JF113" s="0"/>
      <c r="JG113" s="0"/>
      <c r="JH113" s="0"/>
      <c r="JI113" s="0"/>
      <c r="JJ113" s="0"/>
      <c r="JK113" s="0"/>
      <c r="JL113" s="0"/>
      <c r="JM113" s="0"/>
      <c r="JN113" s="0"/>
      <c r="JO113" s="0"/>
      <c r="JP113" s="0"/>
      <c r="JQ113" s="0"/>
      <c r="JR113" s="0"/>
      <c r="JS113" s="0"/>
      <c r="JT113" s="0"/>
      <c r="JU113" s="0"/>
      <c r="JV113" s="0"/>
      <c r="JW113" s="0"/>
      <c r="JX113" s="0"/>
      <c r="JY113" s="0"/>
      <c r="JZ113" s="0"/>
      <c r="KA113" s="0"/>
      <c r="KB113" s="0"/>
      <c r="KC113" s="0"/>
      <c r="KD113" s="0"/>
      <c r="KE113" s="0"/>
      <c r="KF113" s="0"/>
      <c r="KG113" s="0"/>
      <c r="KH113" s="0"/>
      <c r="KI113" s="0"/>
      <c r="KJ113" s="0"/>
      <c r="KK113" s="0"/>
      <c r="KL113" s="0"/>
      <c r="KM113" s="0"/>
      <c r="KN113" s="0"/>
      <c r="KO113" s="0"/>
      <c r="KP113" s="0"/>
      <c r="KQ113" s="0"/>
      <c r="KR113" s="0"/>
      <c r="KS113" s="0"/>
      <c r="KT113" s="0"/>
      <c r="KU113" s="0"/>
      <c r="KV113" s="0"/>
      <c r="KW113" s="0"/>
      <c r="KX113" s="0"/>
      <c r="KY113" s="0"/>
      <c r="KZ113" s="0"/>
      <c r="LA113" s="0"/>
      <c r="LB113" s="0"/>
      <c r="LC113" s="0"/>
      <c r="LD113" s="0"/>
      <c r="LE113" s="0"/>
      <c r="LF113" s="0"/>
      <c r="LG113" s="0"/>
      <c r="LH113" s="0"/>
      <c r="LI113" s="0"/>
      <c r="LJ113" s="0"/>
      <c r="LK113" s="0"/>
      <c r="LL113" s="0"/>
      <c r="LM113" s="0"/>
      <c r="LN113" s="0"/>
      <c r="LO113" s="0"/>
      <c r="LP113" s="0"/>
      <c r="LQ113" s="0"/>
      <c r="LR113" s="0"/>
      <c r="LS113" s="0"/>
      <c r="LT113" s="0"/>
      <c r="LU113" s="0"/>
      <c r="LV113" s="0"/>
      <c r="LW113" s="0"/>
      <c r="LX113" s="0"/>
      <c r="LY113" s="0"/>
      <c r="LZ113" s="0"/>
      <c r="MA113" s="0"/>
      <c r="MB113" s="0"/>
      <c r="MC113" s="0"/>
      <c r="MD113" s="0"/>
      <c r="ME113" s="0"/>
      <c r="MF113" s="0"/>
      <c r="MG113" s="0"/>
      <c r="MH113" s="0"/>
      <c r="MI113" s="0"/>
      <c r="MJ113" s="0"/>
      <c r="MK113" s="0"/>
      <c r="ML113" s="0"/>
      <c r="MM113" s="0"/>
      <c r="MN113" s="0"/>
      <c r="MO113" s="0"/>
      <c r="MP113" s="0"/>
      <c r="MQ113" s="0"/>
      <c r="MR113" s="0"/>
      <c r="MS113" s="0"/>
      <c r="MT113" s="0"/>
      <c r="MU113" s="0"/>
      <c r="MV113" s="0"/>
      <c r="MW113" s="0"/>
      <c r="MX113" s="0"/>
      <c r="MY113" s="0"/>
      <c r="MZ113" s="0"/>
      <c r="NA113" s="0"/>
      <c r="NB113" s="0"/>
      <c r="NC113" s="0"/>
      <c r="ND113" s="0"/>
      <c r="NE113" s="0"/>
      <c r="NF113" s="0"/>
      <c r="NG113" s="0"/>
      <c r="NH113" s="0"/>
      <c r="NI113" s="0"/>
      <c r="NJ113" s="0"/>
      <c r="NK113" s="0"/>
      <c r="NL113" s="0"/>
      <c r="NM113" s="0"/>
      <c r="NN113" s="0"/>
      <c r="NO113" s="0"/>
      <c r="NP113" s="0"/>
      <c r="NQ113" s="0"/>
      <c r="NR113" s="0"/>
      <c r="NS113" s="0"/>
      <c r="NT113" s="0"/>
      <c r="NU113" s="0"/>
      <c r="NV113" s="0"/>
      <c r="NW113" s="0"/>
      <c r="NX113" s="0"/>
      <c r="NY113" s="0"/>
      <c r="NZ113" s="0"/>
      <c r="OA113" s="0"/>
      <c r="OB113" s="0"/>
      <c r="OC113" s="0"/>
      <c r="OD113" s="0"/>
      <c r="OE113" s="0"/>
      <c r="OF113" s="0"/>
      <c r="OG113" s="0"/>
      <c r="OH113" s="0"/>
      <c r="OI113" s="0"/>
      <c r="OJ113" s="0"/>
      <c r="OK113" s="0"/>
      <c r="OL113" s="0"/>
      <c r="OM113" s="0"/>
      <c r="ON113" s="0"/>
      <c r="OO113" s="0"/>
      <c r="OP113" s="0"/>
      <c r="OQ113" s="0"/>
      <c r="OR113" s="0"/>
      <c r="OS113" s="0"/>
      <c r="OT113" s="0"/>
      <c r="OU113" s="0"/>
      <c r="OV113" s="0"/>
      <c r="OW113" s="0"/>
      <c r="OX113" s="0"/>
      <c r="OY113" s="0"/>
      <c r="OZ113" s="0"/>
      <c r="PA113" s="0"/>
      <c r="PB113" s="0"/>
      <c r="PC113" s="0"/>
      <c r="PD113" s="0"/>
      <c r="PE113" s="0"/>
      <c r="PF113" s="0"/>
      <c r="PG113" s="0"/>
      <c r="PH113" s="0"/>
      <c r="PI113" s="0"/>
      <c r="PJ113" s="0"/>
      <c r="PK113" s="0"/>
      <c r="PL113" s="0"/>
      <c r="PM113" s="0"/>
      <c r="PN113" s="0"/>
      <c r="PO113" s="0"/>
      <c r="PP113" s="0"/>
      <c r="PQ113" s="0"/>
      <c r="PR113" s="0"/>
      <c r="PS113" s="0"/>
      <c r="PT113" s="0"/>
      <c r="PU113" s="0"/>
      <c r="PV113" s="0"/>
      <c r="PW113" s="0"/>
      <c r="PX113" s="0"/>
      <c r="PY113" s="0"/>
      <c r="PZ113" s="0"/>
      <c r="QA113" s="0"/>
      <c r="QB113" s="0"/>
      <c r="QC113" s="0"/>
      <c r="QD113" s="0"/>
      <c r="QE113" s="0"/>
      <c r="QF113" s="0"/>
      <c r="QG113" s="0"/>
      <c r="QH113" s="0"/>
      <c r="QI113" s="0"/>
      <c r="QJ113" s="0"/>
      <c r="QK113" s="0"/>
      <c r="QL113" s="0"/>
      <c r="QM113" s="0"/>
      <c r="QN113" s="0"/>
      <c r="QO113" s="0"/>
      <c r="QP113" s="0"/>
      <c r="QQ113" s="0"/>
      <c r="QR113" s="0"/>
      <c r="QS113" s="0"/>
      <c r="QT113" s="0"/>
      <c r="QU113" s="0"/>
      <c r="QV113" s="0"/>
      <c r="QW113" s="0"/>
      <c r="QX113" s="0"/>
      <c r="QY113" s="0"/>
      <c r="QZ113" s="0"/>
      <c r="RA113" s="0"/>
      <c r="RB113" s="0"/>
      <c r="RC113" s="0"/>
      <c r="RD113" s="0"/>
      <c r="RE113" s="0"/>
      <c r="RF113" s="0"/>
      <c r="RG113" s="0"/>
      <c r="RH113" s="0"/>
      <c r="RI113" s="0"/>
      <c r="RJ113" s="0"/>
      <c r="RK113" s="0"/>
      <c r="RL113" s="0"/>
      <c r="RM113" s="0"/>
      <c r="RN113" s="0"/>
      <c r="RO113" s="0"/>
      <c r="RP113" s="0"/>
      <c r="RQ113" s="0"/>
      <c r="RR113" s="0"/>
      <c r="RS113" s="0"/>
      <c r="RT113" s="0"/>
      <c r="RU113" s="0"/>
      <c r="RV113" s="0"/>
      <c r="RW113" s="0"/>
      <c r="RX113" s="0"/>
      <c r="RY113" s="0"/>
      <c r="RZ113" s="0"/>
      <c r="SA113" s="0"/>
      <c r="SB113" s="0"/>
      <c r="SC113" s="0"/>
      <c r="SD113" s="0"/>
      <c r="SE113" s="0"/>
      <c r="SF113" s="0"/>
      <c r="SG113" s="0"/>
      <c r="SH113" s="0"/>
      <c r="SI113" s="0"/>
      <c r="SJ113" s="0"/>
      <c r="SK113" s="0"/>
      <c r="SL113" s="0"/>
      <c r="SM113" s="0"/>
      <c r="SN113" s="0"/>
      <c r="SO113" s="0"/>
      <c r="SP113" s="0"/>
      <c r="SQ113" s="0"/>
      <c r="SR113" s="0"/>
      <c r="SS113" s="0"/>
      <c r="ST113" s="0"/>
      <c r="SU113" s="0"/>
      <c r="SV113" s="0"/>
      <c r="SW113" s="0"/>
      <c r="SX113" s="0"/>
      <c r="SY113" s="0"/>
      <c r="SZ113" s="0"/>
      <c r="TA113" s="0"/>
      <c r="TB113" s="0"/>
      <c r="TC113" s="0"/>
      <c r="TD113" s="0"/>
      <c r="TE113" s="0"/>
      <c r="TF113" s="0"/>
      <c r="TG113" s="0"/>
      <c r="TH113" s="0"/>
      <c r="TI113" s="0"/>
      <c r="TJ113" s="0"/>
      <c r="TK113" s="0"/>
      <c r="TL113" s="0"/>
      <c r="TM113" s="0"/>
      <c r="TN113" s="0"/>
      <c r="TO113" s="0"/>
      <c r="TP113" s="0"/>
      <c r="TQ113" s="0"/>
      <c r="TR113" s="0"/>
      <c r="TS113" s="0"/>
      <c r="TT113" s="0"/>
      <c r="TU113" s="0"/>
      <c r="TV113" s="0"/>
      <c r="TW113" s="0"/>
      <c r="TX113" s="0"/>
      <c r="TY113" s="0"/>
      <c r="TZ113" s="0"/>
      <c r="UA113" s="0"/>
      <c r="UB113" s="0"/>
      <c r="UC113" s="0"/>
      <c r="UD113" s="0"/>
      <c r="UE113" s="0"/>
      <c r="UF113" s="0"/>
      <c r="UG113" s="0"/>
      <c r="UH113" s="0"/>
      <c r="UI113" s="0"/>
      <c r="UJ113" s="0"/>
      <c r="UK113" s="0"/>
      <c r="UL113" s="0"/>
      <c r="UM113" s="0"/>
      <c r="UN113" s="0"/>
      <c r="UO113" s="0"/>
      <c r="UP113" s="0"/>
      <c r="UQ113" s="0"/>
      <c r="UR113" s="0"/>
      <c r="US113" s="0"/>
      <c r="UT113" s="0"/>
      <c r="UU113" s="0"/>
      <c r="UV113" s="0"/>
      <c r="UW113" s="0"/>
      <c r="UX113" s="0"/>
      <c r="UY113" s="0"/>
      <c r="UZ113" s="0"/>
      <c r="VA113" s="0"/>
      <c r="VB113" s="0"/>
      <c r="VC113" s="0"/>
      <c r="VD113" s="0"/>
      <c r="VE113" s="0"/>
      <c r="VF113" s="0"/>
      <c r="VG113" s="0"/>
      <c r="VH113" s="0"/>
      <c r="VI113" s="0"/>
      <c r="VJ113" s="0"/>
      <c r="VK113" s="0"/>
      <c r="VL113" s="0"/>
      <c r="VM113" s="0"/>
      <c r="VN113" s="0"/>
      <c r="VO113" s="0"/>
      <c r="VP113" s="0"/>
      <c r="VQ113" s="0"/>
      <c r="VR113" s="0"/>
      <c r="VS113" s="0"/>
      <c r="VT113" s="0"/>
      <c r="VU113" s="0"/>
      <c r="VV113" s="0"/>
      <c r="VW113" s="0"/>
      <c r="VX113" s="0"/>
      <c r="VY113" s="0"/>
      <c r="VZ113" s="0"/>
      <c r="WA113" s="0"/>
      <c r="WB113" s="0"/>
      <c r="WC113" s="0"/>
      <c r="WD113" s="0"/>
      <c r="WE113" s="0"/>
      <c r="WF113" s="0"/>
      <c r="WG113" s="0"/>
      <c r="WH113" s="0"/>
      <c r="WI113" s="0"/>
      <c r="WJ113" s="0"/>
      <c r="WK113" s="0"/>
      <c r="WL113" s="0"/>
      <c r="WM113" s="0"/>
      <c r="WN113" s="0"/>
      <c r="WO113" s="0"/>
      <c r="WP113" s="0"/>
      <c r="WQ113" s="0"/>
      <c r="WR113" s="0"/>
      <c r="WS113" s="0"/>
      <c r="WT113" s="0"/>
      <c r="WU113" s="0"/>
      <c r="WV113" s="0"/>
      <c r="WW113" s="0"/>
      <c r="WX113" s="0"/>
      <c r="WY113" s="0"/>
      <c r="WZ113" s="0"/>
      <c r="XA113" s="0"/>
      <c r="XB113" s="0"/>
      <c r="XC113" s="0"/>
      <c r="XD113" s="0"/>
      <c r="XE113" s="0"/>
      <c r="XF113" s="0"/>
      <c r="XG113" s="0"/>
      <c r="XH113" s="0"/>
      <c r="XI113" s="0"/>
      <c r="XJ113" s="0"/>
      <c r="XK113" s="0"/>
      <c r="XL113" s="0"/>
      <c r="XM113" s="0"/>
      <c r="XN113" s="0"/>
      <c r="XO113" s="0"/>
      <c r="XP113" s="0"/>
      <c r="XQ113" s="0"/>
      <c r="XR113" s="0"/>
      <c r="XS113" s="0"/>
      <c r="XT113" s="0"/>
      <c r="XU113" s="0"/>
      <c r="XV113" s="0"/>
      <c r="XW113" s="0"/>
      <c r="XX113" s="0"/>
      <c r="XY113" s="0"/>
      <c r="XZ113" s="0"/>
      <c r="YA113" s="0"/>
      <c r="YB113" s="0"/>
      <c r="YC113" s="0"/>
      <c r="YD113" s="0"/>
      <c r="YE113" s="0"/>
      <c r="YF113" s="0"/>
      <c r="YG113" s="0"/>
      <c r="YH113" s="0"/>
      <c r="YI113" s="0"/>
      <c r="YJ113" s="0"/>
      <c r="YK113" s="0"/>
      <c r="YL113" s="0"/>
      <c r="YM113" s="0"/>
      <c r="YN113" s="0"/>
      <c r="YO113" s="0"/>
      <c r="YP113" s="0"/>
      <c r="YQ113" s="0"/>
      <c r="YR113" s="0"/>
      <c r="YS113" s="0"/>
      <c r="YT113" s="0"/>
      <c r="YU113" s="0"/>
      <c r="YV113" s="0"/>
      <c r="YW113" s="0"/>
      <c r="YX113" s="0"/>
      <c r="YY113" s="0"/>
      <c r="YZ113" s="0"/>
      <c r="ZA113" s="0"/>
      <c r="ZB113" s="0"/>
      <c r="ZC113" s="0"/>
      <c r="ZD113" s="0"/>
      <c r="ZE113" s="0"/>
      <c r="ZF113" s="0"/>
      <c r="ZG113" s="0"/>
      <c r="ZH113" s="0"/>
      <c r="ZI113" s="0"/>
      <c r="ZJ113" s="0"/>
      <c r="ZK113" s="0"/>
      <c r="ZL113" s="0"/>
      <c r="ZM113" s="0"/>
      <c r="ZN113" s="0"/>
      <c r="ZO113" s="0"/>
      <c r="ZP113" s="0"/>
      <c r="ZQ113" s="0"/>
      <c r="ZR113" s="0"/>
      <c r="ZS113" s="0"/>
      <c r="ZT113" s="0"/>
      <c r="ZU113" s="0"/>
      <c r="ZV113" s="0"/>
      <c r="ZW113" s="0"/>
      <c r="ZX113" s="0"/>
      <c r="ZY113" s="0"/>
      <c r="ZZ113" s="0"/>
      <c r="AAA113" s="0"/>
      <c r="AAB113" s="0"/>
      <c r="AAC113" s="0"/>
      <c r="AAD113" s="0"/>
      <c r="AAE113" s="0"/>
      <c r="AAF113" s="0"/>
      <c r="AAG113" s="0"/>
      <c r="AAH113" s="0"/>
      <c r="AAI113" s="0"/>
      <c r="AAJ113" s="0"/>
      <c r="AAK113" s="0"/>
      <c r="AAL113" s="0"/>
      <c r="AAM113" s="0"/>
      <c r="AAN113" s="0"/>
      <c r="AAO113" s="0"/>
      <c r="AAP113" s="0"/>
      <c r="AAQ113" s="0"/>
      <c r="AAR113" s="0"/>
      <c r="AAS113" s="0"/>
      <c r="AAT113" s="0"/>
      <c r="AAU113" s="0"/>
      <c r="AAV113" s="0"/>
      <c r="AAW113" s="0"/>
      <c r="AAX113" s="0"/>
      <c r="AAY113" s="0"/>
      <c r="AAZ113" s="0"/>
      <c r="ABA113" s="0"/>
      <c r="ABB113" s="0"/>
      <c r="ABC113" s="0"/>
      <c r="ABD113" s="0"/>
      <c r="ABE113" s="0"/>
      <c r="ABF113" s="0"/>
      <c r="ABG113" s="0"/>
      <c r="ABH113" s="0"/>
      <c r="ABI113" s="0"/>
      <c r="ABJ113" s="0"/>
      <c r="ABK113" s="0"/>
      <c r="ABL113" s="0"/>
      <c r="ABM113" s="0"/>
      <c r="ABN113" s="0"/>
      <c r="ABO113" s="0"/>
      <c r="ABP113" s="0"/>
      <c r="ABQ113" s="0"/>
      <c r="ABR113" s="0"/>
      <c r="ABS113" s="0"/>
      <c r="ABT113" s="0"/>
      <c r="ABU113" s="0"/>
      <c r="ABV113" s="0"/>
      <c r="ABW113" s="0"/>
      <c r="ABX113" s="0"/>
      <c r="ABY113" s="0"/>
      <c r="ABZ113" s="0"/>
      <c r="ACA113" s="0"/>
      <c r="ACB113" s="0"/>
      <c r="ACC113" s="0"/>
      <c r="ACD113" s="0"/>
      <c r="ACE113" s="0"/>
      <c r="ACF113" s="0"/>
      <c r="ACG113" s="0"/>
      <c r="ACH113" s="0"/>
      <c r="ACI113" s="0"/>
      <c r="ACJ113" s="0"/>
      <c r="ACK113" s="0"/>
      <c r="ACL113" s="0"/>
      <c r="ACM113" s="0"/>
      <c r="ACN113" s="0"/>
      <c r="ACO113" s="0"/>
      <c r="ACP113" s="0"/>
      <c r="ACQ113" s="0"/>
      <c r="ACR113" s="0"/>
      <c r="ACS113" s="0"/>
      <c r="ACT113" s="0"/>
      <c r="ACU113" s="0"/>
      <c r="ACV113" s="0"/>
      <c r="ACW113" s="0"/>
      <c r="ACX113" s="0"/>
      <c r="ACY113" s="0"/>
      <c r="ACZ113" s="0"/>
      <c r="ADA113" s="0"/>
      <c r="ADB113" s="0"/>
      <c r="ADC113" s="0"/>
      <c r="ADD113" s="0"/>
      <c r="ADE113" s="0"/>
      <c r="ADF113" s="0"/>
      <c r="ADG113" s="0"/>
      <c r="ADH113" s="0"/>
      <c r="ADI113" s="0"/>
      <c r="ADJ113" s="0"/>
      <c r="ADK113" s="0"/>
      <c r="ADL113" s="0"/>
      <c r="ADM113" s="0"/>
      <c r="ADN113" s="0"/>
      <c r="ADO113" s="0"/>
      <c r="ADP113" s="0"/>
      <c r="ADQ113" s="0"/>
      <c r="ADR113" s="0"/>
      <c r="ADS113" s="0"/>
      <c r="ADT113" s="0"/>
      <c r="ADU113" s="0"/>
      <c r="ADV113" s="0"/>
      <c r="ADW113" s="0"/>
      <c r="ADX113" s="0"/>
      <c r="ADY113" s="0"/>
      <c r="ADZ113" s="0"/>
      <c r="AEA113" s="0"/>
      <c r="AEB113" s="0"/>
      <c r="AEC113" s="0"/>
      <c r="AED113" s="0"/>
      <c r="AEE113" s="0"/>
      <c r="AEF113" s="0"/>
      <c r="AEG113" s="0"/>
      <c r="AEH113" s="0"/>
      <c r="AEI113" s="0"/>
      <c r="AEJ113" s="0"/>
      <c r="AEK113" s="0"/>
      <c r="AEL113" s="0"/>
      <c r="AEM113" s="0"/>
      <c r="AEN113" s="0"/>
      <c r="AEO113" s="0"/>
      <c r="AEP113" s="0"/>
      <c r="AEQ113" s="0"/>
      <c r="AER113" s="0"/>
      <c r="AES113" s="0"/>
      <c r="AET113" s="0"/>
      <c r="AEU113" s="0"/>
      <c r="AEV113" s="0"/>
      <c r="AEW113" s="0"/>
      <c r="AEX113" s="0"/>
      <c r="AEY113" s="0"/>
      <c r="AEZ113" s="0"/>
      <c r="AFA113" s="0"/>
      <c r="AFB113" s="0"/>
      <c r="AFC113" s="0"/>
      <c r="AFD113" s="0"/>
      <c r="AFE113" s="0"/>
      <c r="AFF113" s="0"/>
      <c r="AFG113" s="0"/>
      <c r="AFH113" s="0"/>
      <c r="AFI113" s="0"/>
      <c r="AFJ113" s="0"/>
      <c r="AFK113" s="0"/>
      <c r="AFL113" s="0"/>
      <c r="AFM113" s="0"/>
      <c r="AFN113" s="0"/>
      <c r="AFO113" s="0"/>
      <c r="AFP113" s="0"/>
      <c r="AFQ113" s="0"/>
      <c r="AFR113" s="0"/>
      <c r="AFS113" s="0"/>
      <c r="AFT113" s="0"/>
      <c r="AFU113" s="0"/>
      <c r="AFV113" s="0"/>
      <c r="AFW113" s="0"/>
      <c r="AFX113" s="0"/>
      <c r="AFY113" s="0"/>
      <c r="AFZ113" s="0"/>
      <c r="AGA113" s="0"/>
      <c r="AGB113" s="0"/>
      <c r="AGC113" s="0"/>
      <c r="AGD113" s="0"/>
      <c r="AGE113" s="0"/>
      <c r="AGF113" s="0"/>
      <c r="AGG113" s="0"/>
      <c r="AGH113" s="0"/>
      <c r="AGI113" s="0"/>
      <c r="AGJ113" s="0"/>
      <c r="AGK113" s="0"/>
      <c r="AGL113" s="0"/>
      <c r="AGM113" s="0"/>
      <c r="AGN113" s="0"/>
      <c r="AGO113" s="0"/>
      <c r="AGP113" s="0"/>
      <c r="AGQ113" s="0"/>
      <c r="AGR113" s="0"/>
      <c r="AGS113" s="0"/>
      <c r="AGT113" s="0"/>
      <c r="AGU113" s="0"/>
      <c r="AGV113" s="0"/>
      <c r="AGW113" s="0"/>
      <c r="AGX113" s="0"/>
      <c r="AGY113" s="0"/>
      <c r="AGZ113" s="0"/>
      <c r="AHA113" s="0"/>
      <c r="AHB113" s="0"/>
      <c r="AHC113" s="0"/>
      <c r="AHD113" s="0"/>
      <c r="AHE113" s="0"/>
      <c r="AHF113" s="0"/>
      <c r="AHG113" s="0"/>
      <c r="AHH113" s="0"/>
      <c r="AHI113" s="0"/>
      <c r="AHJ113" s="0"/>
      <c r="AHK113" s="0"/>
      <c r="AHL113" s="0"/>
      <c r="AHM113" s="0"/>
      <c r="AHN113" s="0"/>
      <c r="AHO113" s="0"/>
      <c r="AHP113" s="0"/>
      <c r="AHQ113" s="0"/>
      <c r="AHR113" s="0"/>
      <c r="AHS113" s="0"/>
      <c r="AHT113" s="0"/>
      <c r="AHU113" s="0"/>
      <c r="AHV113" s="0"/>
      <c r="AHW113" s="0"/>
      <c r="AHX113" s="0"/>
      <c r="AHY113" s="0"/>
      <c r="AHZ113" s="0"/>
      <c r="AIA113" s="0"/>
      <c r="AIB113" s="0"/>
      <c r="AIC113" s="0"/>
      <c r="AID113" s="0"/>
      <c r="AIE113" s="0"/>
      <c r="AIF113" s="0"/>
      <c r="AIG113" s="0"/>
      <c r="AIH113" s="0"/>
      <c r="AII113" s="0"/>
      <c r="AIJ113" s="0"/>
      <c r="AIK113" s="0"/>
      <c r="AIL113" s="0"/>
      <c r="AIM113" s="0"/>
      <c r="AIN113" s="0"/>
      <c r="AIO113" s="0"/>
      <c r="AIP113" s="0"/>
      <c r="AIQ113" s="0"/>
      <c r="AIR113" s="0"/>
      <c r="AIS113" s="0"/>
      <c r="AIT113" s="0"/>
      <c r="AIU113" s="0"/>
      <c r="AIV113" s="0"/>
      <c r="AIW113" s="0"/>
      <c r="AIX113" s="0"/>
      <c r="AIY113" s="0"/>
      <c r="AIZ113" s="0"/>
      <c r="AJA113" s="0"/>
      <c r="AJB113" s="0"/>
      <c r="AJC113" s="0"/>
      <c r="AJD113" s="0"/>
      <c r="AJE113" s="0"/>
      <c r="AJF113" s="0"/>
      <c r="AJG113" s="0"/>
      <c r="AJH113" s="0"/>
      <c r="AJI113" s="0"/>
      <c r="AJJ113" s="0"/>
      <c r="AJK113" s="0"/>
      <c r="AJL113" s="0"/>
      <c r="AJM113" s="0"/>
      <c r="AJN113" s="0"/>
      <c r="AJO113" s="0"/>
      <c r="AJP113" s="0"/>
      <c r="AJQ113" s="0"/>
      <c r="AJR113" s="0"/>
      <c r="AJS113" s="0"/>
      <c r="AJT113" s="0"/>
      <c r="AJU113" s="0"/>
      <c r="AJV113" s="0"/>
      <c r="AJW113" s="0"/>
      <c r="AJX113" s="0"/>
      <c r="AJY113" s="0"/>
      <c r="AJZ113" s="0"/>
      <c r="AKA113" s="0"/>
      <c r="AKB113" s="0"/>
      <c r="AKC113" s="0"/>
      <c r="AKD113" s="0"/>
      <c r="AKE113" s="0"/>
      <c r="AKF113" s="0"/>
      <c r="AKG113" s="0"/>
      <c r="AKH113" s="0"/>
      <c r="AKI113" s="0"/>
      <c r="AKJ113" s="0"/>
      <c r="AKK113" s="0"/>
      <c r="AKL113" s="0"/>
      <c r="AKM113" s="0"/>
      <c r="AKN113" s="0"/>
      <c r="AKO113" s="0"/>
      <c r="AKP113" s="0"/>
      <c r="AKQ113" s="0"/>
      <c r="AKR113" s="0"/>
      <c r="AKS113" s="0"/>
      <c r="AKT113" s="0"/>
      <c r="AKU113" s="0"/>
      <c r="AKV113" s="0"/>
      <c r="AKW113" s="0"/>
      <c r="AKX113" s="0"/>
      <c r="AKY113" s="0"/>
      <c r="AKZ113" s="0"/>
      <c r="ALA113" s="0"/>
      <c r="ALB113" s="0"/>
      <c r="ALC113" s="0"/>
      <c r="ALD113" s="0"/>
      <c r="ALE113" s="0"/>
      <c r="ALF113" s="0"/>
      <c r="ALG113" s="0"/>
      <c r="ALH113" s="0"/>
      <c r="ALI113" s="0"/>
      <c r="ALJ113" s="0"/>
      <c r="ALK113" s="0"/>
      <c r="ALL113" s="0"/>
      <c r="ALM113" s="0"/>
      <c r="ALN113" s="0"/>
      <c r="ALO113" s="0"/>
      <c r="ALP113" s="0"/>
      <c r="ALQ113" s="0"/>
      <c r="ALR113" s="0"/>
      <c r="ALS113" s="0"/>
      <c r="ALT113" s="0"/>
      <c r="ALU113" s="0"/>
      <c r="ALV113" s="0"/>
      <c r="ALW113" s="0"/>
      <c r="ALX113" s="0"/>
      <c r="ALY113" s="0"/>
      <c r="ALZ113" s="0"/>
      <c r="AMA113" s="0"/>
      <c r="AMB113" s="0"/>
      <c r="AMC113" s="0"/>
      <c r="AMD113" s="0"/>
      <c r="AME113" s="0"/>
      <c r="AMF113" s="0"/>
      <c r="AMG113" s="0"/>
      <c r="AMH113" s="0"/>
      <c r="AMI113" s="0"/>
      <c r="AMJ113" s="0"/>
    </row>
    <row r="114" customFormat="false" ht="26.25" hidden="false" customHeight="true" outlineLevel="0" collapsed="false">
      <c r="A114" s="348"/>
      <c r="B114" s="348"/>
      <c r="C114" s="350" t="s">
        <v>342</v>
      </c>
      <c r="D114" s="350"/>
      <c r="E114" s="350"/>
      <c r="F114" s="350"/>
      <c r="G114" s="350"/>
      <c r="H114" s="350"/>
      <c r="I114" s="350"/>
      <c r="J114" s="350"/>
      <c r="K114" s="350"/>
      <c r="L114" s="350"/>
      <c r="M114" s="350"/>
      <c r="N114" s="350"/>
      <c r="O114" s="350"/>
      <c r="P114" s="350"/>
      <c r="Q114" s="350"/>
      <c r="R114" s="350"/>
      <c r="S114" s="350"/>
      <c r="T114" s="350"/>
      <c r="U114" s="350"/>
      <c r="V114" s="350"/>
      <c r="W114" s="350"/>
      <c r="X114" s="350"/>
      <c r="Y114" s="350"/>
      <c r="Z114" s="350"/>
      <c r="AA114" s="343" t="s">
        <v>46</v>
      </c>
      <c r="AB114" s="343"/>
      <c r="AC114" s="343"/>
      <c r="AD114" s="343"/>
      <c r="AE114" s="343"/>
      <c r="AF114" s="344" t="s">
        <v>46</v>
      </c>
      <c r="AG114" s="344"/>
      <c r="AH114" s="344"/>
      <c r="AI114" s="344"/>
      <c r="AJ114" s="344"/>
      <c r="AK114" s="344" t="s">
        <v>46</v>
      </c>
      <c r="AL114" s="344"/>
      <c r="AM114" s="344"/>
      <c r="AN114" s="344"/>
      <c r="AO114" s="344"/>
      <c r="AP114" s="347" t="s">
        <v>46</v>
      </c>
      <c r="AQ114" s="347"/>
      <c r="AR114" s="347"/>
      <c r="AS114" s="347"/>
      <c r="AT114" s="347"/>
      <c r="AU114" s="333"/>
      <c r="AV114" s="333"/>
      <c r="AW114" s="333"/>
      <c r="AX114" s="333"/>
      <c r="AY114" s="333"/>
      <c r="AZ114" s="342" t="s">
        <v>343</v>
      </c>
      <c r="BA114" s="342"/>
      <c r="BB114" s="342"/>
      <c r="BC114" s="342"/>
      <c r="BD114" s="342"/>
      <c r="BE114" s="342"/>
      <c r="BF114" s="342"/>
      <c r="BG114" s="342"/>
      <c r="BH114" s="342"/>
      <c r="BI114" s="342"/>
      <c r="BJ114" s="342"/>
      <c r="BK114" s="342"/>
      <c r="BL114" s="342"/>
      <c r="BM114" s="342"/>
      <c r="BN114" s="342"/>
      <c r="BO114" s="342"/>
      <c r="BP114" s="342"/>
      <c r="BQ114" s="343" t="n">
        <v>3103646</v>
      </c>
      <c r="BR114" s="343"/>
      <c r="BS114" s="343"/>
      <c r="BT114" s="343"/>
      <c r="BU114" s="343"/>
      <c r="BV114" s="344" t="n">
        <v>2948209</v>
      </c>
      <c r="BW114" s="344"/>
      <c r="BX114" s="344"/>
      <c r="BY114" s="344"/>
      <c r="BZ114" s="344"/>
      <c r="CA114" s="344" t="n">
        <v>2905476</v>
      </c>
      <c r="CB114" s="344"/>
      <c r="CC114" s="344"/>
      <c r="CD114" s="344"/>
      <c r="CE114" s="344"/>
      <c r="CF114" s="345" t="n">
        <v>40.6</v>
      </c>
      <c r="CG114" s="345"/>
      <c r="CH114" s="345"/>
      <c r="CI114" s="345"/>
      <c r="CJ114" s="345"/>
      <c r="CK114" s="336"/>
      <c r="CL114" s="336"/>
      <c r="CM114" s="346" t="s">
        <v>344</v>
      </c>
      <c r="CN114" s="346"/>
      <c r="CO114" s="346"/>
      <c r="CP114" s="346"/>
      <c r="CQ114" s="346"/>
      <c r="CR114" s="346"/>
      <c r="CS114" s="346"/>
      <c r="CT114" s="346"/>
      <c r="CU114" s="346"/>
      <c r="CV114" s="346"/>
      <c r="CW114" s="346"/>
      <c r="CX114" s="346"/>
      <c r="CY114" s="346"/>
      <c r="CZ114" s="346"/>
      <c r="DA114" s="346"/>
      <c r="DB114" s="346"/>
      <c r="DC114" s="346"/>
      <c r="DD114" s="346"/>
      <c r="DE114" s="346"/>
      <c r="DF114" s="346"/>
      <c r="DG114" s="343" t="n">
        <v>5050</v>
      </c>
      <c r="DH114" s="343"/>
      <c r="DI114" s="343"/>
      <c r="DJ114" s="343"/>
      <c r="DK114" s="343"/>
      <c r="DL114" s="344" t="n">
        <v>3189</v>
      </c>
      <c r="DM114" s="344"/>
      <c r="DN114" s="344"/>
      <c r="DO114" s="344"/>
      <c r="DP114" s="344"/>
      <c r="DQ114" s="344" t="n">
        <v>1327</v>
      </c>
      <c r="DR114" s="344"/>
      <c r="DS114" s="344"/>
      <c r="DT114" s="344"/>
      <c r="DU114" s="344"/>
      <c r="DV114" s="347" t="n">
        <v>0</v>
      </c>
      <c r="DW114" s="347"/>
      <c r="DX114" s="347"/>
      <c r="DY114" s="347"/>
      <c r="DZ114" s="347"/>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c r="IX114" s="0"/>
      <c r="IY114" s="0"/>
      <c r="IZ114" s="0"/>
      <c r="JA114" s="0"/>
      <c r="JB114" s="0"/>
      <c r="JC114" s="0"/>
      <c r="JD114" s="0"/>
      <c r="JE114" s="0"/>
      <c r="JF114" s="0"/>
      <c r="JG114" s="0"/>
      <c r="JH114" s="0"/>
      <c r="JI114" s="0"/>
      <c r="JJ114" s="0"/>
      <c r="JK114" s="0"/>
      <c r="JL114" s="0"/>
      <c r="JM114" s="0"/>
      <c r="JN114" s="0"/>
      <c r="JO114" s="0"/>
      <c r="JP114" s="0"/>
      <c r="JQ114" s="0"/>
      <c r="JR114" s="0"/>
      <c r="JS114" s="0"/>
      <c r="JT114" s="0"/>
      <c r="JU114" s="0"/>
      <c r="JV114" s="0"/>
      <c r="JW114" s="0"/>
      <c r="JX114" s="0"/>
      <c r="JY114" s="0"/>
      <c r="JZ114" s="0"/>
      <c r="KA114" s="0"/>
      <c r="KB114" s="0"/>
      <c r="KC114" s="0"/>
      <c r="KD114" s="0"/>
      <c r="KE114" s="0"/>
      <c r="KF114" s="0"/>
      <c r="KG114" s="0"/>
      <c r="KH114" s="0"/>
      <c r="KI114" s="0"/>
      <c r="KJ114" s="0"/>
      <c r="KK114" s="0"/>
      <c r="KL114" s="0"/>
      <c r="KM114" s="0"/>
      <c r="KN114" s="0"/>
      <c r="KO114" s="0"/>
      <c r="KP114" s="0"/>
      <c r="KQ114" s="0"/>
      <c r="KR114" s="0"/>
      <c r="KS114" s="0"/>
      <c r="KT114" s="0"/>
      <c r="KU114" s="0"/>
      <c r="KV114" s="0"/>
      <c r="KW114" s="0"/>
      <c r="KX114" s="0"/>
      <c r="KY114" s="0"/>
      <c r="KZ114" s="0"/>
      <c r="LA114" s="0"/>
      <c r="LB114" s="0"/>
      <c r="LC114" s="0"/>
      <c r="LD114" s="0"/>
      <c r="LE114" s="0"/>
      <c r="LF114" s="0"/>
      <c r="LG114" s="0"/>
      <c r="LH114" s="0"/>
      <c r="LI114" s="0"/>
      <c r="LJ114" s="0"/>
      <c r="LK114" s="0"/>
      <c r="LL114" s="0"/>
      <c r="LM114" s="0"/>
      <c r="LN114" s="0"/>
      <c r="LO114" s="0"/>
      <c r="LP114" s="0"/>
      <c r="LQ114" s="0"/>
      <c r="LR114" s="0"/>
      <c r="LS114" s="0"/>
      <c r="LT114" s="0"/>
      <c r="LU114" s="0"/>
      <c r="LV114" s="0"/>
      <c r="LW114" s="0"/>
      <c r="LX114" s="0"/>
      <c r="LY114" s="0"/>
      <c r="LZ114" s="0"/>
      <c r="MA114" s="0"/>
      <c r="MB114" s="0"/>
      <c r="MC114" s="0"/>
      <c r="MD114" s="0"/>
      <c r="ME114" s="0"/>
      <c r="MF114" s="0"/>
      <c r="MG114" s="0"/>
      <c r="MH114" s="0"/>
      <c r="MI114" s="0"/>
      <c r="MJ114" s="0"/>
      <c r="MK114" s="0"/>
      <c r="ML114" s="0"/>
      <c r="MM114" s="0"/>
      <c r="MN114" s="0"/>
      <c r="MO114" s="0"/>
      <c r="MP114" s="0"/>
      <c r="MQ114" s="0"/>
      <c r="MR114" s="0"/>
      <c r="MS114" s="0"/>
      <c r="MT114" s="0"/>
      <c r="MU114" s="0"/>
      <c r="MV114" s="0"/>
      <c r="MW114" s="0"/>
      <c r="MX114" s="0"/>
      <c r="MY114" s="0"/>
      <c r="MZ114" s="0"/>
      <c r="NA114" s="0"/>
      <c r="NB114" s="0"/>
      <c r="NC114" s="0"/>
      <c r="ND114" s="0"/>
      <c r="NE114" s="0"/>
      <c r="NF114" s="0"/>
      <c r="NG114" s="0"/>
      <c r="NH114" s="0"/>
      <c r="NI114" s="0"/>
      <c r="NJ114" s="0"/>
      <c r="NK114" s="0"/>
      <c r="NL114" s="0"/>
      <c r="NM114" s="0"/>
      <c r="NN114" s="0"/>
      <c r="NO114" s="0"/>
      <c r="NP114" s="0"/>
      <c r="NQ114" s="0"/>
      <c r="NR114" s="0"/>
      <c r="NS114" s="0"/>
      <c r="NT114" s="0"/>
      <c r="NU114" s="0"/>
      <c r="NV114" s="0"/>
      <c r="NW114" s="0"/>
      <c r="NX114" s="0"/>
      <c r="NY114" s="0"/>
      <c r="NZ114" s="0"/>
      <c r="OA114" s="0"/>
      <c r="OB114" s="0"/>
      <c r="OC114" s="0"/>
      <c r="OD114" s="0"/>
      <c r="OE114" s="0"/>
      <c r="OF114" s="0"/>
      <c r="OG114" s="0"/>
      <c r="OH114" s="0"/>
      <c r="OI114" s="0"/>
      <c r="OJ114" s="0"/>
      <c r="OK114" s="0"/>
      <c r="OL114" s="0"/>
      <c r="OM114" s="0"/>
      <c r="ON114" s="0"/>
      <c r="OO114" s="0"/>
      <c r="OP114" s="0"/>
      <c r="OQ114" s="0"/>
      <c r="OR114" s="0"/>
      <c r="OS114" s="0"/>
      <c r="OT114" s="0"/>
      <c r="OU114" s="0"/>
      <c r="OV114" s="0"/>
      <c r="OW114" s="0"/>
      <c r="OX114" s="0"/>
      <c r="OY114" s="0"/>
      <c r="OZ114" s="0"/>
      <c r="PA114" s="0"/>
      <c r="PB114" s="0"/>
      <c r="PC114" s="0"/>
      <c r="PD114" s="0"/>
      <c r="PE114" s="0"/>
      <c r="PF114" s="0"/>
      <c r="PG114" s="0"/>
      <c r="PH114" s="0"/>
      <c r="PI114" s="0"/>
      <c r="PJ114" s="0"/>
      <c r="PK114" s="0"/>
      <c r="PL114" s="0"/>
      <c r="PM114" s="0"/>
      <c r="PN114" s="0"/>
      <c r="PO114" s="0"/>
      <c r="PP114" s="0"/>
      <c r="PQ114" s="0"/>
      <c r="PR114" s="0"/>
      <c r="PS114" s="0"/>
      <c r="PT114" s="0"/>
      <c r="PU114" s="0"/>
      <c r="PV114" s="0"/>
      <c r="PW114" s="0"/>
      <c r="PX114" s="0"/>
      <c r="PY114" s="0"/>
      <c r="PZ114" s="0"/>
      <c r="QA114" s="0"/>
      <c r="QB114" s="0"/>
      <c r="QC114" s="0"/>
      <c r="QD114" s="0"/>
      <c r="QE114" s="0"/>
      <c r="QF114" s="0"/>
      <c r="QG114" s="0"/>
      <c r="QH114" s="0"/>
      <c r="QI114" s="0"/>
      <c r="QJ114" s="0"/>
      <c r="QK114" s="0"/>
      <c r="QL114" s="0"/>
      <c r="QM114" s="0"/>
      <c r="QN114" s="0"/>
      <c r="QO114" s="0"/>
      <c r="QP114" s="0"/>
      <c r="QQ114" s="0"/>
      <c r="QR114" s="0"/>
      <c r="QS114" s="0"/>
      <c r="QT114" s="0"/>
      <c r="QU114" s="0"/>
      <c r="QV114" s="0"/>
      <c r="QW114" s="0"/>
      <c r="QX114" s="0"/>
      <c r="QY114" s="0"/>
      <c r="QZ114" s="0"/>
      <c r="RA114" s="0"/>
      <c r="RB114" s="0"/>
      <c r="RC114" s="0"/>
      <c r="RD114" s="0"/>
      <c r="RE114" s="0"/>
      <c r="RF114" s="0"/>
      <c r="RG114" s="0"/>
      <c r="RH114" s="0"/>
      <c r="RI114" s="0"/>
      <c r="RJ114" s="0"/>
      <c r="RK114" s="0"/>
      <c r="RL114" s="0"/>
      <c r="RM114" s="0"/>
      <c r="RN114" s="0"/>
      <c r="RO114" s="0"/>
      <c r="RP114" s="0"/>
      <c r="RQ114" s="0"/>
      <c r="RR114" s="0"/>
      <c r="RS114" s="0"/>
      <c r="RT114" s="0"/>
      <c r="RU114" s="0"/>
      <c r="RV114" s="0"/>
      <c r="RW114" s="0"/>
      <c r="RX114" s="0"/>
      <c r="RY114" s="0"/>
      <c r="RZ114" s="0"/>
      <c r="SA114" s="0"/>
      <c r="SB114" s="0"/>
      <c r="SC114" s="0"/>
      <c r="SD114" s="0"/>
      <c r="SE114" s="0"/>
      <c r="SF114" s="0"/>
      <c r="SG114" s="0"/>
      <c r="SH114" s="0"/>
      <c r="SI114" s="0"/>
      <c r="SJ114" s="0"/>
      <c r="SK114" s="0"/>
      <c r="SL114" s="0"/>
      <c r="SM114" s="0"/>
      <c r="SN114" s="0"/>
      <c r="SO114" s="0"/>
      <c r="SP114" s="0"/>
      <c r="SQ114" s="0"/>
      <c r="SR114" s="0"/>
      <c r="SS114" s="0"/>
      <c r="ST114" s="0"/>
      <c r="SU114" s="0"/>
      <c r="SV114" s="0"/>
      <c r="SW114" s="0"/>
      <c r="SX114" s="0"/>
      <c r="SY114" s="0"/>
      <c r="SZ114" s="0"/>
      <c r="TA114" s="0"/>
      <c r="TB114" s="0"/>
      <c r="TC114" s="0"/>
      <c r="TD114" s="0"/>
      <c r="TE114" s="0"/>
      <c r="TF114" s="0"/>
      <c r="TG114" s="0"/>
      <c r="TH114" s="0"/>
      <c r="TI114" s="0"/>
      <c r="TJ114" s="0"/>
      <c r="TK114" s="0"/>
      <c r="TL114" s="0"/>
      <c r="TM114" s="0"/>
      <c r="TN114" s="0"/>
      <c r="TO114" s="0"/>
      <c r="TP114" s="0"/>
      <c r="TQ114" s="0"/>
      <c r="TR114" s="0"/>
      <c r="TS114" s="0"/>
      <c r="TT114" s="0"/>
      <c r="TU114" s="0"/>
      <c r="TV114" s="0"/>
      <c r="TW114" s="0"/>
      <c r="TX114" s="0"/>
      <c r="TY114" s="0"/>
      <c r="TZ114" s="0"/>
      <c r="UA114" s="0"/>
      <c r="UB114" s="0"/>
      <c r="UC114" s="0"/>
      <c r="UD114" s="0"/>
      <c r="UE114" s="0"/>
      <c r="UF114" s="0"/>
      <c r="UG114" s="0"/>
      <c r="UH114" s="0"/>
      <c r="UI114" s="0"/>
      <c r="UJ114" s="0"/>
      <c r="UK114" s="0"/>
      <c r="UL114" s="0"/>
      <c r="UM114" s="0"/>
      <c r="UN114" s="0"/>
      <c r="UO114" s="0"/>
      <c r="UP114" s="0"/>
      <c r="UQ114" s="0"/>
      <c r="UR114" s="0"/>
      <c r="US114" s="0"/>
      <c r="UT114" s="0"/>
      <c r="UU114" s="0"/>
      <c r="UV114" s="0"/>
      <c r="UW114" s="0"/>
      <c r="UX114" s="0"/>
      <c r="UY114" s="0"/>
      <c r="UZ114" s="0"/>
      <c r="VA114" s="0"/>
      <c r="VB114" s="0"/>
      <c r="VC114" s="0"/>
      <c r="VD114" s="0"/>
      <c r="VE114" s="0"/>
      <c r="VF114" s="0"/>
      <c r="VG114" s="0"/>
      <c r="VH114" s="0"/>
      <c r="VI114" s="0"/>
      <c r="VJ114" s="0"/>
      <c r="VK114" s="0"/>
      <c r="VL114" s="0"/>
      <c r="VM114" s="0"/>
      <c r="VN114" s="0"/>
      <c r="VO114" s="0"/>
      <c r="VP114" s="0"/>
      <c r="VQ114" s="0"/>
      <c r="VR114" s="0"/>
      <c r="VS114" s="0"/>
      <c r="VT114" s="0"/>
      <c r="VU114" s="0"/>
      <c r="VV114" s="0"/>
      <c r="VW114" s="0"/>
      <c r="VX114" s="0"/>
      <c r="VY114" s="0"/>
      <c r="VZ114" s="0"/>
      <c r="WA114" s="0"/>
      <c r="WB114" s="0"/>
      <c r="WC114" s="0"/>
      <c r="WD114" s="0"/>
      <c r="WE114" s="0"/>
      <c r="WF114" s="0"/>
      <c r="WG114" s="0"/>
      <c r="WH114" s="0"/>
      <c r="WI114" s="0"/>
      <c r="WJ114" s="0"/>
      <c r="WK114" s="0"/>
      <c r="WL114" s="0"/>
      <c r="WM114" s="0"/>
      <c r="WN114" s="0"/>
      <c r="WO114" s="0"/>
      <c r="WP114" s="0"/>
      <c r="WQ114" s="0"/>
      <c r="WR114" s="0"/>
      <c r="WS114" s="0"/>
      <c r="WT114" s="0"/>
      <c r="WU114" s="0"/>
      <c r="WV114" s="0"/>
      <c r="WW114" s="0"/>
      <c r="WX114" s="0"/>
      <c r="WY114" s="0"/>
      <c r="WZ114" s="0"/>
      <c r="XA114" s="0"/>
      <c r="XB114" s="0"/>
      <c r="XC114" s="0"/>
      <c r="XD114" s="0"/>
      <c r="XE114" s="0"/>
      <c r="XF114" s="0"/>
      <c r="XG114" s="0"/>
      <c r="XH114" s="0"/>
      <c r="XI114" s="0"/>
      <c r="XJ114" s="0"/>
      <c r="XK114" s="0"/>
      <c r="XL114" s="0"/>
      <c r="XM114" s="0"/>
      <c r="XN114" s="0"/>
      <c r="XO114" s="0"/>
      <c r="XP114" s="0"/>
      <c r="XQ114" s="0"/>
      <c r="XR114" s="0"/>
      <c r="XS114" s="0"/>
      <c r="XT114" s="0"/>
      <c r="XU114" s="0"/>
      <c r="XV114" s="0"/>
      <c r="XW114" s="0"/>
      <c r="XX114" s="0"/>
      <c r="XY114" s="0"/>
      <c r="XZ114" s="0"/>
      <c r="YA114" s="0"/>
      <c r="YB114" s="0"/>
      <c r="YC114" s="0"/>
      <c r="YD114" s="0"/>
      <c r="YE114" s="0"/>
      <c r="YF114" s="0"/>
      <c r="YG114" s="0"/>
      <c r="YH114" s="0"/>
      <c r="YI114" s="0"/>
      <c r="YJ114" s="0"/>
      <c r="YK114" s="0"/>
      <c r="YL114" s="0"/>
      <c r="YM114" s="0"/>
      <c r="YN114" s="0"/>
      <c r="YO114" s="0"/>
      <c r="YP114" s="0"/>
      <c r="YQ114" s="0"/>
      <c r="YR114" s="0"/>
      <c r="YS114" s="0"/>
      <c r="YT114" s="0"/>
      <c r="YU114" s="0"/>
      <c r="YV114" s="0"/>
      <c r="YW114" s="0"/>
      <c r="YX114" s="0"/>
      <c r="YY114" s="0"/>
      <c r="YZ114" s="0"/>
      <c r="ZA114" s="0"/>
      <c r="ZB114" s="0"/>
      <c r="ZC114" s="0"/>
      <c r="ZD114" s="0"/>
      <c r="ZE114" s="0"/>
      <c r="ZF114" s="0"/>
      <c r="ZG114" s="0"/>
      <c r="ZH114" s="0"/>
      <c r="ZI114" s="0"/>
      <c r="ZJ114" s="0"/>
      <c r="ZK114" s="0"/>
      <c r="ZL114" s="0"/>
      <c r="ZM114" s="0"/>
      <c r="ZN114" s="0"/>
      <c r="ZO114" s="0"/>
      <c r="ZP114" s="0"/>
      <c r="ZQ114" s="0"/>
      <c r="ZR114" s="0"/>
      <c r="ZS114" s="0"/>
      <c r="ZT114" s="0"/>
      <c r="ZU114" s="0"/>
      <c r="ZV114" s="0"/>
      <c r="ZW114" s="0"/>
      <c r="ZX114" s="0"/>
      <c r="ZY114" s="0"/>
      <c r="ZZ114" s="0"/>
      <c r="AAA114" s="0"/>
      <c r="AAB114" s="0"/>
      <c r="AAC114" s="0"/>
      <c r="AAD114" s="0"/>
      <c r="AAE114" s="0"/>
      <c r="AAF114" s="0"/>
      <c r="AAG114" s="0"/>
      <c r="AAH114" s="0"/>
      <c r="AAI114" s="0"/>
      <c r="AAJ114" s="0"/>
      <c r="AAK114" s="0"/>
      <c r="AAL114" s="0"/>
      <c r="AAM114" s="0"/>
      <c r="AAN114" s="0"/>
      <c r="AAO114" s="0"/>
      <c r="AAP114" s="0"/>
      <c r="AAQ114" s="0"/>
      <c r="AAR114" s="0"/>
      <c r="AAS114" s="0"/>
      <c r="AAT114" s="0"/>
      <c r="AAU114" s="0"/>
      <c r="AAV114" s="0"/>
      <c r="AAW114" s="0"/>
      <c r="AAX114" s="0"/>
      <c r="AAY114" s="0"/>
      <c r="AAZ114" s="0"/>
      <c r="ABA114" s="0"/>
      <c r="ABB114" s="0"/>
      <c r="ABC114" s="0"/>
      <c r="ABD114" s="0"/>
      <c r="ABE114" s="0"/>
      <c r="ABF114" s="0"/>
      <c r="ABG114" s="0"/>
      <c r="ABH114" s="0"/>
      <c r="ABI114" s="0"/>
      <c r="ABJ114" s="0"/>
      <c r="ABK114" s="0"/>
      <c r="ABL114" s="0"/>
      <c r="ABM114" s="0"/>
      <c r="ABN114" s="0"/>
      <c r="ABO114" s="0"/>
      <c r="ABP114" s="0"/>
      <c r="ABQ114" s="0"/>
      <c r="ABR114" s="0"/>
      <c r="ABS114" s="0"/>
      <c r="ABT114" s="0"/>
      <c r="ABU114" s="0"/>
      <c r="ABV114" s="0"/>
      <c r="ABW114" s="0"/>
      <c r="ABX114" s="0"/>
      <c r="ABY114" s="0"/>
      <c r="ABZ114" s="0"/>
      <c r="ACA114" s="0"/>
      <c r="ACB114" s="0"/>
      <c r="ACC114" s="0"/>
      <c r="ACD114" s="0"/>
      <c r="ACE114" s="0"/>
      <c r="ACF114" s="0"/>
      <c r="ACG114" s="0"/>
      <c r="ACH114" s="0"/>
      <c r="ACI114" s="0"/>
      <c r="ACJ114" s="0"/>
      <c r="ACK114" s="0"/>
      <c r="ACL114" s="0"/>
      <c r="ACM114" s="0"/>
      <c r="ACN114" s="0"/>
      <c r="ACO114" s="0"/>
      <c r="ACP114" s="0"/>
      <c r="ACQ114" s="0"/>
      <c r="ACR114" s="0"/>
      <c r="ACS114" s="0"/>
      <c r="ACT114" s="0"/>
      <c r="ACU114" s="0"/>
      <c r="ACV114" s="0"/>
      <c r="ACW114" s="0"/>
      <c r="ACX114" s="0"/>
      <c r="ACY114" s="0"/>
      <c r="ACZ114" s="0"/>
      <c r="ADA114" s="0"/>
      <c r="ADB114" s="0"/>
      <c r="ADC114" s="0"/>
      <c r="ADD114" s="0"/>
      <c r="ADE114" s="0"/>
      <c r="ADF114" s="0"/>
      <c r="ADG114" s="0"/>
      <c r="ADH114" s="0"/>
      <c r="ADI114" s="0"/>
      <c r="ADJ114" s="0"/>
      <c r="ADK114" s="0"/>
      <c r="ADL114" s="0"/>
      <c r="ADM114" s="0"/>
      <c r="ADN114" s="0"/>
      <c r="ADO114" s="0"/>
      <c r="ADP114" s="0"/>
      <c r="ADQ114" s="0"/>
      <c r="ADR114" s="0"/>
      <c r="ADS114" s="0"/>
      <c r="ADT114" s="0"/>
      <c r="ADU114" s="0"/>
      <c r="ADV114" s="0"/>
      <c r="ADW114" s="0"/>
      <c r="ADX114" s="0"/>
      <c r="ADY114" s="0"/>
      <c r="ADZ114" s="0"/>
      <c r="AEA114" s="0"/>
      <c r="AEB114" s="0"/>
      <c r="AEC114" s="0"/>
      <c r="AED114" s="0"/>
      <c r="AEE114" s="0"/>
      <c r="AEF114" s="0"/>
      <c r="AEG114" s="0"/>
      <c r="AEH114" s="0"/>
      <c r="AEI114" s="0"/>
      <c r="AEJ114" s="0"/>
      <c r="AEK114" s="0"/>
      <c r="AEL114" s="0"/>
      <c r="AEM114" s="0"/>
      <c r="AEN114" s="0"/>
      <c r="AEO114" s="0"/>
      <c r="AEP114" s="0"/>
      <c r="AEQ114" s="0"/>
      <c r="AER114" s="0"/>
      <c r="AES114" s="0"/>
      <c r="AET114" s="0"/>
      <c r="AEU114" s="0"/>
      <c r="AEV114" s="0"/>
      <c r="AEW114" s="0"/>
      <c r="AEX114" s="0"/>
      <c r="AEY114" s="0"/>
      <c r="AEZ114" s="0"/>
      <c r="AFA114" s="0"/>
      <c r="AFB114" s="0"/>
      <c r="AFC114" s="0"/>
      <c r="AFD114" s="0"/>
      <c r="AFE114" s="0"/>
      <c r="AFF114" s="0"/>
      <c r="AFG114" s="0"/>
      <c r="AFH114" s="0"/>
      <c r="AFI114" s="0"/>
      <c r="AFJ114" s="0"/>
      <c r="AFK114" s="0"/>
      <c r="AFL114" s="0"/>
      <c r="AFM114" s="0"/>
      <c r="AFN114" s="0"/>
      <c r="AFO114" s="0"/>
      <c r="AFP114" s="0"/>
      <c r="AFQ114" s="0"/>
      <c r="AFR114" s="0"/>
      <c r="AFS114" s="0"/>
      <c r="AFT114" s="0"/>
      <c r="AFU114" s="0"/>
      <c r="AFV114" s="0"/>
      <c r="AFW114" s="0"/>
      <c r="AFX114" s="0"/>
      <c r="AFY114" s="0"/>
      <c r="AFZ114" s="0"/>
      <c r="AGA114" s="0"/>
      <c r="AGB114" s="0"/>
      <c r="AGC114" s="0"/>
      <c r="AGD114" s="0"/>
      <c r="AGE114" s="0"/>
      <c r="AGF114" s="0"/>
      <c r="AGG114" s="0"/>
      <c r="AGH114" s="0"/>
      <c r="AGI114" s="0"/>
      <c r="AGJ114" s="0"/>
      <c r="AGK114" s="0"/>
      <c r="AGL114" s="0"/>
      <c r="AGM114" s="0"/>
      <c r="AGN114" s="0"/>
      <c r="AGO114" s="0"/>
      <c r="AGP114" s="0"/>
      <c r="AGQ114" s="0"/>
      <c r="AGR114" s="0"/>
      <c r="AGS114" s="0"/>
      <c r="AGT114" s="0"/>
      <c r="AGU114" s="0"/>
      <c r="AGV114" s="0"/>
      <c r="AGW114" s="0"/>
      <c r="AGX114" s="0"/>
      <c r="AGY114" s="0"/>
      <c r="AGZ114" s="0"/>
      <c r="AHA114" s="0"/>
      <c r="AHB114" s="0"/>
      <c r="AHC114" s="0"/>
      <c r="AHD114" s="0"/>
      <c r="AHE114" s="0"/>
      <c r="AHF114" s="0"/>
      <c r="AHG114" s="0"/>
      <c r="AHH114" s="0"/>
      <c r="AHI114" s="0"/>
      <c r="AHJ114" s="0"/>
      <c r="AHK114" s="0"/>
      <c r="AHL114" s="0"/>
      <c r="AHM114" s="0"/>
      <c r="AHN114" s="0"/>
      <c r="AHO114" s="0"/>
      <c r="AHP114" s="0"/>
      <c r="AHQ114" s="0"/>
      <c r="AHR114" s="0"/>
      <c r="AHS114" s="0"/>
      <c r="AHT114" s="0"/>
      <c r="AHU114" s="0"/>
      <c r="AHV114" s="0"/>
      <c r="AHW114" s="0"/>
      <c r="AHX114" s="0"/>
      <c r="AHY114" s="0"/>
      <c r="AHZ114" s="0"/>
      <c r="AIA114" s="0"/>
      <c r="AIB114" s="0"/>
      <c r="AIC114" s="0"/>
      <c r="AID114" s="0"/>
      <c r="AIE114" s="0"/>
      <c r="AIF114" s="0"/>
      <c r="AIG114" s="0"/>
      <c r="AIH114" s="0"/>
      <c r="AII114" s="0"/>
      <c r="AIJ114" s="0"/>
      <c r="AIK114" s="0"/>
      <c r="AIL114" s="0"/>
      <c r="AIM114" s="0"/>
      <c r="AIN114" s="0"/>
      <c r="AIO114" s="0"/>
      <c r="AIP114" s="0"/>
      <c r="AIQ114" s="0"/>
      <c r="AIR114" s="0"/>
      <c r="AIS114" s="0"/>
      <c r="AIT114" s="0"/>
      <c r="AIU114" s="0"/>
      <c r="AIV114" s="0"/>
      <c r="AIW114" s="0"/>
      <c r="AIX114" s="0"/>
      <c r="AIY114" s="0"/>
      <c r="AIZ114" s="0"/>
      <c r="AJA114" s="0"/>
      <c r="AJB114" s="0"/>
      <c r="AJC114" s="0"/>
      <c r="AJD114" s="0"/>
      <c r="AJE114" s="0"/>
      <c r="AJF114" s="0"/>
      <c r="AJG114" s="0"/>
      <c r="AJH114" s="0"/>
      <c r="AJI114" s="0"/>
      <c r="AJJ114" s="0"/>
      <c r="AJK114" s="0"/>
      <c r="AJL114" s="0"/>
      <c r="AJM114" s="0"/>
      <c r="AJN114" s="0"/>
      <c r="AJO114" s="0"/>
      <c r="AJP114" s="0"/>
      <c r="AJQ114" s="0"/>
      <c r="AJR114" s="0"/>
      <c r="AJS114" s="0"/>
      <c r="AJT114" s="0"/>
      <c r="AJU114" s="0"/>
      <c r="AJV114" s="0"/>
      <c r="AJW114" s="0"/>
      <c r="AJX114" s="0"/>
      <c r="AJY114" s="0"/>
      <c r="AJZ114" s="0"/>
      <c r="AKA114" s="0"/>
      <c r="AKB114" s="0"/>
      <c r="AKC114" s="0"/>
      <c r="AKD114" s="0"/>
      <c r="AKE114" s="0"/>
      <c r="AKF114" s="0"/>
      <c r="AKG114" s="0"/>
      <c r="AKH114" s="0"/>
      <c r="AKI114" s="0"/>
      <c r="AKJ114" s="0"/>
      <c r="AKK114" s="0"/>
      <c r="AKL114" s="0"/>
      <c r="AKM114" s="0"/>
      <c r="AKN114" s="0"/>
      <c r="AKO114" s="0"/>
      <c r="AKP114" s="0"/>
      <c r="AKQ114" s="0"/>
      <c r="AKR114" s="0"/>
      <c r="AKS114" s="0"/>
      <c r="AKT114" s="0"/>
      <c r="AKU114" s="0"/>
      <c r="AKV114" s="0"/>
      <c r="AKW114" s="0"/>
      <c r="AKX114" s="0"/>
      <c r="AKY114" s="0"/>
      <c r="AKZ114" s="0"/>
      <c r="ALA114" s="0"/>
      <c r="ALB114" s="0"/>
      <c r="ALC114" s="0"/>
      <c r="ALD114" s="0"/>
      <c r="ALE114" s="0"/>
      <c r="ALF114" s="0"/>
      <c r="ALG114" s="0"/>
      <c r="ALH114" s="0"/>
      <c r="ALI114" s="0"/>
      <c r="ALJ114" s="0"/>
      <c r="ALK114" s="0"/>
      <c r="ALL114" s="0"/>
      <c r="ALM114" s="0"/>
      <c r="ALN114" s="0"/>
      <c r="ALO114" s="0"/>
      <c r="ALP114" s="0"/>
      <c r="ALQ114" s="0"/>
      <c r="ALR114" s="0"/>
      <c r="ALS114" s="0"/>
      <c r="ALT114" s="0"/>
      <c r="ALU114" s="0"/>
      <c r="ALV114" s="0"/>
      <c r="ALW114" s="0"/>
      <c r="ALX114" s="0"/>
      <c r="ALY114" s="0"/>
      <c r="ALZ114" s="0"/>
      <c r="AMA114" s="0"/>
      <c r="AMB114" s="0"/>
      <c r="AMC114" s="0"/>
      <c r="AMD114" s="0"/>
      <c r="AME114" s="0"/>
      <c r="AMF114" s="0"/>
      <c r="AMG114" s="0"/>
      <c r="AMH114" s="0"/>
      <c r="AMI114" s="0"/>
      <c r="AMJ114" s="0"/>
    </row>
    <row r="115" customFormat="false" ht="26.25" hidden="false" customHeight="true" outlineLevel="0" collapsed="false">
      <c r="A115" s="348"/>
      <c r="B115" s="348"/>
      <c r="C115" s="349" t="s">
        <v>345</v>
      </c>
      <c r="D115" s="349"/>
      <c r="E115" s="349"/>
      <c r="F115" s="349"/>
      <c r="G115" s="349"/>
      <c r="H115" s="349"/>
      <c r="I115" s="349"/>
      <c r="J115" s="349"/>
      <c r="K115" s="349"/>
      <c r="L115" s="349"/>
      <c r="M115" s="349"/>
      <c r="N115" s="349"/>
      <c r="O115" s="349"/>
      <c r="P115" s="349"/>
      <c r="Q115" s="349"/>
      <c r="R115" s="349"/>
      <c r="S115" s="349"/>
      <c r="T115" s="349"/>
      <c r="U115" s="349"/>
      <c r="V115" s="349"/>
      <c r="W115" s="349"/>
      <c r="X115" s="349"/>
      <c r="Y115" s="349"/>
      <c r="Z115" s="349"/>
      <c r="AA115" s="339" t="n">
        <v>35235</v>
      </c>
      <c r="AB115" s="339"/>
      <c r="AC115" s="339"/>
      <c r="AD115" s="339"/>
      <c r="AE115" s="339"/>
      <c r="AF115" s="340" t="n">
        <v>31378</v>
      </c>
      <c r="AG115" s="340"/>
      <c r="AH115" s="340"/>
      <c r="AI115" s="340"/>
      <c r="AJ115" s="340"/>
      <c r="AK115" s="340" t="n">
        <v>30963</v>
      </c>
      <c r="AL115" s="340"/>
      <c r="AM115" s="340"/>
      <c r="AN115" s="340"/>
      <c r="AO115" s="340"/>
      <c r="AP115" s="341" t="n">
        <v>0.4</v>
      </c>
      <c r="AQ115" s="341"/>
      <c r="AR115" s="341"/>
      <c r="AS115" s="341"/>
      <c r="AT115" s="341"/>
      <c r="AU115" s="333"/>
      <c r="AV115" s="333"/>
      <c r="AW115" s="333"/>
      <c r="AX115" s="333"/>
      <c r="AY115" s="333"/>
      <c r="AZ115" s="342" t="s">
        <v>346</v>
      </c>
      <c r="BA115" s="342"/>
      <c r="BB115" s="342"/>
      <c r="BC115" s="342"/>
      <c r="BD115" s="342"/>
      <c r="BE115" s="342"/>
      <c r="BF115" s="342"/>
      <c r="BG115" s="342"/>
      <c r="BH115" s="342"/>
      <c r="BI115" s="342"/>
      <c r="BJ115" s="342"/>
      <c r="BK115" s="342"/>
      <c r="BL115" s="342"/>
      <c r="BM115" s="342"/>
      <c r="BN115" s="342"/>
      <c r="BO115" s="342"/>
      <c r="BP115" s="342"/>
      <c r="BQ115" s="343" t="n">
        <v>101262</v>
      </c>
      <c r="BR115" s="343"/>
      <c r="BS115" s="343"/>
      <c r="BT115" s="343"/>
      <c r="BU115" s="343"/>
      <c r="BV115" s="344" t="n">
        <v>125802</v>
      </c>
      <c r="BW115" s="344"/>
      <c r="BX115" s="344"/>
      <c r="BY115" s="344"/>
      <c r="BZ115" s="344"/>
      <c r="CA115" s="344" t="n">
        <v>118644</v>
      </c>
      <c r="CB115" s="344"/>
      <c r="CC115" s="344"/>
      <c r="CD115" s="344"/>
      <c r="CE115" s="344"/>
      <c r="CF115" s="345" t="n">
        <v>1.7</v>
      </c>
      <c r="CG115" s="345"/>
      <c r="CH115" s="345"/>
      <c r="CI115" s="345"/>
      <c r="CJ115" s="345"/>
      <c r="CK115" s="336"/>
      <c r="CL115" s="336"/>
      <c r="CM115" s="342" t="s">
        <v>347</v>
      </c>
      <c r="CN115" s="342"/>
      <c r="CO115" s="342"/>
      <c r="CP115" s="342"/>
      <c r="CQ115" s="342"/>
      <c r="CR115" s="342"/>
      <c r="CS115" s="342"/>
      <c r="CT115" s="342"/>
      <c r="CU115" s="342"/>
      <c r="CV115" s="342"/>
      <c r="CW115" s="342"/>
      <c r="CX115" s="342"/>
      <c r="CY115" s="342"/>
      <c r="CZ115" s="342"/>
      <c r="DA115" s="342"/>
      <c r="DB115" s="342"/>
      <c r="DC115" s="342"/>
      <c r="DD115" s="342"/>
      <c r="DE115" s="342"/>
      <c r="DF115" s="342"/>
      <c r="DG115" s="343" t="s">
        <v>46</v>
      </c>
      <c r="DH115" s="343"/>
      <c r="DI115" s="343"/>
      <c r="DJ115" s="343"/>
      <c r="DK115" s="343"/>
      <c r="DL115" s="344" t="s">
        <v>46</v>
      </c>
      <c r="DM115" s="344"/>
      <c r="DN115" s="344"/>
      <c r="DO115" s="344"/>
      <c r="DP115" s="344"/>
      <c r="DQ115" s="344" t="s">
        <v>46</v>
      </c>
      <c r="DR115" s="344"/>
      <c r="DS115" s="344"/>
      <c r="DT115" s="344"/>
      <c r="DU115" s="344"/>
      <c r="DV115" s="347" t="s">
        <v>46</v>
      </c>
      <c r="DW115" s="347"/>
      <c r="DX115" s="347"/>
      <c r="DY115" s="347"/>
      <c r="DZ115" s="347"/>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c r="IX115" s="0"/>
      <c r="IY115" s="0"/>
      <c r="IZ115" s="0"/>
      <c r="JA115" s="0"/>
      <c r="JB115" s="0"/>
      <c r="JC115" s="0"/>
      <c r="JD115" s="0"/>
      <c r="JE115" s="0"/>
      <c r="JF115" s="0"/>
      <c r="JG115" s="0"/>
      <c r="JH115" s="0"/>
      <c r="JI115" s="0"/>
      <c r="JJ115" s="0"/>
      <c r="JK115" s="0"/>
      <c r="JL115" s="0"/>
      <c r="JM115" s="0"/>
      <c r="JN115" s="0"/>
      <c r="JO115" s="0"/>
      <c r="JP115" s="0"/>
      <c r="JQ115" s="0"/>
      <c r="JR115" s="0"/>
      <c r="JS115" s="0"/>
      <c r="JT115" s="0"/>
      <c r="JU115" s="0"/>
      <c r="JV115" s="0"/>
      <c r="JW115" s="0"/>
      <c r="JX115" s="0"/>
      <c r="JY115" s="0"/>
      <c r="JZ115" s="0"/>
      <c r="KA115" s="0"/>
      <c r="KB115" s="0"/>
      <c r="KC115" s="0"/>
      <c r="KD115" s="0"/>
      <c r="KE115" s="0"/>
      <c r="KF115" s="0"/>
      <c r="KG115" s="0"/>
      <c r="KH115" s="0"/>
      <c r="KI115" s="0"/>
      <c r="KJ115" s="0"/>
      <c r="KK115" s="0"/>
      <c r="KL115" s="0"/>
      <c r="KM115" s="0"/>
      <c r="KN115" s="0"/>
      <c r="KO115" s="0"/>
      <c r="KP115" s="0"/>
      <c r="KQ115" s="0"/>
      <c r="KR115" s="0"/>
      <c r="KS115" s="0"/>
      <c r="KT115" s="0"/>
      <c r="KU115" s="0"/>
      <c r="KV115" s="0"/>
      <c r="KW115" s="0"/>
      <c r="KX115" s="0"/>
      <c r="KY115" s="0"/>
      <c r="KZ115" s="0"/>
      <c r="LA115" s="0"/>
      <c r="LB115" s="0"/>
      <c r="LC115" s="0"/>
      <c r="LD115" s="0"/>
      <c r="LE115" s="0"/>
      <c r="LF115" s="0"/>
      <c r="LG115" s="0"/>
      <c r="LH115" s="0"/>
      <c r="LI115" s="0"/>
      <c r="LJ115" s="0"/>
      <c r="LK115" s="0"/>
      <c r="LL115" s="0"/>
      <c r="LM115" s="0"/>
      <c r="LN115" s="0"/>
      <c r="LO115" s="0"/>
      <c r="LP115" s="0"/>
      <c r="LQ115" s="0"/>
      <c r="LR115" s="0"/>
      <c r="LS115" s="0"/>
      <c r="LT115" s="0"/>
      <c r="LU115" s="0"/>
      <c r="LV115" s="0"/>
      <c r="LW115" s="0"/>
      <c r="LX115" s="0"/>
      <c r="LY115" s="0"/>
      <c r="LZ115" s="0"/>
      <c r="MA115" s="0"/>
      <c r="MB115" s="0"/>
      <c r="MC115" s="0"/>
      <c r="MD115" s="0"/>
      <c r="ME115" s="0"/>
      <c r="MF115" s="0"/>
      <c r="MG115" s="0"/>
      <c r="MH115" s="0"/>
      <c r="MI115" s="0"/>
      <c r="MJ115" s="0"/>
      <c r="MK115" s="0"/>
      <c r="ML115" s="0"/>
      <c r="MM115" s="0"/>
      <c r="MN115" s="0"/>
      <c r="MO115" s="0"/>
      <c r="MP115" s="0"/>
      <c r="MQ115" s="0"/>
      <c r="MR115" s="0"/>
      <c r="MS115" s="0"/>
      <c r="MT115" s="0"/>
      <c r="MU115" s="0"/>
      <c r="MV115" s="0"/>
      <c r="MW115" s="0"/>
      <c r="MX115" s="0"/>
      <c r="MY115" s="0"/>
      <c r="MZ115" s="0"/>
      <c r="NA115" s="0"/>
      <c r="NB115" s="0"/>
      <c r="NC115" s="0"/>
      <c r="ND115" s="0"/>
      <c r="NE115" s="0"/>
      <c r="NF115" s="0"/>
      <c r="NG115" s="0"/>
      <c r="NH115" s="0"/>
      <c r="NI115" s="0"/>
      <c r="NJ115" s="0"/>
      <c r="NK115" s="0"/>
      <c r="NL115" s="0"/>
      <c r="NM115" s="0"/>
      <c r="NN115" s="0"/>
      <c r="NO115" s="0"/>
      <c r="NP115" s="0"/>
      <c r="NQ115" s="0"/>
      <c r="NR115" s="0"/>
      <c r="NS115" s="0"/>
      <c r="NT115" s="0"/>
      <c r="NU115" s="0"/>
      <c r="NV115" s="0"/>
      <c r="NW115" s="0"/>
      <c r="NX115" s="0"/>
      <c r="NY115" s="0"/>
      <c r="NZ115" s="0"/>
      <c r="OA115" s="0"/>
      <c r="OB115" s="0"/>
      <c r="OC115" s="0"/>
      <c r="OD115" s="0"/>
      <c r="OE115" s="0"/>
      <c r="OF115" s="0"/>
      <c r="OG115" s="0"/>
      <c r="OH115" s="0"/>
      <c r="OI115" s="0"/>
      <c r="OJ115" s="0"/>
      <c r="OK115" s="0"/>
      <c r="OL115" s="0"/>
      <c r="OM115" s="0"/>
      <c r="ON115" s="0"/>
      <c r="OO115" s="0"/>
      <c r="OP115" s="0"/>
      <c r="OQ115" s="0"/>
      <c r="OR115" s="0"/>
      <c r="OS115" s="0"/>
      <c r="OT115" s="0"/>
      <c r="OU115" s="0"/>
      <c r="OV115" s="0"/>
      <c r="OW115" s="0"/>
      <c r="OX115" s="0"/>
      <c r="OY115" s="0"/>
      <c r="OZ115" s="0"/>
      <c r="PA115" s="0"/>
      <c r="PB115" s="0"/>
      <c r="PC115" s="0"/>
      <c r="PD115" s="0"/>
      <c r="PE115" s="0"/>
      <c r="PF115" s="0"/>
      <c r="PG115" s="0"/>
      <c r="PH115" s="0"/>
      <c r="PI115" s="0"/>
      <c r="PJ115" s="0"/>
      <c r="PK115" s="0"/>
      <c r="PL115" s="0"/>
      <c r="PM115" s="0"/>
      <c r="PN115" s="0"/>
      <c r="PO115" s="0"/>
      <c r="PP115" s="0"/>
      <c r="PQ115" s="0"/>
      <c r="PR115" s="0"/>
      <c r="PS115" s="0"/>
      <c r="PT115" s="0"/>
      <c r="PU115" s="0"/>
      <c r="PV115" s="0"/>
      <c r="PW115" s="0"/>
      <c r="PX115" s="0"/>
      <c r="PY115" s="0"/>
      <c r="PZ115" s="0"/>
      <c r="QA115" s="0"/>
      <c r="QB115" s="0"/>
      <c r="QC115" s="0"/>
      <c r="QD115" s="0"/>
      <c r="QE115" s="0"/>
      <c r="QF115" s="0"/>
      <c r="QG115" s="0"/>
      <c r="QH115" s="0"/>
      <c r="QI115" s="0"/>
      <c r="QJ115" s="0"/>
      <c r="QK115" s="0"/>
      <c r="QL115" s="0"/>
      <c r="QM115" s="0"/>
      <c r="QN115" s="0"/>
      <c r="QO115" s="0"/>
      <c r="QP115" s="0"/>
      <c r="QQ115" s="0"/>
      <c r="QR115" s="0"/>
      <c r="QS115" s="0"/>
      <c r="QT115" s="0"/>
      <c r="QU115" s="0"/>
      <c r="QV115" s="0"/>
      <c r="QW115" s="0"/>
      <c r="QX115" s="0"/>
      <c r="QY115" s="0"/>
      <c r="QZ115" s="0"/>
      <c r="RA115" s="0"/>
      <c r="RB115" s="0"/>
      <c r="RC115" s="0"/>
      <c r="RD115" s="0"/>
      <c r="RE115" s="0"/>
      <c r="RF115" s="0"/>
      <c r="RG115" s="0"/>
      <c r="RH115" s="0"/>
      <c r="RI115" s="0"/>
      <c r="RJ115" s="0"/>
      <c r="RK115" s="0"/>
      <c r="RL115" s="0"/>
      <c r="RM115" s="0"/>
      <c r="RN115" s="0"/>
      <c r="RO115" s="0"/>
      <c r="RP115" s="0"/>
      <c r="RQ115" s="0"/>
      <c r="RR115" s="0"/>
      <c r="RS115" s="0"/>
      <c r="RT115" s="0"/>
      <c r="RU115" s="0"/>
      <c r="RV115" s="0"/>
      <c r="RW115" s="0"/>
      <c r="RX115" s="0"/>
      <c r="RY115" s="0"/>
      <c r="RZ115" s="0"/>
      <c r="SA115" s="0"/>
      <c r="SB115" s="0"/>
      <c r="SC115" s="0"/>
      <c r="SD115" s="0"/>
      <c r="SE115" s="0"/>
      <c r="SF115" s="0"/>
      <c r="SG115" s="0"/>
      <c r="SH115" s="0"/>
      <c r="SI115" s="0"/>
      <c r="SJ115" s="0"/>
      <c r="SK115" s="0"/>
      <c r="SL115" s="0"/>
      <c r="SM115" s="0"/>
      <c r="SN115" s="0"/>
      <c r="SO115" s="0"/>
      <c r="SP115" s="0"/>
      <c r="SQ115" s="0"/>
      <c r="SR115" s="0"/>
      <c r="SS115" s="0"/>
      <c r="ST115" s="0"/>
      <c r="SU115" s="0"/>
      <c r="SV115" s="0"/>
      <c r="SW115" s="0"/>
      <c r="SX115" s="0"/>
      <c r="SY115" s="0"/>
      <c r="SZ115" s="0"/>
      <c r="TA115" s="0"/>
      <c r="TB115" s="0"/>
      <c r="TC115" s="0"/>
      <c r="TD115" s="0"/>
      <c r="TE115" s="0"/>
      <c r="TF115" s="0"/>
      <c r="TG115" s="0"/>
      <c r="TH115" s="0"/>
      <c r="TI115" s="0"/>
      <c r="TJ115" s="0"/>
      <c r="TK115" s="0"/>
      <c r="TL115" s="0"/>
      <c r="TM115" s="0"/>
      <c r="TN115" s="0"/>
      <c r="TO115" s="0"/>
      <c r="TP115" s="0"/>
      <c r="TQ115" s="0"/>
      <c r="TR115" s="0"/>
      <c r="TS115" s="0"/>
      <c r="TT115" s="0"/>
      <c r="TU115" s="0"/>
      <c r="TV115" s="0"/>
      <c r="TW115" s="0"/>
      <c r="TX115" s="0"/>
      <c r="TY115" s="0"/>
      <c r="TZ115" s="0"/>
      <c r="UA115" s="0"/>
      <c r="UB115" s="0"/>
      <c r="UC115" s="0"/>
      <c r="UD115" s="0"/>
      <c r="UE115" s="0"/>
      <c r="UF115" s="0"/>
      <c r="UG115" s="0"/>
      <c r="UH115" s="0"/>
      <c r="UI115" s="0"/>
      <c r="UJ115" s="0"/>
      <c r="UK115" s="0"/>
      <c r="UL115" s="0"/>
      <c r="UM115" s="0"/>
      <c r="UN115" s="0"/>
      <c r="UO115" s="0"/>
      <c r="UP115" s="0"/>
      <c r="UQ115" s="0"/>
      <c r="UR115" s="0"/>
      <c r="US115" s="0"/>
      <c r="UT115" s="0"/>
      <c r="UU115" s="0"/>
      <c r="UV115" s="0"/>
      <c r="UW115" s="0"/>
      <c r="UX115" s="0"/>
      <c r="UY115" s="0"/>
      <c r="UZ115" s="0"/>
      <c r="VA115" s="0"/>
      <c r="VB115" s="0"/>
      <c r="VC115" s="0"/>
      <c r="VD115" s="0"/>
      <c r="VE115" s="0"/>
      <c r="VF115" s="0"/>
      <c r="VG115" s="0"/>
      <c r="VH115" s="0"/>
      <c r="VI115" s="0"/>
      <c r="VJ115" s="0"/>
      <c r="VK115" s="0"/>
      <c r="VL115" s="0"/>
      <c r="VM115" s="0"/>
      <c r="VN115" s="0"/>
      <c r="VO115" s="0"/>
      <c r="VP115" s="0"/>
      <c r="VQ115" s="0"/>
      <c r="VR115" s="0"/>
      <c r="VS115" s="0"/>
      <c r="VT115" s="0"/>
      <c r="VU115" s="0"/>
      <c r="VV115" s="0"/>
      <c r="VW115" s="0"/>
      <c r="VX115" s="0"/>
      <c r="VY115" s="0"/>
      <c r="VZ115" s="0"/>
      <c r="WA115" s="0"/>
      <c r="WB115" s="0"/>
      <c r="WC115" s="0"/>
      <c r="WD115" s="0"/>
      <c r="WE115" s="0"/>
      <c r="WF115" s="0"/>
      <c r="WG115" s="0"/>
      <c r="WH115" s="0"/>
      <c r="WI115" s="0"/>
      <c r="WJ115" s="0"/>
      <c r="WK115" s="0"/>
      <c r="WL115" s="0"/>
      <c r="WM115" s="0"/>
      <c r="WN115" s="0"/>
      <c r="WO115" s="0"/>
      <c r="WP115" s="0"/>
      <c r="WQ115" s="0"/>
      <c r="WR115" s="0"/>
      <c r="WS115" s="0"/>
      <c r="WT115" s="0"/>
      <c r="WU115" s="0"/>
      <c r="WV115" s="0"/>
      <c r="WW115" s="0"/>
      <c r="WX115" s="0"/>
      <c r="WY115" s="0"/>
      <c r="WZ115" s="0"/>
      <c r="XA115" s="0"/>
      <c r="XB115" s="0"/>
      <c r="XC115" s="0"/>
      <c r="XD115" s="0"/>
      <c r="XE115" s="0"/>
      <c r="XF115" s="0"/>
      <c r="XG115" s="0"/>
      <c r="XH115" s="0"/>
      <c r="XI115" s="0"/>
      <c r="XJ115" s="0"/>
      <c r="XK115" s="0"/>
      <c r="XL115" s="0"/>
      <c r="XM115" s="0"/>
      <c r="XN115" s="0"/>
      <c r="XO115" s="0"/>
      <c r="XP115" s="0"/>
      <c r="XQ115" s="0"/>
      <c r="XR115" s="0"/>
      <c r="XS115" s="0"/>
      <c r="XT115" s="0"/>
      <c r="XU115" s="0"/>
      <c r="XV115" s="0"/>
      <c r="XW115" s="0"/>
      <c r="XX115" s="0"/>
      <c r="XY115" s="0"/>
      <c r="XZ115" s="0"/>
      <c r="YA115" s="0"/>
      <c r="YB115" s="0"/>
      <c r="YC115" s="0"/>
      <c r="YD115" s="0"/>
      <c r="YE115" s="0"/>
      <c r="YF115" s="0"/>
      <c r="YG115" s="0"/>
      <c r="YH115" s="0"/>
      <c r="YI115" s="0"/>
      <c r="YJ115" s="0"/>
      <c r="YK115" s="0"/>
      <c r="YL115" s="0"/>
      <c r="YM115" s="0"/>
      <c r="YN115" s="0"/>
      <c r="YO115" s="0"/>
      <c r="YP115" s="0"/>
      <c r="YQ115" s="0"/>
      <c r="YR115" s="0"/>
      <c r="YS115" s="0"/>
      <c r="YT115" s="0"/>
      <c r="YU115" s="0"/>
      <c r="YV115" s="0"/>
      <c r="YW115" s="0"/>
      <c r="YX115" s="0"/>
      <c r="YY115" s="0"/>
      <c r="YZ115" s="0"/>
      <c r="ZA115" s="0"/>
      <c r="ZB115" s="0"/>
      <c r="ZC115" s="0"/>
      <c r="ZD115" s="0"/>
      <c r="ZE115" s="0"/>
      <c r="ZF115" s="0"/>
      <c r="ZG115" s="0"/>
      <c r="ZH115" s="0"/>
      <c r="ZI115" s="0"/>
      <c r="ZJ115" s="0"/>
      <c r="ZK115" s="0"/>
      <c r="ZL115" s="0"/>
      <c r="ZM115" s="0"/>
      <c r="ZN115" s="0"/>
      <c r="ZO115" s="0"/>
      <c r="ZP115" s="0"/>
      <c r="ZQ115" s="0"/>
      <c r="ZR115" s="0"/>
      <c r="ZS115" s="0"/>
      <c r="ZT115" s="0"/>
      <c r="ZU115" s="0"/>
      <c r="ZV115" s="0"/>
      <c r="ZW115" s="0"/>
      <c r="ZX115" s="0"/>
      <c r="ZY115" s="0"/>
      <c r="ZZ115" s="0"/>
      <c r="AAA115" s="0"/>
      <c r="AAB115" s="0"/>
      <c r="AAC115" s="0"/>
      <c r="AAD115" s="0"/>
      <c r="AAE115" s="0"/>
      <c r="AAF115" s="0"/>
      <c r="AAG115" s="0"/>
      <c r="AAH115" s="0"/>
      <c r="AAI115" s="0"/>
      <c r="AAJ115" s="0"/>
      <c r="AAK115" s="0"/>
      <c r="AAL115" s="0"/>
      <c r="AAM115" s="0"/>
      <c r="AAN115" s="0"/>
      <c r="AAO115" s="0"/>
      <c r="AAP115" s="0"/>
      <c r="AAQ115" s="0"/>
      <c r="AAR115" s="0"/>
      <c r="AAS115" s="0"/>
      <c r="AAT115" s="0"/>
      <c r="AAU115" s="0"/>
      <c r="AAV115" s="0"/>
      <c r="AAW115" s="0"/>
      <c r="AAX115" s="0"/>
      <c r="AAY115" s="0"/>
      <c r="AAZ115" s="0"/>
      <c r="ABA115" s="0"/>
      <c r="ABB115" s="0"/>
      <c r="ABC115" s="0"/>
      <c r="ABD115" s="0"/>
      <c r="ABE115" s="0"/>
      <c r="ABF115" s="0"/>
      <c r="ABG115" s="0"/>
      <c r="ABH115" s="0"/>
      <c r="ABI115" s="0"/>
      <c r="ABJ115" s="0"/>
      <c r="ABK115" s="0"/>
      <c r="ABL115" s="0"/>
      <c r="ABM115" s="0"/>
      <c r="ABN115" s="0"/>
      <c r="ABO115" s="0"/>
      <c r="ABP115" s="0"/>
      <c r="ABQ115" s="0"/>
      <c r="ABR115" s="0"/>
      <c r="ABS115" s="0"/>
      <c r="ABT115" s="0"/>
      <c r="ABU115" s="0"/>
      <c r="ABV115" s="0"/>
      <c r="ABW115" s="0"/>
      <c r="ABX115" s="0"/>
      <c r="ABY115" s="0"/>
      <c r="ABZ115" s="0"/>
      <c r="ACA115" s="0"/>
      <c r="ACB115" s="0"/>
      <c r="ACC115" s="0"/>
      <c r="ACD115" s="0"/>
      <c r="ACE115" s="0"/>
      <c r="ACF115" s="0"/>
      <c r="ACG115" s="0"/>
      <c r="ACH115" s="0"/>
      <c r="ACI115" s="0"/>
      <c r="ACJ115" s="0"/>
      <c r="ACK115" s="0"/>
      <c r="ACL115" s="0"/>
      <c r="ACM115" s="0"/>
      <c r="ACN115" s="0"/>
      <c r="ACO115" s="0"/>
      <c r="ACP115" s="0"/>
      <c r="ACQ115" s="0"/>
      <c r="ACR115" s="0"/>
      <c r="ACS115" s="0"/>
      <c r="ACT115" s="0"/>
      <c r="ACU115" s="0"/>
      <c r="ACV115" s="0"/>
      <c r="ACW115" s="0"/>
      <c r="ACX115" s="0"/>
      <c r="ACY115" s="0"/>
      <c r="ACZ115" s="0"/>
      <c r="ADA115" s="0"/>
      <c r="ADB115" s="0"/>
      <c r="ADC115" s="0"/>
      <c r="ADD115" s="0"/>
      <c r="ADE115" s="0"/>
      <c r="ADF115" s="0"/>
      <c r="ADG115" s="0"/>
      <c r="ADH115" s="0"/>
      <c r="ADI115" s="0"/>
      <c r="ADJ115" s="0"/>
      <c r="ADK115" s="0"/>
      <c r="ADL115" s="0"/>
      <c r="ADM115" s="0"/>
      <c r="ADN115" s="0"/>
      <c r="ADO115" s="0"/>
      <c r="ADP115" s="0"/>
      <c r="ADQ115" s="0"/>
      <c r="ADR115" s="0"/>
      <c r="ADS115" s="0"/>
      <c r="ADT115" s="0"/>
      <c r="ADU115" s="0"/>
      <c r="ADV115" s="0"/>
      <c r="ADW115" s="0"/>
      <c r="ADX115" s="0"/>
      <c r="ADY115" s="0"/>
      <c r="ADZ115" s="0"/>
      <c r="AEA115" s="0"/>
      <c r="AEB115" s="0"/>
      <c r="AEC115" s="0"/>
      <c r="AED115" s="0"/>
      <c r="AEE115" s="0"/>
      <c r="AEF115" s="0"/>
      <c r="AEG115" s="0"/>
      <c r="AEH115" s="0"/>
      <c r="AEI115" s="0"/>
      <c r="AEJ115" s="0"/>
      <c r="AEK115" s="0"/>
      <c r="AEL115" s="0"/>
      <c r="AEM115" s="0"/>
      <c r="AEN115" s="0"/>
      <c r="AEO115" s="0"/>
      <c r="AEP115" s="0"/>
      <c r="AEQ115" s="0"/>
      <c r="AER115" s="0"/>
      <c r="AES115" s="0"/>
      <c r="AET115" s="0"/>
      <c r="AEU115" s="0"/>
      <c r="AEV115" s="0"/>
      <c r="AEW115" s="0"/>
      <c r="AEX115" s="0"/>
      <c r="AEY115" s="0"/>
      <c r="AEZ115" s="0"/>
      <c r="AFA115" s="0"/>
      <c r="AFB115" s="0"/>
      <c r="AFC115" s="0"/>
      <c r="AFD115" s="0"/>
      <c r="AFE115" s="0"/>
      <c r="AFF115" s="0"/>
      <c r="AFG115" s="0"/>
      <c r="AFH115" s="0"/>
      <c r="AFI115" s="0"/>
      <c r="AFJ115" s="0"/>
      <c r="AFK115" s="0"/>
      <c r="AFL115" s="0"/>
      <c r="AFM115" s="0"/>
      <c r="AFN115" s="0"/>
      <c r="AFO115" s="0"/>
      <c r="AFP115" s="0"/>
      <c r="AFQ115" s="0"/>
      <c r="AFR115" s="0"/>
      <c r="AFS115" s="0"/>
      <c r="AFT115" s="0"/>
      <c r="AFU115" s="0"/>
      <c r="AFV115" s="0"/>
      <c r="AFW115" s="0"/>
      <c r="AFX115" s="0"/>
      <c r="AFY115" s="0"/>
      <c r="AFZ115" s="0"/>
      <c r="AGA115" s="0"/>
      <c r="AGB115" s="0"/>
      <c r="AGC115" s="0"/>
      <c r="AGD115" s="0"/>
      <c r="AGE115" s="0"/>
      <c r="AGF115" s="0"/>
      <c r="AGG115" s="0"/>
      <c r="AGH115" s="0"/>
      <c r="AGI115" s="0"/>
      <c r="AGJ115" s="0"/>
      <c r="AGK115" s="0"/>
      <c r="AGL115" s="0"/>
      <c r="AGM115" s="0"/>
      <c r="AGN115" s="0"/>
      <c r="AGO115" s="0"/>
      <c r="AGP115" s="0"/>
      <c r="AGQ115" s="0"/>
      <c r="AGR115" s="0"/>
      <c r="AGS115" s="0"/>
      <c r="AGT115" s="0"/>
      <c r="AGU115" s="0"/>
      <c r="AGV115" s="0"/>
      <c r="AGW115" s="0"/>
      <c r="AGX115" s="0"/>
      <c r="AGY115" s="0"/>
      <c r="AGZ115" s="0"/>
      <c r="AHA115" s="0"/>
      <c r="AHB115" s="0"/>
      <c r="AHC115" s="0"/>
      <c r="AHD115" s="0"/>
      <c r="AHE115" s="0"/>
      <c r="AHF115" s="0"/>
      <c r="AHG115" s="0"/>
      <c r="AHH115" s="0"/>
      <c r="AHI115" s="0"/>
      <c r="AHJ115" s="0"/>
      <c r="AHK115" s="0"/>
      <c r="AHL115" s="0"/>
      <c r="AHM115" s="0"/>
      <c r="AHN115" s="0"/>
      <c r="AHO115" s="0"/>
      <c r="AHP115" s="0"/>
      <c r="AHQ115" s="0"/>
      <c r="AHR115" s="0"/>
      <c r="AHS115" s="0"/>
      <c r="AHT115" s="0"/>
      <c r="AHU115" s="0"/>
      <c r="AHV115" s="0"/>
      <c r="AHW115" s="0"/>
      <c r="AHX115" s="0"/>
      <c r="AHY115" s="0"/>
      <c r="AHZ115" s="0"/>
      <c r="AIA115" s="0"/>
      <c r="AIB115" s="0"/>
      <c r="AIC115" s="0"/>
      <c r="AID115" s="0"/>
      <c r="AIE115" s="0"/>
      <c r="AIF115" s="0"/>
      <c r="AIG115" s="0"/>
      <c r="AIH115" s="0"/>
      <c r="AII115" s="0"/>
      <c r="AIJ115" s="0"/>
      <c r="AIK115" s="0"/>
      <c r="AIL115" s="0"/>
      <c r="AIM115" s="0"/>
      <c r="AIN115" s="0"/>
      <c r="AIO115" s="0"/>
      <c r="AIP115" s="0"/>
      <c r="AIQ115" s="0"/>
      <c r="AIR115" s="0"/>
      <c r="AIS115" s="0"/>
      <c r="AIT115" s="0"/>
      <c r="AIU115" s="0"/>
      <c r="AIV115" s="0"/>
      <c r="AIW115" s="0"/>
      <c r="AIX115" s="0"/>
      <c r="AIY115" s="0"/>
      <c r="AIZ115" s="0"/>
      <c r="AJA115" s="0"/>
      <c r="AJB115" s="0"/>
      <c r="AJC115" s="0"/>
      <c r="AJD115" s="0"/>
      <c r="AJE115" s="0"/>
      <c r="AJF115" s="0"/>
      <c r="AJG115" s="0"/>
      <c r="AJH115" s="0"/>
      <c r="AJI115" s="0"/>
      <c r="AJJ115" s="0"/>
      <c r="AJK115" s="0"/>
      <c r="AJL115" s="0"/>
      <c r="AJM115" s="0"/>
      <c r="AJN115" s="0"/>
      <c r="AJO115" s="0"/>
      <c r="AJP115" s="0"/>
      <c r="AJQ115" s="0"/>
      <c r="AJR115" s="0"/>
      <c r="AJS115" s="0"/>
      <c r="AJT115" s="0"/>
      <c r="AJU115" s="0"/>
      <c r="AJV115" s="0"/>
      <c r="AJW115" s="0"/>
      <c r="AJX115" s="0"/>
      <c r="AJY115" s="0"/>
      <c r="AJZ115" s="0"/>
      <c r="AKA115" s="0"/>
      <c r="AKB115" s="0"/>
      <c r="AKC115" s="0"/>
      <c r="AKD115" s="0"/>
      <c r="AKE115" s="0"/>
      <c r="AKF115" s="0"/>
      <c r="AKG115" s="0"/>
      <c r="AKH115" s="0"/>
      <c r="AKI115" s="0"/>
      <c r="AKJ115" s="0"/>
      <c r="AKK115" s="0"/>
      <c r="AKL115" s="0"/>
      <c r="AKM115" s="0"/>
      <c r="AKN115" s="0"/>
      <c r="AKO115" s="0"/>
      <c r="AKP115" s="0"/>
      <c r="AKQ115" s="0"/>
      <c r="AKR115" s="0"/>
      <c r="AKS115" s="0"/>
      <c r="AKT115" s="0"/>
      <c r="AKU115" s="0"/>
      <c r="AKV115" s="0"/>
      <c r="AKW115" s="0"/>
      <c r="AKX115" s="0"/>
      <c r="AKY115" s="0"/>
      <c r="AKZ115" s="0"/>
      <c r="ALA115" s="0"/>
      <c r="ALB115" s="0"/>
      <c r="ALC115" s="0"/>
      <c r="ALD115" s="0"/>
      <c r="ALE115" s="0"/>
      <c r="ALF115" s="0"/>
      <c r="ALG115" s="0"/>
      <c r="ALH115" s="0"/>
      <c r="ALI115" s="0"/>
      <c r="ALJ115" s="0"/>
      <c r="ALK115" s="0"/>
      <c r="ALL115" s="0"/>
      <c r="ALM115" s="0"/>
      <c r="ALN115" s="0"/>
      <c r="ALO115" s="0"/>
      <c r="ALP115" s="0"/>
      <c r="ALQ115" s="0"/>
      <c r="ALR115" s="0"/>
      <c r="ALS115" s="0"/>
      <c r="ALT115" s="0"/>
      <c r="ALU115" s="0"/>
      <c r="ALV115" s="0"/>
      <c r="ALW115" s="0"/>
      <c r="ALX115" s="0"/>
      <c r="ALY115" s="0"/>
      <c r="ALZ115" s="0"/>
      <c r="AMA115" s="0"/>
      <c r="AMB115" s="0"/>
      <c r="AMC115" s="0"/>
      <c r="AMD115" s="0"/>
      <c r="AME115" s="0"/>
      <c r="AMF115" s="0"/>
      <c r="AMG115" s="0"/>
      <c r="AMH115" s="0"/>
      <c r="AMI115" s="0"/>
      <c r="AMJ115" s="0"/>
    </row>
    <row r="116" customFormat="false" ht="26.25" hidden="false" customHeight="true" outlineLevel="0" collapsed="false">
      <c r="A116" s="348"/>
      <c r="B116" s="348"/>
      <c r="C116" s="351" t="s">
        <v>348</v>
      </c>
      <c r="D116" s="351"/>
      <c r="E116" s="351"/>
      <c r="F116" s="351"/>
      <c r="G116" s="351"/>
      <c r="H116" s="351"/>
      <c r="I116" s="351"/>
      <c r="J116" s="351"/>
      <c r="K116" s="351"/>
      <c r="L116" s="351"/>
      <c r="M116" s="351"/>
      <c r="N116" s="351"/>
      <c r="O116" s="351"/>
      <c r="P116" s="351"/>
      <c r="Q116" s="351"/>
      <c r="R116" s="351"/>
      <c r="S116" s="351"/>
      <c r="T116" s="351"/>
      <c r="U116" s="351"/>
      <c r="V116" s="351"/>
      <c r="W116" s="351"/>
      <c r="X116" s="351"/>
      <c r="Y116" s="351"/>
      <c r="Z116" s="351"/>
      <c r="AA116" s="343" t="s">
        <v>46</v>
      </c>
      <c r="AB116" s="343"/>
      <c r="AC116" s="343"/>
      <c r="AD116" s="343"/>
      <c r="AE116" s="343"/>
      <c r="AF116" s="344" t="s">
        <v>46</v>
      </c>
      <c r="AG116" s="344"/>
      <c r="AH116" s="344"/>
      <c r="AI116" s="344"/>
      <c r="AJ116" s="344"/>
      <c r="AK116" s="344" t="s">
        <v>46</v>
      </c>
      <c r="AL116" s="344"/>
      <c r="AM116" s="344"/>
      <c r="AN116" s="344"/>
      <c r="AO116" s="344"/>
      <c r="AP116" s="347" t="s">
        <v>46</v>
      </c>
      <c r="AQ116" s="347"/>
      <c r="AR116" s="347"/>
      <c r="AS116" s="347"/>
      <c r="AT116" s="347"/>
      <c r="AU116" s="333"/>
      <c r="AV116" s="333"/>
      <c r="AW116" s="333"/>
      <c r="AX116" s="333"/>
      <c r="AY116" s="333"/>
      <c r="AZ116" s="352" t="s">
        <v>349</v>
      </c>
      <c r="BA116" s="352"/>
      <c r="BB116" s="352"/>
      <c r="BC116" s="352"/>
      <c r="BD116" s="352"/>
      <c r="BE116" s="352"/>
      <c r="BF116" s="352"/>
      <c r="BG116" s="352"/>
      <c r="BH116" s="352"/>
      <c r="BI116" s="352"/>
      <c r="BJ116" s="352"/>
      <c r="BK116" s="352"/>
      <c r="BL116" s="352"/>
      <c r="BM116" s="352"/>
      <c r="BN116" s="352"/>
      <c r="BO116" s="352"/>
      <c r="BP116" s="352"/>
      <c r="BQ116" s="343" t="s">
        <v>46</v>
      </c>
      <c r="BR116" s="343"/>
      <c r="BS116" s="343"/>
      <c r="BT116" s="343"/>
      <c r="BU116" s="343"/>
      <c r="BV116" s="344" t="s">
        <v>46</v>
      </c>
      <c r="BW116" s="344"/>
      <c r="BX116" s="344"/>
      <c r="BY116" s="344"/>
      <c r="BZ116" s="344"/>
      <c r="CA116" s="344" t="s">
        <v>46</v>
      </c>
      <c r="CB116" s="344"/>
      <c r="CC116" s="344"/>
      <c r="CD116" s="344"/>
      <c r="CE116" s="344"/>
      <c r="CF116" s="345" t="s">
        <v>46</v>
      </c>
      <c r="CG116" s="345"/>
      <c r="CH116" s="345"/>
      <c r="CI116" s="345"/>
      <c r="CJ116" s="345"/>
      <c r="CK116" s="336"/>
      <c r="CL116" s="336"/>
      <c r="CM116" s="346" t="s">
        <v>350</v>
      </c>
      <c r="CN116" s="346"/>
      <c r="CO116" s="346"/>
      <c r="CP116" s="346"/>
      <c r="CQ116" s="346"/>
      <c r="CR116" s="346"/>
      <c r="CS116" s="346"/>
      <c r="CT116" s="346"/>
      <c r="CU116" s="346"/>
      <c r="CV116" s="346"/>
      <c r="CW116" s="346"/>
      <c r="CX116" s="346"/>
      <c r="CY116" s="346"/>
      <c r="CZ116" s="346"/>
      <c r="DA116" s="346"/>
      <c r="DB116" s="346"/>
      <c r="DC116" s="346"/>
      <c r="DD116" s="346"/>
      <c r="DE116" s="346"/>
      <c r="DF116" s="346"/>
      <c r="DG116" s="343" t="s">
        <v>46</v>
      </c>
      <c r="DH116" s="343"/>
      <c r="DI116" s="343"/>
      <c r="DJ116" s="343"/>
      <c r="DK116" s="343"/>
      <c r="DL116" s="344" t="s">
        <v>46</v>
      </c>
      <c r="DM116" s="344"/>
      <c r="DN116" s="344"/>
      <c r="DO116" s="344"/>
      <c r="DP116" s="344"/>
      <c r="DQ116" s="344" t="s">
        <v>46</v>
      </c>
      <c r="DR116" s="344"/>
      <c r="DS116" s="344"/>
      <c r="DT116" s="344"/>
      <c r="DU116" s="344"/>
      <c r="DV116" s="347" t="s">
        <v>46</v>
      </c>
      <c r="DW116" s="347"/>
      <c r="DX116" s="347"/>
      <c r="DY116" s="347"/>
      <c r="DZ116" s="347"/>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c r="IX116" s="0"/>
      <c r="IY116" s="0"/>
      <c r="IZ116" s="0"/>
      <c r="JA116" s="0"/>
      <c r="JB116" s="0"/>
      <c r="JC116" s="0"/>
      <c r="JD116" s="0"/>
      <c r="JE116" s="0"/>
      <c r="JF116" s="0"/>
      <c r="JG116" s="0"/>
      <c r="JH116" s="0"/>
      <c r="JI116" s="0"/>
      <c r="JJ116" s="0"/>
      <c r="JK116" s="0"/>
      <c r="JL116" s="0"/>
      <c r="JM116" s="0"/>
      <c r="JN116" s="0"/>
      <c r="JO116" s="0"/>
      <c r="JP116" s="0"/>
      <c r="JQ116" s="0"/>
      <c r="JR116" s="0"/>
      <c r="JS116" s="0"/>
      <c r="JT116" s="0"/>
      <c r="JU116" s="0"/>
      <c r="JV116" s="0"/>
      <c r="JW116" s="0"/>
      <c r="JX116" s="0"/>
      <c r="JY116" s="0"/>
      <c r="JZ116" s="0"/>
      <c r="KA116" s="0"/>
      <c r="KB116" s="0"/>
      <c r="KC116" s="0"/>
      <c r="KD116" s="0"/>
      <c r="KE116" s="0"/>
      <c r="KF116" s="0"/>
      <c r="KG116" s="0"/>
      <c r="KH116" s="0"/>
      <c r="KI116" s="0"/>
      <c r="KJ116" s="0"/>
      <c r="KK116" s="0"/>
      <c r="KL116" s="0"/>
      <c r="KM116" s="0"/>
      <c r="KN116" s="0"/>
      <c r="KO116" s="0"/>
      <c r="KP116" s="0"/>
      <c r="KQ116" s="0"/>
      <c r="KR116" s="0"/>
      <c r="KS116" s="0"/>
      <c r="KT116" s="0"/>
      <c r="KU116" s="0"/>
      <c r="KV116" s="0"/>
      <c r="KW116" s="0"/>
      <c r="KX116" s="0"/>
      <c r="KY116" s="0"/>
      <c r="KZ116" s="0"/>
      <c r="LA116" s="0"/>
      <c r="LB116" s="0"/>
      <c r="LC116" s="0"/>
      <c r="LD116" s="0"/>
      <c r="LE116" s="0"/>
      <c r="LF116" s="0"/>
      <c r="LG116" s="0"/>
      <c r="LH116" s="0"/>
      <c r="LI116" s="0"/>
      <c r="LJ116" s="0"/>
      <c r="LK116" s="0"/>
      <c r="LL116" s="0"/>
      <c r="LM116" s="0"/>
      <c r="LN116" s="0"/>
      <c r="LO116" s="0"/>
      <c r="LP116" s="0"/>
      <c r="LQ116" s="0"/>
      <c r="LR116" s="0"/>
      <c r="LS116" s="0"/>
      <c r="LT116" s="0"/>
      <c r="LU116" s="0"/>
      <c r="LV116" s="0"/>
      <c r="LW116" s="0"/>
      <c r="LX116" s="0"/>
      <c r="LY116" s="0"/>
      <c r="LZ116" s="0"/>
      <c r="MA116" s="0"/>
      <c r="MB116" s="0"/>
      <c r="MC116" s="0"/>
      <c r="MD116" s="0"/>
      <c r="ME116" s="0"/>
      <c r="MF116" s="0"/>
      <c r="MG116" s="0"/>
      <c r="MH116" s="0"/>
      <c r="MI116" s="0"/>
      <c r="MJ116" s="0"/>
      <c r="MK116" s="0"/>
      <c r="ML116" s="0"/>
      <c r="MM116" s="0"/>
      <c r="MN116" s="0"/>
      <c r="MO116" s="0"/>
      <c r="MP116" s="0"/>
      <c r="MQ116" s="0"/>
      <c r="MR116" s="0"/>
      <c r="MS116" s="0"/>
      <c r="MT116" s="0"/>
      <c r="MU116" s="0"/>
      <c r="MV116" s="0"/>
      <c r="MW116" s="0"/>
      <c r="MX116" s="0"/>
      <c r="MY116" s="0"/>
      <c r="MZ116" s="0"/>
      <c r="NA116" s="0"/>
      <c r="NB116" s="0"/>
      <c r="NC116" s="0"/>
      <c r="ND116" s="0"/>
      <c r="NE116" s="0"/>
      <c r="NF116" s="0"/>
      <c r="NG116" s="0"/>
      <c r="NH116" s="0"/>
      <c r="NI116" s="0"/>
      <c r="NJ116" s="0"/>
      <c r="NK116" s="0"/>
      <c r="NL116" s="0"/>
      <c r="NM116" s="0"/>
      <c r="NN116" s="0"/>
      <c r="NO116" s="0"/>
      <c r="NP116" s="0"/>
      <c r="NQ116" s="0"/>
      <c r="NR116" s="0"/>
      <c r="NS116" s="0"/>
      <c r="NT116" s="0"/>
      <c r="NU116" s="0"/>
      <c r="NV116" s="0"/>
      <c r="NW116" s="0"/>
      <c r="NX116" s="0"/>
      <c r="NY116" s="0"/>
      <c r="NZ116" s="0"/>
      <c r="OA116" s="0"/>
      <c r="OB116" s="0"/>
      <c r="OC116" s="0"/>
      <c r="OD116" s="0"/>
      <c r="OE116" s="0"/>
      <c r="OF116" s="0"/>
      <c r="OG116" s="0"/>
      <c r="OH116" s="0"/>
      <c r="OI116" s="0"/>
      <c r="OJ116" s="0"/>
      <c r="OK116" s="0"/>
      <c r="OL116" s="0"/>
      <c r="OM116" s="0"/>
      <c r="ON116" s="0"/>
      <c r="OO116" s="0"/>
      <c r="OP116" s="0"/>
      <c r="OQ116" s="0"/>
      <c r="OR116" s="0"/>
      <c r="OS116" s="0"/>
      <c r="OT116" s="0"/>
      <c r="OU116" s="0"/>
      <c r="OV116" s="0"/>
      <c r="OW116" s="0"/>
      <c r="OX116" s="0"/>
      <c r="OY116" s="0"/>
      <c r="OZ116" s="0"/>
      <c r="PA116" s="0"/>
      <c r="PB116" s="0"/>
      <c r="PC116" s="0"/>
      <c r="PD116" s="0"/>
      <c r="PE116" s="0"/>
      <c r="PF116" s="0"/>
      <c r="PG116" s="0"/>
      <c r="PH116" s="0"/>
      <c r="PI116" s="0"/>
      <c r="PJ116" s="0"/>
      <c r="PK116" s="0"/>
      <c r="PL116" s="0"/>
      <c r="PM116" s="0"/>
      <c r="PN116" s="0"/>
      <c r="PO116" s="0"/>
      <c r="PP116" s="0"/>
      <c r="PQ116" s="0"/>
      <c r="PR116" s="0"/>
      <c r="PS116" s="0"/>
      <c r="PT116" s="0"/>
      <c r="PU116" s="0"/>
      <c r="PV116" s="0"/>
      <c r="PW116" s="0"/>
      <c r="PX116" s="0"/>
      <c r="PY116" s="0"/>
      <c r="PZ116" s="0"/>
      <c r="QA116" s="0"/>
      <c r="QB116" s="0"/>
      <c r="QC116" s="0"/>
      <c r="QD116" s="0"/>
      <c r="QE116" s="0"/>
      <c r="QF116" s="0"/>
      <c r="QG116" s="0"/>
      <c r="QH116" s="0"/>
      <c r="QI116" s="0"/>
      <c r="QJ116" s="0"/>
      <c r="QK116" s="0"/>
      <c r="QL116" s="0"/>
      <c r="QM116" s="0"/>
      <c r="QN116" s="0"/>
      <c r="QO116" s="0"/>
      <c r="QP116" s="0"/>
      <c r="QQ116" s="0"/>
      <c r="QR116" s="0"/>
      <c r="QS116" s="0"/>
      <c r="QT116" s="0"/>
      <c r="QU116" s="0"/>
      <c r="QV116" s="0"/>
      <c r="QW116" s="0"/>
      <c r="QX116" s="0"/>
      <c r="QY116" s="0"/>
      <c r="QZ116" s="0"/>
      <c r="RA116" s="0"/>
      <c r="RB116" s="0"/>
      <c r="RC116" s="0"/>
      <c r="RD116" s="0"/>
      <c r="RE116" s="0"/>
      <c r="RF116" s="0"/>
      <c r="RG116" s="0"/>
      <c r="RH116" s="0"/>
      <c r="RI116" s="0"/>
      <c r="RJ116" s="0"/>
      <c r="RK116" s="0"/>
      <c r="RL116" s="0"/>
      <c r="RM116" s="0"/>
      <c r="RN116" s="0"/>
      <c r="RO116" s="0"/>
      <c r="RP116" s="0"/>
      <c r="RQ116" s="0"/>
      <c r="RR116" s="0"/>
      <c r="RS116" s="0"/>
      <c r="RT116" s="0"/>
      <c r="RU116" s="0"/>
      <c r="RV116" s="0"/>
      <c r="RW116" s="0"/>
      <c r="RX116" s="0"/>
      <c r="RY116" s="0"/>
      <c r="RZ116" s="0"/>
      <c r="SA116" s="0"/>
      <c r="SB116" s="0"/>
      <c r="SC116" s="0"/>
      <c r="SD116" s="0"/>
      <c r="SE116" s="0"/>
      <c r="SF116" s="0"/>
      <c r="SG116" s="0"/>
      <c r="SH116" s="0"/>
      <c r="SI116" s="0"/>
      <c r="SJ116" s="0"/>
      <c r="SK116" s="0"/>
      <c r="SL116" s="0"/>
      <c r="SM116" s="0"/>
      <c r="SN116" s="0"/>
      <c r="SO116" s="0"/>
      <c r="SP116" s="0"/>
      <c r="SQ116" s="0"/>
      <c r="SR116" s="0"/>
      <c r="SS116" s="0"/>
      <c r="ST116" s="0"/>
      <c r="SU116" s="0"/>
      <c r="SV116" s="0"/>
      <c r="SW116" s="0"/>
      <c r="SX116" s="0"/>
      <c r="SY116" s="0"/>
      <c r="SZ116" s="0"/>
      <c r="TA116" s="0"/>
      <c r="TB116" s="0"/>
      <c r="TC116" s="0"/>
      <c r="TD116" s="0"/>
      <c r="TE116" s="0"/>
      <c r="TF116" s="0"/>
      <c r="TG116" s="0"/>
      <c r="TH116" s="0"/>
      <c r="TI116" s="0"/>
      <c r="TJ116" s="0"/>
      <c r="TK116" s="0"/>
      <c r="TL116" s="0"/>
      <c r="TM116" s="0"/>
      <c r="TN116" s="0"/>
      <c r="TO116" s="0"/>
      <c r="TP116" s="0"/>
      <c r="TQ116" s="0"/>
      <c r="TR116" s="0"/>
      <c r="TS116" s="0"/>
      <c r="TT116" s="0"/>
      <c r="TU116" s="0"/>
      <c r="TV116" s="0"/>
      <c r="TW116" s="0"/>
      <c r="TX116" s="0"/>
      <c r="TY116" s="0"/>
      <c r="TZ116" s="0"/>
      <c r="UA116" s="0"/>
      <c r="UB116" s="0"/>
      <c r="UC116" s="0"/>
      <c r="UD116" s="0"/>
      <c r="UE116" s="0"/>
      <c r="UF116" s="0"/>
      <c r="UG116" s="0"/>
      <c r="UH116" s="0"/>
      <c r="UI116" s="0"/>
      <c r="UJ116" s="0"/>
      <c r="UK116" s="0"/>
      <c r="UL116" s="0"/>
      <c r="UM116" s="0"/>
      <c r="UN116" s="0"/>
      <c r="UO116" s="0"/>
      <c r="UP116" s="0"/>
      <c r="UQ116" s="0"/>
      <c r="UR116" s="0"/>
      <c r="US116" s="0"/>
      <c r="UT116" s="0"/>
      <c r="UU116" s="0"/>
      <c r="UV116" s="0"/>
      <c r="UW116" s="0"/>
      <c r="UX116" s="0"/>
      <c r="UY116" s="0"/>
      <c r="UZ116" s="0"/>
      <c r="VA116" s="0"/>
      <c r="VB116" s="0"/>
      <c r="VC116" s="0"/>
      <c r="VD116" s="0"/>
      <c r="VE116" s="0"/>
      <c r="VF116" s="0"/>
      <c r="VG116" s="0"/>
      <c r="VH116" s="0"/>
      <c r="VI116" s="0"/>
      <c r="VJ116" s="0"/>
      <c r="VK116" s="0"/>
      <c r="VL116" s="0"/>
      <c r="VM116" s="0"/>
      <c r="VN116" s="0"/>
      <c r="VO116" s="0"/>
      <c r="VP116" s="0"/>
      <c r="VQ116" s="0"/>
      <c r="VR116" s="0"/>
      <c r="VS116" s="0"/>
      <c r="VT116" s="0"/>
      <c r="VU116" s="0"/>
      <c r="VV116" s="0"/>
      <c r="VW116" s="0"/>
      <c r="VX116" s="0"/>
      <c r="VY116" s="0"/>
      <c r="VZ116" s="0"/>
      <c r="WA116" s="0"/>
      <c r="WB116" s="0"/>
      <c r="WC116" s="0"/>
      <c r="WD116" s="0"/>
      <c r="WE116" s="0"/>
      <c r="WF116" s="0"/>
      <c r="WG116" s="0"/>
      <c r="WH116" s="0"/>
      <c r="WI116" s="0"/>
      <c r="WJ116" s="0"/>
      <c r="WK116" s="0"/>
      <c r="WL116" s="0"/>
      <c r="WM116" s="0"/>
      <c r="WN116" s="0"/>
      <c r="WO116" s="0"/>
      <c r="WP116" s="0"/>
      <c r="WQ116" s="0"/>
      <c r="WR116" s="0"/>
      <c r="WS116" s="0"/>
      <c r="WT116" s="0"/>
      <c r="WU116" s="0"/>
      <c r="WV116" s="0"/>
      <c r="WW116" s="0"/>
      <c r="WX116" s="0"/>
      <c r="WY116" s="0"/>
      <c r="WZ116" s="0"/>
      <c r="XA116" s="0"/>
      <c r="XB116" s="0"/>
      <c r="XC116" s="0"/>
      <c r="XD116" s="0"/>
      <c r="XE116" s="0"/>
      <c r="XF116" s="0"/>
      <c r="XG116" s="0"/>
      <c r="XH116" s="0"/>
      <c r="XI116" s="0"/>
      <c r="XJ116" s="0"/>
      <c r="XK116" s="0"/>
      <c r="XL116" s="0"/>
      <c r="XM116" s="0"/>
      <c r="XN116" s="0"/>
      <c r="XO116" s="0"/>
      <c r="XP116" s="0"/>
      <c r="XQ116" s="0"/>
      <c r="XR116" s="0"/>
      <c r="XS116" s="0"/>
      <c r="XT116" s="0"/>
      <c r="XU116" s="0"/>
      <c r="XV116" s="0"/>
      <c r="XW116" s="0"/>
      <c r="XX116" s="0"/>
      <c r="XY116" s="0"/>
      <c r="XZ116" s="0"/>
      <c r="YA116" s="0"/>
      <c r="YB116" s="0"/>
      <c r="YC116" s="0"/>
      <c r="YD116" s="0"/>
      <c r="YE116" s="0"/>
      <c r="YF116" s="0"/>
      <c r="YG116" s="0"/>
      <c r="YH116" s="0"/>
      <c r="YI116" s="0"/>
      <c r="YJ116" s="0"/>
      <c r="YK116" s="0"/>
      <c r="YL116" s="0"/>
      <c r="YM116" s="0"/>
      <c r="YN116" s="0"/>
      <c r="YO116" s="0"/>
      <c r="YP116" s="0"/>
      <c r="YQ116" s="0"/>
      <c r="YR116" s="0"/>
      <c r="YS116" s="0"/>
      <c r="YT116" s="0"/>
      <c r="YU116" s="0"/>
      <c r="YV116" s="0"/>
      <c r="YW116" s="0"/>
      <c r="YX116" s="0"/>
      <c r="YY116" s="0"/>
      <c r="YZ116" s="0"/>
      <c r="ZA116" s="0"/>
      <c r="ZB116" s="0"/>
      <c r="ZC116" s="0"/>
      <c r="ZD116" s="0"/>
      <c r="ZE116" s="0"/>
      <c r="ZF116" s="0"/>
      <c r="ZG116" s="0"/>
      <c r="ZH116" s="0"/>
      <c r="ZI116" s="0"/>
      <c r="ZJ116" s="0"/>
      <c r="ZK116" s="0"/>
      <c r="ZL116" s="0"/>
      <c r="ZM116" s="0"/>
      <c r="ZN116" s="0"/>
      <c r="ZO116" s="0"/>
      <c r="ZP116" s="0"/>
      <c r="ZQ116" s="0"/>
      <c r="ZR116" s="0"/>
      <c r="ZS116" s="0"/>
      <c r="ZT116" s="0"/>
      <c r="ZU116" s="0"/>
      <c r="ZV116" s="0"/>
      <c r="ZW116" s="0"/>
      <c r="ZX116" s="0"/>
      <c r="ZY116" s="0"/>
      <c r="ZZ116" s="0"/>
      <c r="AAA116" s="0"/>
      <c r="AAB116" s="0"/>
      <c r="AAC116" s="0"/>
      <c r="AAD116" s="0"/>
      <c r="AAE116" s="0"/>
      <c r="AAF116" s="0"/>
      <c r="AAG116" s="0"/>
      <c r="AAH116" s="0"/>
      <c r="AAI116" s="0"/>
      <c r="AAJ116" s="0"/>
      <c r="AAK116" s="0"/>
      <c r="AAL116" s="0"/>
      <c r="AAM116" s="0"/>
      <c r="AAN116" s="0"/>
      <c r="AAO116" s="0"/>
      <c r="AAP116" s="0"/>
      <c r="AAQ116" s="0"/>
      <c r="AAR116" s="0"/>
      <c r="AAS116" s="0"/>
      <c r="AAT116" s="0"/>
      <c r="AAU116" s="0"/>
      <c r="AAV116" s="0"/>
      <c r="AAW116" s="0"/>
      <c r="AAX116" s="0"/>
      <c r="AAY116" s="0"/>
      <c r="AAZ116" s="0"/>
      <c r="ABA116" s="0"/>
      <c r="ABB116" s="0"/>
      <c r="ABC116" s="0"/>
      <c r="ABD116" s="0"/>
      <c r="ABE116" s="0"/>
      <c r="ABF116" s="0"/>
      <c r="ABG116" s="0"/>
      <c r="ABH116" s="0"/>
      <c r="ABI116" s="0"/>
      <c r="ABJ116" s="0"/>
      <c r="ABK116" s="0"/>
      <c r="ABL116" s="0"/>
      <c r="ABM116" s="0"/>
      <c r="ABN116" s="0"/>
      <c r="ABO116" s="0"/>
      <c r="ABP116" s="0"/>
      <c r="ABQ116" s="0"/>
      <c r="ABR116" s="0"/>
      <c r="ABS116" s="0"/>
      <c r="ABT116" s="0"/>
      <c r="ABU116" s="0"/>
      <c r="ABV116" s="0"/>
      <c r="ABW116" s="0"/>
      <c r="ABX116" s="0"/>
      <c r="ABY116" s="0"/>
      <c r="ABZ116" s="0"/>
      <c r="ACA116" s="0"/>
      <c r="ACB116" s="0"/>
      <c r="ACC116" s="0"/>
      <c r="ACD116" s="0"/>
      <c r="ACE116" s="0"/>
      <c r="ACF116" s="0"/>
      <c r="ACG116" s="0"/>
      <c r="ACH116" s="0"/>
      <c r="ACI116" s="0"/>
      <c r="ACJ116" s="0"/>
      <c r="ACK116" s="0"/>
      <c r="ACL116" s="0"/>
      <c r="ACM116" s="0"/>
      <c r="ACN116" s="0"/>
      <c r="ACO116" s="0"/>
      <c r="ACP116" s="0"/>
      <c r="ACQ116" s="0"/>
      <c r="ACR116" s="0"/>
      <c r="ACS116" s="0"/>
      <c r="ACT116" s="0"/>
      <c r="ACU116" s="0"/>
      <c r="ACV116" s="0"/>
      <c r="ACW116" s="0"/>
      <c r="ACX116" s="0"/>
      <c r="ACY116" s="0"/>
      <c r="ACZ116" s="0"/>
      <c r="ADA116" s="0"/>
      <c r="ADB116" s="0"/>
      <c r="ADC116" s="0"/>
      <c r="ADD116" s="0"/>
      <c r="ADE116" s="0"/>
      <c r="ADF116" s="0"/>
      <c r="ADG116" s="0"/>
      <c r="ADH116" s="0"/>
      <c r="ADI116" s="0"/>
      <c r="ADJ116" s="0"/>
      <c r="ADK116" s="0"/>
      <c r="ADL116" s="0"/>
      <c r="ADM116" s="0"/>
      <c r="ADN116" s="0"/>
      <c r="ADO116" s="0"/>
      <c r="ADP116" s="0"/>
      <c r="ADQ116" s="0"/>
      <c r="ADR116" s="0"/>
      <c r="ADS116" s="0"/>
      <c r="ADT116" s="0"/>
      <c r="ADU116" s="0"/>
      <c r="ADV116" s="0"/>
      <c r="ADW116" s="0"/>
      <c r="ADX116" s="0"/>
      <c r="ADY116" s="0"/>
      <c r="ADZ116" s="0"/>
      <c r="AEA116" s="0"/>
      <c r="AEB116" s="0"/>
      <c r="AEC116" s="0"/>
      <c r="AED116" s="0"/>
      <c r="AEE116" s="0"/>
      <c r="AEF116" s="0"/>
      <c r="AEG116" s="0"/>
      <c r="AEH116" s="0"/>
      <c r="AEI116" s="0"/>
      <c r="AEJ116" s="0"/>
      <c r="AEK116" s="0"/>
      <c r="AEL116" s="0"/>
      <c r="AEM116" s="0"/>
      <c r="AEN116" s="0"/>
      <c r="AEO116" s="0"/>
      <c r="AEP116" s="0"/>
      <c r="AEQ116" s="0"/>
      <c r="AER116" s="0"/>
      <c r="AES116" s="0"/>
      <c r="AET116" s="0"/>
      <c r="AEU116" s="0"/>
      <c r="AEV116" s="0"/>
      <c r="AEW116" s="0"/>
      <c r="AEX116" s="0"/>
      <c r="AEY116" s="0"/>
      <c r="AEZ116" s="0"/>
      <c r="AFA116" s="0"/>
      <c r="AFB116" s="0"/>
      <c r="AFC116" s="0"/>
      <c r="AFD116" s="0"/>
      <c r="AFE116" s="0"/>
      <c r="AFF116" s="0"/>
      <c r="AFG116" s="0"/>
      <c r="AFH116" s="0"/>
      <c r="AFI116" s="0"/>
      <c r="AFJ116" s="0"/>
      <c r="AFK116" s="0"/>
      <c r="AFL116" s="0"/>
      <c r="AFM116" s="0"/>
      <c r="AFN116" s="0"/>
      <c r="AFO116" s="0"/>
      <c r="AFP116" s="0"/>
      <c r="AFQ116" s="0"/>
      <c r="AFR116" s="0"/>
      <c r="AFS116" s="0"/>
      <c r="AFT116" s="0"/>
      <c r="AFU116" s="0"/>
      <c r="AFV116" s="0"/>
      <c r="AFW116" s="0"/>
      <c r="AFX116" s="0"/>
      <c r="AFY116" s="0"/>
      <c r="AFZ116" s="0"/>
      <c r="AGA116" s="0"/>
      <c r="AGB116" s="0"/>
      <c r="AGC116" s="0"/>
      <c r="AGD116" s="0"/>
      <c r="AGE116" s="0"/>
      <c r="AGF116" s="0"/>
      <c r="AGG116" s="0"/>
      <c r="AGH116" s="0"/>
      <c r="AGI116" s="0"/>
      <c r="AGJ116" s="0"/>
      <c r="AGK116" s="0"/>
      <c r="AGL116" s="0"/>
      <c r="AGM116" s="0"/>
      <c r="AGN116" s="0"/>
      <c r="AGO116" s="0"/>
      <c r="AGP116" s="0"/>
      <c r="AGQ116" s="0"/>
      <c r="AGR116" s="0"/>
      <c r="AGS116" s="0"/>
      <c r="AGT116" s="0"/>
      <c r="AGU116" s="0"/>
      <c r="AGV116" s="0"/>
      <c r="AGW116" s="0"/>
      <c r="AGX116" s="0"/>
      <c r="AGY116" s="0"/>
      <c r="AGZ116" s="0"/>
      <c r="AHA116" s="0"/>
      <c r="AHB116" s="0"/>
      <c r="AHC116" s="0"/>
      <c r="AHD116" s="0"/>
      <c r="AHE116" s="0"/>
      <c r="AHF116" s="0"/>
      <c r="AHG116" s="0"/>
      <c r="AHH116" s="0"/>
      <c r="AHI116" s="0"/>
      <c r="AHJ116" s="0"/>
      <c r="AHK116" s="0"/>
      <c r="AHL116" s="0"/>
      <c r="AHM116" s="0"/>
      <c r="AHN116" s="0"/>
      <c r="AHO116" s="0"/>
      <c r="AHP116" s="0"/>
      <c r="AHQ116" s="0"/>
      <c r="AHR116" s="0"/>
      <c r="AHS116" s="0"/>
      <c r="AHT116" s="0"/>
      <c r="AHU116" s="0"/>
      <c r="AHV116" s="0"/>
      <c r="AHW116" s="0"/>
      <c r="AHX116" s="0"/>
      <c r="AHY116" s="0"/>
      <c r="AHZ116" s="0"/>
      <c r="AIA116" s="0"/>
      <c r="AIB116" s="0"/>
      <c r="AIC116" s="0"/>
      <c r="AID116" s="0"/>
      <c r="AIE116" s="0"/>
      <c r="AIF116" s="0"/>
      <c r="AIG116" s="0"/>
      <c r="AIH116" s="0"/>
      <c r="AII116" s="0"/>
      <c r="AIJ116" s="0"/>
      <c r="AIK116" s="0"/>
      <c r="AIL116" s="0"/>
      <c r="AIM116" s="0"/>
      <c r="AIN116" s="0"/>
      <c r="AIO116" s="0"/>
      <c r="AIP116" s="0"/>
      <c r="AIQ116" s="0"/>
      <c r="AIR116" s="0"/>
      <c r="AIS116" s="0"/>
      <c r="AIT116" s="0"/>
      <c r="AIU116" s="0"/>
      <c r="AIV116" s="0"/>
      <c r="AIW116" s="0"/>
      <c r="AIX116" s="0"/>
      <c r="AIY116" s="0"/>
      <c r="AIZ116" s="0"/>
      <c r="AJA116" s="0"/>
      <c r="AJB116" s="0"/>
      <c r="AJC116" s="0"/>
      <c r="AJD116" s="0"/>
      <c r="AJE116" s="0"/>
      <c r="AJF116" s="0"/>
      <c r="AJG116" s="0"/>
      <c r="AJH116" s="0"/>
      <c r="AJI116" s="0"/>
      <c r="AJJ116" s="0"/>
      <c r="AJK116" s="0"/>
      <c r="AJL116" s="0"/>
      <c r="AJM116" s="0"/>
      <c r="AJN116" s="0"/>
      <c r="AJO116" s="0"/>
      <c r="AJP116" s="0"/>
      <c r="AJQ116" s="0"/>
      <c r="AJR116" s="0"/>
      <c r="AJS116" s="0"/>
      <c r="AJT116" s="0"/>
      <c r="AJU116" s="0"/>
      <c r="AJV116" s="0"/>
      <c r="AJW116" s="0"/>
      <c r="AJX116" s="0"/>
      <c r="AJY116" s="0"/>
      <c r="AJZ116" s="0"/>
      <c r="AKA116" s="0"/>
      <c r="AKB116" s="0"/>
      <c r="AKC116" s="0"/>
      <c r="AKD116" s="0"/>
      <c r="AKE116" s="0"/>
      <c r="AKF116" s="0"/>
      <c r="AKG116" s="0"/>
      <c r="AKH116" s="0"/>
      <c r="AKI116" s="0"/>
      <c r="AKJ116" s="0"/>
      <c r="AKK116" s="0"/>
      <c r="AKL116" s="0"/>
      <c r="AKM116" s="0"/>
      <c r="AKN116" s="0"/>
      <c r="AKO116" s="0"/>
      <c r="AKP116" s="0"/>
      <c r="AKQ116" s="0"/>
      <c r="AKR116" s="0"/>
      <c r="AKS116" s="0"/>
      <c r="AKT116" s="0"/>
      <c r="AKU116" s="0"/>
      <c r="AKV116" s="0"/>
      <c r="AKW116" s="0"/>
      <c r="AKX116" s="0"/>
      <c r="AKY116" s="0"/>
      <c r="AKZ116" s="0"/>
      <c r="ALA116" s="0"/>
      <c r="ALB116" s="0"/>
      <c r="ALC116" s="0"/>
      <c r="ALD116" s="0"/>
      <c r="ALE116" s="0"/>
      <c r="ALF116" s="0"/>
      <c r="ALG116" s="0"/>
      <c r="ALH116" s="0"/>
      <c r="ALI116" s="0"/>
      <c r="ALJ116" s="0"/>
      <c r="ALK116" s="0"/>
      <c r="ALL116" s="0"/>
      <c r="ALM116" s="0"/>
      <c r="ALN116" s="0"/>
      <c r="ALO116" s="0"/>
      <c r="ALP116" s="0"/>
      <c r="ALQ116" s="0"/>
      <c r="ALR116" s="0"/>
      <c r="ALS116" s="0"/>
      <c r="ALT116" s="0"/>
      <c r="ALU116" s="0"/>
      <c r="ALV116" s="0"/>
      <c r="ALW116" s="0"/>
      <c r="ALX116" s="0"/>
      <c r="ALY116" s="0"/>
      <c r="ALZ116" s="0"/>
      <c r="AMA116" s="0"/>
      <c r="AMB116" s="0"/>
      <c r="AMC116" s="0"/>
      <c r="AMD116" s="0"/>
      <c r="AME116" s="0"/>
      <c r="AMF116" s="0"/>
      <c r="AMG116" s="0"/>
      <c r="AMH116" s="0"/>
      <c r="AMI116" s="0"/>
      <c r="AMJ116" s="0"/>
    </row>
    <row r="117" customFormat="false" ht="26.25" hidden="false" customHeight="true" outlineLevel="0" collapsed="false">
      <c r="A117" s="353" t="s">
        <v>102</v>
      </c>
      <c r="B117" s="353"/>
      <c r="C117" s="353"/>
      <c r="D117" s="353"/>
      <c r="E117" s="353"/>
      <c r="F117" s="353"/>
      <c r="G117" s="353"/>
      <c r="H117" s="353"/>
      <c r="I117" s="353"/>
      <c r="J117" s="353"/>
      <c r="K117" s="353"/>
      <c r="L117" s="353"/>
      <c r="M117" s="353"/>
      <c r="N117" s="353"/>
      <c r="O117" s="353"/>
      <c r="P117" s="353"/>
      <c r="Q117" s="353"/>
      <c r="R117" s="353"/>
      <c r="S117" s="353"/>
      <c r="T117" s="353"/>
      <c r="U117" s="353"/>
      <c r="V117" s="353"/>
      <c r="W117" s="353"/>
      <c r="X117" s="353"/>
      <c r="Y117" s="354" t="s">
        <v>351</v>
      </c>
      <c r="Z117" s="354"/>
      <c r="AA117" s="355" t="n">
        <v>2464272</v>
      </c>
      <c r="AB117" s="355"/>
      <c r="AC117" s="355"/>
      <c r="AD117" s="355"/>
      <c r="AE117" s="355"/>
      <c r="AF117" s="356" t="n">
        <v>2466341</v>
      </c>
      <c r="AG117" s="356"/>
      <c r="AH117" s="356"/>
      <c r="AI117" s="356"/>
      <c r="AJ117" s="356"/>
      <c r="AK117" s="356" t="n">
        <v>2466327</v>
      </c>
      <c r="AL117" s="356"/>
      <c r="AM117" s="356"/>
      <c r="AN117" s="356"/>
      <c r="AO117" s="356"/>
      <c r="AP117" s="357"/>
      <c r="AQ117" s="357"/>
      <c r="AR117" s="357"/>
      <c r="AS117" s="357"/>
      <c r="AT117" s="357"/>
      <c r="AU117" s="333"/>
      <c r="AV117" s="333"/>
      <c r="AW117" s="333"/>
      <c r="AX117" s="333"/>
      <c r="AY117" s="333"/>
      <c r="AZ117" s="352" t="s">
        <v>352</v>
      </c>
      <c r="BA117" s="352"/>
      <c r="BB117" s="352"/>
      <c r="BC117" s="352"/>
      <c r="BD117" s="352"/>
      <c r="BE117" s="352"/>
      <c r="BF117" s="352"/>
      <c r="BG117" s="352"/>
      <c r="BH117" s="352"/>
      <c r="BI117" s="352"/>
      <c r="BJ117" s="352"/>
      <c r="BK117" s="352"/>
      <c r="BL117" s="352"/>
      <c r="BM117" s="352"/>
      <c r="BN117" s="352"/>
      <c r="BO117" s="352"/>
      <c r="BP117" s="352"/>
      <c r="BQ117" s="343" t="s">
        <v>46</v>
      </c>
      <c r="BR117" s="343"/>
      <c r="BS117" s="343"/>
      <c r="BT117" s="343"/>
      <c r="BU117" s="343"/>
      <c r="BV117" s="344" t="s">
        <v>46</v>
      </c>
      <c r="BW117" s="344"/>
      <c r="BX117" s="344"/>
      <c r="BY117" s="344"/>
      <c r="BZ117" s="344"/>
      <c r="CA117" s="344" t="s">
        <v>46</v>
      </c>
      <c r="CB117" s="344"/>
      <c r="CC117" s="344"/>
      <c r="CD117" s="344"/>
      <c r="CE117" s="344"/>
      <c r="CF117" s="345" t="s">
        <v>46</v>
      </c>
      <c r="CG117" s="345"/>
      <c r="CH117" s="345"/>
      <c r="CI117" s="345"/>
      <c r="CJ117" s="345"/>
      <c r="CK117" s="336"/>
      <c r="CL117" s="336"/>
      <c r="CM117" s="346" t="s">
        <v>353</v>
      </c>
      <c r="CN117" s="346"/>
      <c r="CO117" s="346"/>
      <c r="CP117" s="346"/>
      <c r="CQ117" s="346"/>
      <c r="CR117" s="346"/>
      <c r="CS117" s="346"/>
      <c r="CT117" s="346"/>
      <c r="CU117" s="346"/>
      <c r="CV117" s="346"/>
      <c r="CW117" s="346"/>
      <c r="CX117" s="346"/>
      <c r="CY117" s="346"/>
      <c r="CZ117" s="346"/>
      <c r="DA117" s="346"/>
      <c r="DB117" s="346"/>
      <c r="DC117" s="346"/>
      <c r="DD117" s="346"/>
      <c r="DE117" s="346"/>
      <c r="DF117" s="346"/>
      <c r="DG117" s="343" t="s">
        <v>46</v>
      </c>
      <c r="DH117" s="343"/>
      <c r="DI117" s="343"/>
      <c r="DJ117" s="343"/>
      <c r="DK117" s="343"/>
      <c r="DL117" s="344" t="s">
        <v>46</v>
      </c>
      <c r="DM117" s="344"/>
      <c r="DN117" s="344"/>
      <c r="DO117" s="344"/>
      <c r="DP117" s="344"/>
      <c r="DQ117" s="344" t="s">
        <v>46</v>
      </c>
      <c r="DR117" s="344"/>
      <c r="DS117" s="344"/>
      <c r="DT117" s="344"/>
      <c r="DU117" s="344"/>
      <c r="DV117" s="347" t="s">
        <v>46</v>
      </c>
      <c r="DW117" s="347"/>
      <c r="DX117" s="347"/>
      <c r="DY117" s="347"/>
      <c r="DZ117" s="347"/>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c r="IX117" s="0"/>
      <c r="IY117" s="0"/>
      <c r="IZ117" s="0"/>
      <c r="JA117" s="0"/>
      <c r="JB117" s="0"/>
      <c r="JC117" s="0"/>
      <c r="JD117" s="0"/>
      <c r="JE117" s="0"/>
      <c r="JF117" s="0"/>
      <c r="JG117" s="0"/>
      <c r="JH117" s="0"/>
      <c r="JI117" s="0"/>
      <c r="JJ117" s="0"/>
      <c r="JK117" s="0"/>
      <c r="JL117" s="0"/>
      <c r="JM117" s="0"/>
      <c r="JN117" s="0"/>
      <c r="JO117" s="0"/>
      <c r="JP117" s="0"/>
      <c r="JQ117" s="0"/>
      <c r="JR117" s="0"/>
      <c r="JS117" s="0"/>
      <c r="JT117" s="0"/>
      <c r="JU117" s="0"/>
      <c r="JV117" s="0"/>
      <c r="JW117" s="0"/>
      <c r="JX117" s="0"/>
      <c r="JY117" s="0"/>
      <c r="JZ117" s="0"/>
      <c r="KA117" s="0"/>
      <c r="KB117" s="0"/>
      <c r="KC117" s="0"/>
      <c r="KD117" s="0"/>
      <c r="KE117" s="0"/>
      <c r="KF117" s="0"/>
      <c r="KG117" s="0"/>
      <c r="KH117" s="0"/>
      <c r="KI117" s="0"/>
      <c r="KJ117" s="0"/>
      <c r="KK117" s="0"/>
      <c r="KL117" s="0"/>
      <c r="KM117" s="0"/>
      <c r="KN117" s="0"/>
      <c r="KO117" s="0"/>
      <c r="KP117" s="0"/>
      <c r="KQ117" s="0"/>
      <c r="KR117" s="0"/>
      <c r="KS117" s="0"/>
      <c r="KT117" s="0"/>
      <c r="KU117" s="0"/>
      <c r="KV117" s="0"/>
      <c r="KW117" s="0"/>
      <c r="KX117" s="0"/>
      <c r="KY117" s="0"/>
      <c r="KZ117" s="0"/>
      <c r="LA117" s="0"/>
      <c r="LB117" s="0"/>
      <c r="LC117" s="0"/>
      <c r="LD117" s="0"/>
      <c r="LE117" s="0"/>
      <c r="LF117" s="0"/>
      <c r="LG117" s="0"/>
      <c r="LH117" s="0"/>
      <c r="LI117" s="0"/>
      <c r="LJ117" s="0"/>
      <c r="LK117" s="0"/>
      <c r="LL117" s="0"/>
      <c r="LM117" s="0"/>
      <c r="LN117" s="0"/>
      <c r="LO117" s="0"/>
      <c r="LP117" s="0"/>
      <c r="LQ117" s="0"/>
      <c r="LR117" s="0"/>
      <c r="LS117" s="0"/>
      <c r="LT117" s="0"/>
      <c r="LU117" s="0"/>
      <c r="LV117" s="0"/>
      <c r="LW117" s="0"/>
      <c r="LX117" s="0"/>
      <c r="LY117" s="0"/>
      <c r="LZ117" s="0"/>
      <c r="MA117" s="0"/>
      <c r="MB117" s="0"/>
      <c r="MC117" s="0"/>
      <c r="MD117" s="0"/>
      <c r="ME117" s="0"/>
      <c r="MF117" s="0"/>
      <c r="MG117" s="0"/>
      <c r="MH117" s="0"/>
      <c r="MI117" s="0"/>
      <c r="MJ117" s="0"/>
      <c r="MK117" s="0"/>
      <c r="ML117" s="0"/>
      <c r="MM117" s="0"/>
      <c r="MN117" s="0"/>
      <c r="MO117" s="0"/>
      <c r="MP117" s="0"/>
      <c r="MQ117" s="0"/>
      <c r="MR117" s="0"/>
      <c r="MS117" s="0"/>
      <c r="MT117" s="0"/>
      <c r="MU117" s="0"/>
      <c r="MV117" s="0"/>
      <c r="MW117" s="0"/>
      <c r="MX117" s="0"/>
      <c r="MY117" s="0"/>
      <c r="MZ117" s="0"/>
      <c r="NA117" s="0"/>
      <c r="NB117" s="0"/>
      <c r="NC117" s="0"/>
      <c r="ND117" s="0"/>
      <c r="NE117" s="0"/>
      <c r="NF117" s="0"/>
      <c r="NG117" s="0"/>
      <c r="NH117" s="0"/>
      <c r="NI117" s="0"/>
      <c r="NJ117" s="0"/>
      <c r="NK117" s="0"/>
      <c r="NL117" s="0"/>
      <c r="NM117" s="0"/>
      <c r="NN117" s="0"/>
      <c r="NO117" s="0"/>
      <c r="NP117" s="0"/>
      <c r="NQ117" s="0"/>
      <c r="NR117" s="0"/>
      <c r="NS117" s="0"/>
      <c r="NT117" s="0"/>
      <c r="NU117" s="0"/>
      <c r="NV117" s="0"/>
      <c r="NW117" s="0"/>
      <c r="NX117" s="0"/>
      <c r="NY117" s="0"/>
      <c r="NZ117" s="0"/>
      <c r="OA117" s="0"/>
      <c r="OB117" s="0"/>
      <c r="OC117" s="0"/>
      <c r="OD117" s="0"/>
      <c r="OE117" s="0"/>
      <c r="OF117" s="0"/>
      <c r="OG117" s="0"/>
      <c r="OH117" s="0"/>
      <c r="OI117" s="0"/>
      <c r="OJ117" s="0"/>
      <c r="OK117" s="0"/>
      <c r="OL117" s="0"/>
      <c r="OM117" s="0"/>
      <c r="ON117" s="0"/>
      <c r="OO117" s="0"/>
      <c r="OP117" s="0"/>
      <c r="OQ117" s="0"/>
      <c r="OR117" s="0"/>
      <c r="OS117" s="0"/>
      <c r="OT117" s="0"/>
      <c r="OU117" s="0"/>
      <c r="OV117" s="0"/>
      <c r="OW117" s="0"/>
      <c r="OX117" s="0"/>
      <c r="OY117" s="0"/>
      <c r="OZ117" s="0"/>
      <c r="PA117" s="0"/>
      <c r="PB117" s="0"/>
      <c r="PC117" s="0"/>
      <c r="PD117" s="0"/>
      <c r="PE117" s="0"/>
      <c r="PF117" s="0"/>
      <c r="PG117" s="0"/>
      <c r="PH117" s="0"/>
      <c r="PI117" s="0"/>
      <c r="PJ117" s="0"/>
      <c r="PK117" s="0"/>
      <c r="PL117" s="0"/>
      <c r="PM117" s="0"/>
      <c r="PN117" s="0"/>
      <c r="PO117" s="0"/>
      <c r="PP117" s="0"/>
      <c r="PQ117" s="0"/>
      <c r="PR117" s="0"/>
      <c r="PS117" s="0"/>
      <c r="PT117" s="0"/>
      <c r="PU117" s="0"/>
      <c r="PV117" s="0"/>
      <c r="PW117" s="0"/>
      <c r="PX117" s="0"/>
      <c r="PY117" s="0"/>
      <c r="PZ117" s="0"/>
      <c r="QA117" s="0"/>
      <c r="QB117" s="0"/>
      <c r="QC117" s="0"/>
      <c r="QD117" s="0"/>
      <c r="QE117" s="0"/>
      <c r="QF117" s="0"/>
      <c r="QG117" s="0"/>
      <c r="QH117" s="0"/>
      <c r="QI117" s="0"/>
      <c r="QJ117" s="0"/>
      <c r="QK117" s="0"/>
      <c r="QL117" s="0"/>
      <c r="QM117" s="0"/>
      <c r="QN117" s="0"/>
      <c r="QO117" s="0"/>
      <c r="QP117" s="0"/>
      <c r="QQ117" s="0"/>
      <c r="QR117" s="0"/>
      <c r="QS117" s="0"/>
      <c r="QT117" s="0"/>
      <c r="QU117" s="0"/>
      <c r="QV117" s="0"/>
      <c r="QW117" s="0"/>
      <c r="QX117" s="0"/>
      <c r="QY117" s="0"/>
      <c r="QZ117" s="0"/>
      <c r="RA117" s="0"/>
      <c r="RB117" s="0"/>
      <c r="RC117" s="0"/>
      <c r="RD117" s="0"/>
      <c r="RE117" s="0"/>
      <c r="RF117" s="0"/>
      <c r="RG117" s="0"/>
      <c r="RH117" s="0"/>
      <c r="RI117" s="0"/>
      <c r="RJ117" s="0"/>
      <c r="RK117" s="0"/>
      <c r="RL117" s="0"/>
      <c r="RM117" s="0"/>
      <c r="RN117" s="0"/>
      <c r="RO117" s="0"/>
      <c r="RP117" s="0"/>
      <c r="RQ117" s="0"/>
      <c r="RR117" s="0"/>
      <c r="RS117" s="0"/>
      <c r="RT117" s="0"/>
      <c r="RU117" s="0"/>
      <c r="RV117" s="0"/>
      <c r="RW117" s="0"/>
      <c r="RX117" s="0"/>
      <c r="RY117" s="0"/>
      <c r="RZ117" s="0"/>
      <c r="SA117" s="0"/>
      <c r="SB117" s="0"/>
      <c r="SC117" s="0"/>
      <c r="SD117" s="0"/>
      <c r="SE117" s="0"/>
      <c r="SF117" s="0"/>
      <c r="SG117" s="0"/>
      <c r="SH117" s="0"/>
      <c r="SI117" s="0"/>
      <c r="SJ117" s="0"/>
      <c r="SK117" s="0"/>
      <c r="SL117" s="0"/>
      <c r="SM117" s="0"/>
      <c r="SN117" s="0"/>
      <c r="SO117" s="0"/>
      <c r="SP117" s="0"/>
      <c r="SQ117" s="0"/>
      <c r="SR117" s="0"/>
      <c r="SS117" s="0"/>
      <c r="ST117" s="0"/>
      <c r="SU117" s="0"/>
      <c r="SV117" s="0"/>
      <c r="SW117" s="0"/>
      <c r="SX117" s="0"/>
      <c r="SY117" s="0"/>
      <c r="SZ117" s="0"/>
      <c r="TA117" s="0"/>
      <c r="TB117" s="0"/>
      <c r="TC117" s="0"/>
      <c r="TD117" s="0"/>
      <c r="TE117" s="0"/>
      <c r="TF117" s="0"/>
      <c r="TG117" s="0"/>
      <c r="TH117" s="0"/>
      <c r="TI117" s="0"/>
      <c r="TJ117" s="0"/>
      <c r="TK117" s="0"/>
      <c r="TL117" s="0"/>
      <c r="TM117" s="0"/>
      <c r="TN117" s="0"/>
      <c r="TO117" s="0"/>
      <c r="TP117" s="0"/>
      <c r="TQ117" s="0"/>
      <c r="TR117" s="0"/>
      <c r="TS117" s="0"/>
      <c r="TT117" s="0"/>
      <c r="TU117" s="0"/>
      <c r="TV117" s="0"/>
      <c r="TW117" s="0"/>
      <c r="TX117" s="0"/>
      <c r="TY117" s="0"/>
      <c r="TZ117" s="0"/>
      <c r="UA117" s="0"/>
      <c r="UB117" s="0"/>
      <c r="UC117" s="0"/>
      <c r="UD117" s="0"/>
      <c r="UE117" s="0"/>
      <c r="UF117" s="0"/>
      <c r="UG117" s="0"/>
      <c r="UH117" s="0"/>
      <c r="UI117" s="0"/>
      <c r="UJ117" s="0"/>
      <c r="UK117" s="0"/>
      <c r="UL117" s="0"/>
      <c r="UM117" s="0"/>
      <c r="UN117" s="0"/>
      <c r="UO117" s="0"/>
      <c r="UP117" s="0"/>
      <c r="UQ117" s="0"/>
      <c r="UR117" s="0"/>
      <c r="US117" s="0"/>
      <c r="UT117" s="0"/>
      <c r="UU117" s="0"/>
      <c r="UV117" s="0"/>
      <c r="UW117" s="0"/>
      <c r="UX117" s="0"/>
      <c r="UY117" s="0"/>
      <c r="UZ117" s="0"/>
      <c r="VA117" s="0"/>
      <c r="VB117" s="0"/>
      <c r="VC117" s="0"/>
      <c r="VD117" s="0"/>
      <c r="VE117" s="0"/>
      <c r="VF117" s="0"/>
      <c r="VG117" s="0"/>
      <c r="VH117" s="0"/>
      <c r="VI117" s="0"/>
      <c r="VJ117" s="0"/>
      <c r="VK117" s="0"/>
      <c r="VL117" s="0"/>
      <c r="VM117" s="0"/>
      <c r="VN117" s="0"/>
      <c r="VO117" s="0"/>
      <c r="VP117" s="0"/>
      <c r="VQ117" s="0"/>
      <c r="VR117" s="0"/>
      <c r="VS117" s="0"/>
      <c r="VT117" s="0"/>
      <c r="VU117" s="0"/>
      <c r="VV117" s="0"/>
      <c r="VW117" s="0"/>
      <c r="VX117" s="0"/>
      <c r="VY117" s="0"/>
      <c r="VZ117" s="0"/>
      <c r="WA117" s="0"/>
      <c r="WB117" s="0"/>
      <c r="WC117" s="0"/>
      <c r="WD117" s="0"/>
      <c r="WE117" s="0"/>
      <c r="WF117" s="0"/>
      <c r="WG117" s="0"/>
      <c r="WH117" s="0"/>
      <c r="WI117" s="0"/>
      <c r="WJ117" s="0"/>
      <c r="WK117" s="0"/>
      <c r="WL117" s="0"/>
      <c r="WM117" s="0"/>
      <c r="WN117" s="0"/>
      <c r="WO117" s="0"/>
      <c r="WP117" s="0"/>
      <c r="WQ117" s="0"/>
      <c r="WR117" s="0"/>
      <c r="WS117" s="0"/>
      <c r="WT117" s="0"/>
      <c r="WU117" s="0"/>
      <c r="WV117" s="0"/>
      <c r="WW117" s="0"/>
      <c r="WX117" s="0"/>
      <c r="WY117" s="0"/>
      <c r="WZ117" s="0"/>
      <c r="XA117" s="0"/>
      <c r="XB117" s="0"/>
      <c r="XC117" s="0"/>
      <c r="XD117" s="0"/>
      <c r="XE117" s="0"/>
      <c r="XF117" s="0"/>
      <c r="XG117" s="0"/>
      <c r="XH117" s="0"/>
      <c r="XI117" s="0"/>
      <c r="XJ117" s="0"/>
      <c r="XK117" s="0"/>
      <c r="XL117" s="0"/>
      <c r="XM117" s="0"/>
      <c r="XN117" s="0"/>
      <c r="XO117" s="0"/>
      <c r="XP117" s="0"/>
      <c r="XQ117" s="0"/>
      <c r="XR117" s="0"/>
      <c r="XS117" s="0"/>
      <c r="XT117" s="0"/>
      <c r="XU117" s="0"/>
      <c r="XV117" s="0"/>
      <c r="XW117" s="0"/>
      <c r="XX117" s="0"/>
      <c r="XY117" s="0"/>
      <c r="XZ117" s="0"/>
      <c r="YA117" s="0"/>
      <c r="YB117" s="0"/>
      <c r="YC117" s="0"/>
      <c r="YD117" s="0"/>
      <c r="YE117" s="0"/>
      <c r="YF117" s="0"/>
      <c r="YG117" s="0"/>
      <c r="YH117" s="0"/>
      <c r="YI117" s="0"/>
      <c r="YJ117" s="0"/>
      <c r="YK117" s="0"/>
      <c r="YL117" s="0"/>
      <c r="YM117" s="0"/>
      <c r="YN117" s="0"/>
      <c r="YO117" s="0"/>
      <c r="YP117" s="0"/>
      <c r="YQ117" s="0"/>
      <c r="YR117" s="0"/>
      <c r="YS117" s="0"/>
      <c r="YT117" s="0"/>
      <c r="YU117" s="0"/>
      <c r="YV117" s="0"/>
      <c r="YW117" s="0"/>
      <c r="YX117" s="0"/>
      <c r="YY117" s="0"/>
      <c r="YZ117" s="0"/>
      <c r="ZA117" s="0"/>
      <c r="ZB117" s="0"/>
      <c r="ZC117" s="0"/>
      <c r="ZD117" s="0"/>
      <c r="ZE117" s="0"/>
      <c r="ZF117" s="0"/>
      <c r="ZG117" s="0"/>
      <c r="ZH117" s="0"/>
      <c r="ZI117" s="0"/>
      <c r="ZJ117" s="0"/>
      <c r="ZK117" s="0"/>
      <c r="ZL117" s="0"/>
      <c r="ZM117" s="0"/>
      <c r="ZN117" s="0"/>
      <c r="ZO117" s="0"/>
      <c r="ZP117" s="0"/>
      <c r="ZQ117" s="0"/>
      <c r="ZR117" s="0"/>
      <c r="ZS117" s="0"/>
      <c r="ZT117" s="0"/>
      <c r="ZU117" s="0"/>
      <c r="ZV117" s="0"/>
      <c r="ZW117" s="0"/>
      <c r="ZX117" s="0"/>
      <c r="ZY117" s="0"/>
      <c r="ZZ117" s="0"/>
      <c r="AAA117" s="0"/>
      <c r="AAB117" s="0"/>
      <c r="AAC117" s="0"/>
      <c r="AAD117" s="0"/>
      <c r="AAE117" s="0"/>
      <c r="AAF117" s="0"/>
      <c r="AAG117" s="0"/>
      <c r="AAH117" s="0"/>
      <c r="AAI117" s="0"/>
      <c r="AAJ117" s="0"/>
      <c r="AAK117" s="0"/>
      <c r="AAL117" s="0"/>
      <c r="AAM117" s="0"/>
      <c r="AAN117" s="0"/>
      <c r="AAO117" s="0"/>
      <c r="AAP117" s="0"/>
      <c r="AAQ117" s="0"/>
      <c r="AAR117" s="0"/>
      <c r="AAS117" s="0"/>
      <c r="AAT117" s="0"/>
      <c r="AAU117" s="0"/>
      <c r="AAV117" s="0"/>
      <c r="AAW117" s="0"/>
      <c r="AAX117" s="0"/>
      <c r="AAY117" s="0"/>
      <c r="AAZ117" s="0"/>
      <c r="ABA117" s="0"/>
      <c r="ABB117" s="0"/>
      <c r="ABC117" s="0"/>
      <c r="ABD117" s="0"/>
      <c r="ABE117" s="0"/>
      <c r="ABF117" s="0"/>
      <c r="ABG117" s="0"/>
      <c r="ABH117" s="0"/>
      <c r="ABI117" s="0"/>
      <c r="ABJ117" s="0"/>
      <c r="ABK117" s="0"/>
      <c r="ABL117" s="0"/>
      <c r="ABM117" s="0"/>
      <c r="ABN117" s="0"/>
      <c r="ABO117" s="0"/>
      <c r="ABP117" s="0"/>
      <c r="ABQ117" s="0"/>
      <c r="ABR117" s="0"/>
      <c r="ABS117" s="0"/>
      <c r="ABT117" s="0"/>
      <c r="ABU117" s="0"/>
      <c r="ABV117" s="0"/>
      <c r="ABW117" s="0"/>
      <c r="ABX117" s="0"/>
      <c r="ABY117" s="0"/>
      <c r="ABZ117" s="0"/>
      <c r="ACA117" s="0"/>
      <c r="ACB117" s="0"/>
      <c r="ACC117" s="0"/>
      <c r="ACD117" s="0"/>
      <c r="ACE117" s="0"/>
      <c r="ACF117" s="0"/>
      <c r="ACG117" s="0"/>
      <c r="ACH117" s="0"/>
      <c r="ACI117" s="0"/>
      <c r="ACJ117" s="0"/>
      <c r="ACK117" s="0"/>
      <c r="ACL117" s="0"/>
      <c r="ACM117" s="0"/>
      <c r="ACN117" s="0"/>
      <c r="ACO117" s="0"/>
      <c r="ACP117" s="0"/>
      <c r="ACQ117" s="0"/>
      <c r="ACR117" s="0"/>
      <c r="ACS117" s="0"/>
      <c r="ACT117" s="0"/>
      <c r="ACU117" s="0"/>
      <c r="ACV117" s="0"/>
      <c r="ACW117" s="0"/>
      <c r="ACX117" s="0"/>
      <c r="ACY117" s="0"/>
      <c r="ACZ117" s="0"/>
      <c r="ADA117" s="0"/>
      <c r="ADB117" s="0"/>
      <c r="ADC117" s="0"/>
      <c r="ADD117" s="0"/>
      <c r="ADE117" s="0"/>
      <c r="ADF117" s="0"/>
      <c r="ADG117" s="0"/>
      <c r="ADH117" s="0"/>
      <c r="ADI117" s="0"/>
      <c r="ADJ117" s="0"/>
      <c r="ADK117" s="0"/>
      <c r="ADL117" s="0"/>
      <c r="ADM117" s="0"/>
      <c r="ADN117" s="0"/>
      <c r="ADO117" s="0"/>
      <c r="ADP117" s="0"/>
      <c r="ADQ117" s="0"/>
      <c r="ADR117" s="0"/>
      <c r="ADS117" s="0"/>
      <c r="ADT117" s="0"/>
      <c r="ADU117" s="0"/>
      <c r="ADV117" s="0"/>
      <c r="ADW117" s="0"/>
      <c r="ADX117" s="0"/>
      <c r="ADY117" s="0"/>
      <c r="ADZ117" s="0"/>
      <c r="AEA117" s="0"/>
      <c r="AEB117" s="0"/>
      <c r="AEC117" s="0"/>
      <c r="AED117" s="0"/>
      <c r="AEE117" s="0"/>
      <c r="AEF117" s="0"/>
      <c r="AEG117" s="0"/>
      <c r="AEH117" s="0"/>
      <c r="AEI117" s="0"/>
      <c r="AEJ117" s="0"/>
      <c r="AEK117" s="0"/>
      <c r="AEL117" s="0"/>
      <c r="AEM117" s="0"/>
      <c r="AEN117" s="0"/>
      <c r="AEO117" s="0"/>
      <c r="AEP117" s="0"/>
      <c r="AEQ117" s="0"/>
      <c r="AER117" s="0"/>
      <c r="AES117" s="0"/>
      <c r="AET117" s="0"/>
      <c r="AEU117" s="0"/>
      <c r="AEV117" s="0"/>
      <c r="AEW117" s="0"/>
      <c r="AEX117" s="0"/>
      <c r="AEY117" s="0"/>
      <c r="AEZ117" s="0"/>
      <c r="AFA117" s="0"/>
      <c r="AFB117" s="0"/>
      <c r="AFC117" s="0"/>
      <c r="AFD117" s="0"/>
      <c r="AFE117" s="0"/>
      <c r="AFF117" s="0"/>
      <c r="AFG117" s="0"/>
      <c r="AFH117" s="0"/>
      <c r="AFI117" s="0"/>
      <c r="AFJ117" s="0"/>
      <c r="AFK117" s="0"/>
      <c r="AFL117" s="0"/>
      <c r="AFM117" s="0"/>
      <c r="AFN117" s="0"/>
      <c r="AFO117" s="0"/>
      <c r="AFP117" s="0"/>
      <c r="AFQ117" s="0"/>
      <c r="AFR117" s="0"/>
      <c r="AFS117" s="0"/>
      <c r="AFT117" s="0"/>
      <c r="AFU117" s="0"/>
      <c r="AFV117" s="0"/>
      <c r="AFW117" s="0"/>
      <c r="AFX117" s="0"/>
      <c r="AFY117" s="0"/>
      <c r="AFZ117" s="0"/>
      <c r="AGA117" s="0"/>
      <c r="AGB117" s="0"/>
      <c r="AGC117" s="0"/>
      <c r="AGD117" s="0"/>
      <c r="AGE117" s="0"/>
      <c r="AGF117" s="0"/>
      <c r="AGG117" s="0"/>
      <c r="AGH117" s="0"/>
      <c r="AGI117" s="0"/>
      <c r="AGJ117" s="0"/>
      <c r="AGK117" s="0"/>
      <c r="AGL117" s="0"/>
      <c r="AGM117" s="0"/>
      <c r="AGN117" s="0"/>
      <c r="AGO117" s="0"/>
      <c r="AGP117" s="0"/>
      <c r="AGQ117" s="0"/>
      <c r="AGR117" s="0"/>
      <c r="AGS117" s="0"/>
      <c r="AGT117" s="0"/>
      <c r="AGU117" s="0"/>
      <c r="AGV117" s="0"/>
      <c r="AGW117" s="0"/>
      <c r="AGX117" s="0"/>
      <c r="AGY117" s="0"/>
      <c r="AGZ117" s="0"/>
      <c r="AHA117" s="0"/>
      <c r="AHB117" s="0"/>
      <c r="AHC117" s="0"/>
      <c r="AHD117" s="0"/>
      <c r="AHE117" s="0"/>
      <c r="AHF117" s="0"/>
      <c r="AHG117" s="0"/>
      <c r="AHH117" s="0"/>
      <c r="AHI117" s="0"/>
      <c r="AHJ117" s="0"/>
      <c r="AHK117" s="0"/>
      <c r="AHL117" s="0"/>
      <c r="AHM117" s="0"/>
      <c r="AHN117" s="0"/>
      <c r="AHO117" s="0"/>
      <c r="AHP117" s="0"/>
      <c r="AHQ117" s="0"/>
      <c r="AHR117" s="0"/>
      <c r="AHS117" s="0"/>
      <c r="AHT117" s="0"/>
      <c r="AHU117" s="0"/>
      <c r="AHV117" s="0"/>
      <c r="AHW117" s="0"/>
      <c r="AHX117" s="0"/>
      <c r="AHY117" s="0"/>
      <c r="AHZ117" s="0"/>
      <c r="AIA117" s="0"/>
      <c r="AIB117" s="0"/>
      <c r="AIC117" s="0"/>
      <c r="AID117" s="0"/>
      <c r="AIE117" s="0"/>
      <c r="AIF117" s="0"/>
      <c r="AIG117" s="0"/>
      <c r="AIH117" s="0"/>
      <c r="AII117" s="0"/>
      <c r="AIJ117" s="0"/>
      <c r="AIK117" s="0"/>
      <c r="AIL117" s="0"/>
      <c r="AIM117" s="0"/>
      <c r="AIN117" s="0"/>
      <c r="AIO117" s="0"/>
      <c r="AIP117" s="0"/>
      <c r="AIQ117" s="0"/>
      <c r="AIR117" s="0"/>
      <c r="AIS117" s="0"/>
      <c r="AIT117" s="0"/>
      <c r="AIU117" s="0"/>
      <c r="AIV117" s="0"/>
      <c r="AIW117" s="0"/>
      <c r="AIX117" s="0"/>
      <c r="AIY117" s="0"/>
      <c r="AIZ117" s="0"/>
      <c r="AJA117" s="0"/>
      <c r="AJB117" s="0"/>
      <c r="AJC117" s="0"/>
      <c r="AJD117" s="0"/>
      <c r="AJE117" s="0"/>
      <c r="AJF117" s="0"/>
      <c r="AJG117" s="0"/>
      <c r="AJH117" s="0"/>
      <c r="AJI117" s="0"/>
      <c r="AJJ117" s="0"/>
      <c r="AJK117" s="0"/>
      <c r="AJL117" s="0"/>
      <c r="AJM117" s="0"/>
      <c r="AJN117" s="0"/>
      <c r="AJO117" s="0"/>
      <c r="AJP117" s="0"/>
      <c r="AJQ117" s="0"/>
      <c r="AJR117" s="0"/>
      <c r="AJS117" s="0"/>
      <c r="AJT117" s="0"/>
      <c r="AJU117" s="0"/>
      <c r="AJV117" s="0"/>
      <c r="AJW117" s="0"/>
      <c r="AJX117" s="0"/>
      <c r="AJY117" s="0"/>
      <c r="AJZ117" s="0"/>
      <c r="AKA117" s="0"/>
      <c r="AKB117" s="0"/>
      <c r="AKC117" s="0"/>
      <c r="AKD117" s="0"/>
      <c r="AKE117" s="0"/>
      <c r="AKF117" s="0"/>
      <c r="AKG117" s="0"/>
      <c r="AKH117" s="0"/>
      <c r="AKI117" s="0"/>
      <c r="AKJ117" s="0"/>
      <c r="AKK117" s="0"/>
      <c r="AKL117" s="0"/>
      <c r="AKM117" s="0"/>
      <c r="AKN117" s="0"/>
      <c r="AKO117" s="0"/>
      <c r="AKP117" s="0"/>
      <c r="AKQ117" s="0"/>
      <c r="AKR117" s="0"/>
      <c r="AKS117" s="0"/>
      <c r="AKT117" s="0"/>
      <c r="AKU117" s="0"/>
      <c r="AKV117" s="0"/>
      <c r="AKW117" s="0"/>
      <c r="AKX117" s="0"/>
      <c r="AKY117" s="0"/>
      <c r="AKZ117" s="0"/>
      <c r="ALA117" s="0"/>
      <c r="ALB117" s="0"/>
      <c r="ALC117" s="0"/>
      <c r="ALD117" s="0"/>
      <c r="ALE117" s="0"/>
      <c r="ALF117" s="0"/>
      <c r="ALG117" s="0"/>
      <c r="ALH117" s="0"/>
      <c r="ALI117" s="0"/>
      <c r="ALJ117" s="0"/>
      <c r="ALK117" s="0"/>
      <c r="ALL117" s="0"/>
      <c r="ALM117" s="0"/>
      <c r="ALN117" s="0"/>
      <c r="ALO117" s="0"/>
      <c r="ALP117" s="0"/>
      <c r="ALQ117" s="0"/>
      <c r="ALR117" s="0"/>
      <c r="ALS117" s="0"/>
      <c r="ALT117" s="0"/>
      <c r="ALU117" s="0"/>
      <c r="ALV117" s="0"/>
      <c r="ALW117" s="0"/>
      <c r="ALX117" s="0"/>
      <c r="ALY117" s="0"/>
      <c r="ALZ117" s="0"/>
      <c r="AMA117" s="0"/>
      <c r="AMB117" s="0"/>
      <c r="AMC117" s="0"/>
      <c r="AMD117" s="0"/>
      <c r="AME117" s="0"/>
      <c r="AMF117" s="0"/>
      <c r="AMG117" s="0"/>
      <c r="AMH117" s="0"/>
      <c r="AMI117" s="0"/>
      <c r="AMJ117" s="0"/>
    </row>
    <row r="118" customFormat="false" ht="26.25" hidden="false" customHeight="true" outlineLevel="0" collapsed="false">
      <c r="A118" s="326" t="s">
        <v>209</v>
      </c>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7" t="s">
        <v>325</v>
      </c>
      <c r="AB118" s="327"/>
      <c r="AC118" s="327"/>
      <c r="AD118" s="327"/>
      <c r="AE118" s="327"/>
      <c r="AF118" s="327" t="s">
        <v>326</v>
      </c>
      <c r="AG118" s="327"/>
      <c r="AH118" s="327"/>
      <c r="AI118" s="327"/>
      <c r="AJ118" s="327"/>
      <c r="AK118" s="327" t="s">
        <v>125</v>
      </c>
      <c r="AL118" s="327"/>
      <c r="AM118" s="327"/>
      <c r="AN118" s="327"/>
      <c r="AO118" s="327"/>
      <c r="AP118" s="358" t="s">
        <v>327</v>
      </c>
      <c r="AQ118" s="358"/>
      <c r="AR118" s="358"/>
      <c r="AS118" s="358"/>
      <c r="AT118" s="358"/>
      <c r="AU118" s="333"/>
      <c r="AV118" s="333"/>
      <c r="AW118" s="333"/>
      <c r="AX118" s="333"/>
      <c r="AY118" s="333"/>
      <c r="AZ118" s="359" t="s">
        <v>354</v>
      </c>
      <c r="BA118" s="359"/>
      <c r="BB118" s="359"/>
      <c r="BC118" s="359"/>
      <c r="BD118" s="359"/>
      <c r="BE118" s="359"/>
      <c r="BF118" s="359"/>
      <c r="BG118" s="359"/>
      <c r="BH118" s="359"/>
      <c r="BI118" s="359"/>
      <c r="BJ118" s="359"/>
      <c r="BK118" s="359"/>
      <c r="BL118" s="359"/>
      <c r="BM118" s="359"/>
      <c r="BN118" s="359"/>
      <c r="BO118" s="359"/>
      <c r="BP118" s="359"/>
      <c r="BQ118" s="360" t="s">
        <v>46</v>
      </c>
      <c r="BR118" s="360"/>
      <c r="BS118" s="360"/>
      <c r="BT118" s="360"/>
      <c r="BU118" s="360"/>
      <c r="BV118" s="361" t="s">
        <v>46</v>
      </c>
      <c r="BW118" s="361"/>
      <c r="BX118" s="361"/>
      <c r="BY118" s="361"/>
      <c r="BZ118" s="361"/>
      <c r="CA118" s="361" t="s">
        <v>46</v>
      </c>
      <c r="CB118" s="361"/>
      <c r="CC118" s="361"/>
      <c r="CD118" s="361"/>
      <c r="CE118" s="361"/>
      <c r="CF118" s="345" t="s">
        <v>46</v>
      </c>
      <c r="CG118" s="345"/>
      <c r="CH118" s="345"/>
      <c r="CI118" s="345"/>
      <c r="CJ118" s="345"/>
      <c r="CK118" s="336"/>
      <c r="CL118" s="336"/>
      <c r="CM118" s="346" t="s">
        <v>355</v>
      </c>
      <c r="CN118" s="346"/>
      <c r="CO118" s="346"/>
      <c r="CP118" s="346"/>
      <c r="CQ118" s="346"/>
      <c r="CR118" s="346"/>
      <c r="CS118" s="346"/>
      <c r="CT118" s="346"/>
      <c r="CU118" s="346"/>
      <c r="CV118" s="346"/>
      <c r="CW118" s="346"/>
      <c r="CX118" s="346"/>
      <c r="CY118" s="346"/>
      <c r="CZ118" s="346"/>
      <c r="DA118" s="346"/>
      <c r="DB118" s="346"/>
      <c r="DC118" s="346"/>
      <c r="DD118" s="346"/>
      <c r="DE118" s="346"/>
      <c r="DF118" s="346"/>
      <c r="DG118" s="343" t="s">
        <v>46</v>
      </c>
      <c r="DH118" s="343"/>
      <c r="DI118" s="343"/>
      <c r="DJ118" s="343"/>
      <c r="DK118" s="343"/>
      <c r="DL118" s="344" t="s">
        <v>46</v>
      </c>
      <c r="DM118" s="344"/>
      <c r="DN118" s="344"/>
      <c r="DO118" s="344"/>
      <c r="DP118" s="344"/>
      <c r="DQ118" s="344" t="s">
        <v>46</v>
      </c>
      <c r="DR118" s="344"/>
      <c r="DS118" s="344"/>
      <c r="DT118" s="344"/>
      <c r="DU118" s="344"/>
      <c r="DV118" s="347" t="s">
        <v>46</v>
      </c>
      <c r="DW118" s="347"/>
      <c r="DX118" s="347"/>
      <c r="DY118" s="347"/>
      <c r="DZ118" s="347"/>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c r="IX118" s="0"/>
      <c r="IY118" s="0"/>
      <c r="IZ118" s="0"/>
      <c r="JA118" s="0"/>
      <c r="JB118" s="0"/>
      <c r="JC118" s="0"/>
      <c r="JD118" s="0"/>
      <c r="JE118" s="0"/>
      <c r="JF118" s="0"/>
      <c r="JG118" s="0"/>
      <c r="JH118" s="0"/>
      <c r="JI118" s="0"/>
      <c r="JJ118" s="0"/>
      <c r="JK118" s="0"/>
      <c r="JL118" s="0"/>
      <c r="JM118" s="0"/>
      <c r="JN118" s="0"/>
      <c r="JO118" s="0"/>
      <c r="JP118" s="0"/>
      <c r="JQ118" s="0"/>
      <c r="JR118" s="0"/>
      <c r="JS118" s="0"/>
      <c r="JT118" s="0"/>
      <c r="JU118" s="0"/>
      <c r="JV118" s="0"/>
      <c r="JW118" s="0"/>
      <c r="JX118" s="0"/>
      <c r="JY118" s="0"/>
      <c r="JZ118" s="0"/>
      <c r="KA118" s="0"/>
      <c r="KB118" s="0"/>
      <c r="KC118" s="0"/>
      <c r="KD118" s="0"/>
      <c r="KE118" s="0"/>
      <c r="KF118" s="0"/>
      <c r="KG118" s="0"/>
      <c r="KH118" s="0"/>
      <c r="KI118" s="0"/>
      <c r="KJ118" s="0"/>
      <c r="KK118" s="0"/>
      <c r="KL118" s="0"/>
      <c r="KM118" s="0"/>
      <c r="KN118" s="0"/>
      <c r="KO118" s="0"/>
      <c r="KP118" s="0"/>
      <c r="KQ118" s="0"/>
      <c r="KR118" s="0"/>
      <c r="KS118" s="0"/>
      <c r="KT118" s="0"/>
      <c r="KU118" s="0"/>
      <c r="KV118" s="0"/>
      <c r="KW118" s="0"/>
      <c r="KX118" s="0"/>
      <c r="KY118" s="0"/>
      <c r="KZ118" s="0"/>
      <c r="LA118" s="0"/>
      <c r="LB118" s="0"/>
      <c r="LC118" s="0"/>
      <c r="LD118" s="0"/>
      <c r="LE118" s="0"/>
      <c r="LF118" s="0"/>
      <c r="LG118" s="0"/>
      <c r="LH118" s="0"/>
      <c r="LI118" s="0"/>
      <c r="LJ118" s="0"/>
      <c r="LK118" s="0"/>
      <c r="LL118" s="0"/>
      <c r="LM118" s="0"/>
      <c r="LN118" s="0"/>
      <c r="LO118" s="0"/>
      <c r="LP118" s="0"/>
      <c r="LQ118" s="0"/>
      <c r="LR118" s="0"/>
      <c r="LS118" s="0"/>
      <c r="LT118" s="0"/>
      <c r="LU118" s="0"/>
      <c r="LV118" s="0"/>
      <c r="LW118" s="0"/>
      <c r="LX118" s="0"/>
      <c r="LY118" s="0"/>
      <c r="LZ118" s="0"/>
      <c r="MA118" s="0"/>
      <c r="MB118" s="0"/>
      <c r="MC118" s="0"/>
      <c r="MD118" s="0"/>
      <c r="ME118" s="0"/>
      <c r="MF118" s="0"/>
      <c r="MG118" s="0"/>
      <c r="MH118" s="0"/>
      <c r="MI118" s="0"/>
      <c r="MJ118" s="0"/>
      <c r="MK118" s="0"/>
      <c r="ML118" s="0"/>
      <c r="MM118" s="0"/>
      <c r="MN118" s="0"/>
      <c r="MO118" s="0"/>
      <c r="MP118" s="0"/>
      <c r="MQ118" s="0"/>
      <c r="MR118" s="0"/>
      <c r="MS118" s="0"/>
      <c r="MT118" s="0"/>
      <c r="MU118" s="0"/>
      <c r="MV118" s="0"/>
      <c r="MW118" s="0"/>
      <c r="MX118" s="0"/>
      <c r="MY118" s="0"/>
      <c r="MZ118" s="0"/>
      <c r="NA118" s="0"/>
      <c r="NB118" s="0"/>
      <c r="NC118" s="0"/>
      <c r="ND118" s="0"/>
      <c r="NE118" s="0"/>
      <c r="NF118" s="0"/>
      <c r="NG118" s="0"/>
      <c r="NH118" s="0"/>
      <c r="NI118" s="0"/>
      <c r="NJ118" s="0"/>
      <c r="NK118" s="0"/>
      <c r="NL118" s="0"/>
      <c r="NM118" s="0"/>
      <c r="NN118" s="0"/>
      <c r="NO118" s="0"/>
      <c r="NP118" s="0"/>
      <c r="NQ118" s="0"/>
      <c r="NR118" s="0"/>
      <c r="NS118" s="0"/>
      <c r="NT118" s="0"/>
      <c r="NU118" s="0"/>
      <c r="NV118" s="0"/>
      <c r="NW118" s="0"/>
      <c r="NX118" s="0"/>
      <c r="NY118" s="0"/>
      <c r="NZ118" s="0"/>
      <c r="OA118" s="0"/>
      <c r="OB118" s="0"/>
      <c r="OC118" s="0"/>
      <c r="OD118" s="0"/>
      <c r="OE118" s="0"/>
      <c r="OF118" s="0"/>
      <c r="OG118" s="0"/>
      <c r="OH118" s="0"/>
      <c r="OI118" s="0"/>
      <c r="OJ118" s="0"/>
      <c r="OK118" s="0"/>
      <c r="OL118" s="0"/>
      <c r="OM118" s="0"/>
      <c r="ON118" s="0"/>
      <c r="OO118" s="0"/>
      <c r="OP118" s="0"/>
      <c r="OQ118" s="0"/>
      <c r="OR118" s="0"/>
      <c r="OS118" s="0"/>
      <c r="OT118" s="0"/>
      <c r="OU118" s="0"/>
      <c r="OV118" s="0"/>
      <c r="OW118" s="0"/>
      <c r="OX118" s="0"/>
      <c r="OY118" s="0"/>
      <c r="OZ118" s="0"/>
      <c r="PA118" s="0"/>
      <c r="PB118" s="0"/>
      <c r="PC118" s="0"/>
      <c r="PD118" s="0"/>
      <c r="PE118" s="0"/>
      <c r="PF118" s="0"/>
      <c r="PG118" s="0"/>
      <c r="PH118" s="0"/>
      <c r="PI118" s="0"/>
      <c r="PJ118" s="0"/>
      <c r="PK118" s="0"/>
      <c r="PL118" s="0"/>
      <c r="PM118" s="0"/>
      <c r="PN118" s="0"/>
      <c r="PO118" s="0"/>
      <c r="PP118" s="0"/>
      <c r="PQ118" s="0"/>
      <c r="PR118" s="0"/>
      <c r="PS118" s="0"/>
      <c r="PT118" s="0"/>
      <c r="PU118" s="0"/>
      <c r="PV118" s="0"/>
      <c r="PW118" s="0"/>
      <c r="PX118" s="0"/>
      <c r="PY118" s="0"/>
      <c r="PZ118" s="0"/>
      <c r="QA118" s="0"/>
      <c r="QB118" s="0"/>
      <c r="QC118" s="0"/>
      <c r="QD118" s="0"/>
      <c r="QE118" s="0"/>
      <c r="QF118" s="0"/>
      <c r="QG118" s="0"/>
      <c r="QH118" s="0"/>
      <c r="QI118" s="0"/>
      <c r="QJ118" s="0"/>
      <c r="QK118" s="0"/>
      <c r="QL118" s="0"/>
      <c r="QM118" s="0"/>
      <c r="QN118" s="0"/>
      <c r="QO118" s="0"/>
      <c r="QP118" s="0"/>
      <c r="QQ118" s="0"/>
      <c r="QR118" s="0"/>
      <c r="QS118" s="0"/>
      <c r="QT118" s="0"/>
      <c r="QU118" s="0"/>
      <c r="QV118" s="0"/>
      <c r="QW118" s="0"/>
      <c r="QX118" s="0"/>
      <c r="QY118" s="0"/>
      <c r="QZ118" s="0"/>
      <c r="RA118" s="0"/>
      <c r="RB118" s="0"/>
      <c r="RC118" s="0"/>
      <c r="RD118" s="0"/>
      <c r="RE118" s="0"/>
      <c r="RF118" s="0"/>
      <c r="RG118" s="0"/>
      <c r="RH118" s="0"/>
      <c r="RI118" s="0"/>
      <c r="RJ118" s="0"/>
      <c r="RK118" s="0"/>
      <c r="RL118" s="0"/>
      <c r="RM118" s="0"/>
      <c r="RN118" s="0"/>
      <c r="RO118" s="0"/>
      <c r="RP118" s="0"/>
      <c r="RQ118" s="0"/>
      <c r="RR118" s="0"/>
      <c r="RS118" s="0"/>
      <c r="RT118" s="0"/>
      <c r="RU118" s="0"/>
      <c r="RV118" s="0"/>
      <c r="RW118" s="0"/>
      <c r="RX118" s="0"/>
      <c r="RY118" s="0"/>
      <c r="RZ118" s="0"/>
      <c r="SA118" s="0"/>
      <c r="SB118" s="0"/>
      <c r="SC118" s="0"/>
      <c r="SD118" s="0"/>
      <c r="SE118" s="0"/>
      <c r="SF118" s="0"/>
      <c r="SG118" s="0"/>
      <c r="SH118" s="0"/>
      <c r="SI118" s="0"/>
      <c r="SJ118" s="0"/>
      <c r="SK118" s="0"/>
      <c r="SL118" s="0"/>
      <c r="SM118" s="0"/>
      <c r="SN118" s="0"/>
      <c r="SO118" s="0"/>
      <c r="SP118" s="0"/>
      <c r="SQ118" s="0"/>
      <c r="SR118" s="0"/>
      <c r="SS118" s="0"/>
      <c r="ST118" s="0"/>
      <c r="SU118" s="0"/>
      <c r="SV118" s="0"/>
      <c r="SW118" s="0"/>
      <c r="SX118" s="0"/>
      <c r="SY118" s="0"/>
      <c r="SZ118" s="0"/>
      <c r="TA118" s="0"/>
      <c r="TB118" s="0"/>
      <c r="TC118" s="0"/>
      <c r="TD118" s="0"/>
      <c r="TE118" s="0"/>
      <c r="TF118" s="0"/>
      <c r="TG118" s="0"/>
      <c r="TH118" s="0"/>
      <c r="TI118" s="0"/>
      <c r="TJ118" s="0"/>
      <c r="TK118" s="0"/>
      <c r="TL118" s="0"/>
      <c r="TM118" s="0"/>
      <c r="TN118" s="0"/>
      <c r="TO118" s="0"/>
      <c r="TP118" s="0"/>
      <c r="TQ118" s="0"/>
      <c r="TR118" s="0"/>
      <c r="TS118" s="0"/>
      <c r="TT118" s="0"/>
      <c r="TU118" s="0"/>
      <c r="TV118" s="0"/>
      <c r="TW118" s="0"/>
      <c r="TX118" s="0"/>
      <c r="TY118" s="0"/>
      <c r="TZ118" s="0"/>
      <c r="UA118" s="0"/>
      <c r="UB118" s="0"/>
      <c r="UC118" s="0"/>
      <c r="UD118" s="0"/>
      <c r="UE118" s="0"/>
      <c r="UF118" s="0"/>
      <c r="UG118" s="0"/>
      <c r="UH118" s="0"/>
      <c r="UI118" s="0"/>
      <c r="UJ118" s="0"/>
      <c r="UK118" s="0"/>
      <c r="UL118" s="0"/>
      <c r="UM118" s="0"/>
      <c r="UN118" s="0"/>
      <c r="UO118" s="0"/>
      <c r="UP118" s="0"/>
      <c r="UQ118" s="0"/>
      <c r="UR118" s="0"/>
      <c r="US118" s="0"/>
      <c r="UT118" s="0"/>
      <c r="UU118" s="0"/>
      <c r="UV118" s="0"/>
      <c r="UW118" s="0"/>
      <c r="UX118" s="0"/>
      <c r="UY118" s="0"/>
      <c r="UZ118" s="0"/>
      <c r="VA118" s="0"/>
      <c r="VB118" s="0"/>
      <c r="VC118" s="0"/>
      <c r="VD118" s="0"/>
      <c r="VE118" s="0"/>
      <c r="VF118" s="0"/>
      <c r="VG118" s="0"/>
      <c r="VH118" s="0"/>
      <c r="VI118" s="0"/>
      <c r="VJ118" s="0"/>
      <c r="VK118" s="0"/>
      <c r="VL118" s="0"/>
      <c r="VM118" s="0"/>
      <c r="VN118" s="0"/>
      <c r="VO118" s="0"/>
      <c r="VP118" s="0"/>
      <c r="VQ118" s="0"/>
      <c r="VR118" s="0"/>
      <c r="VS118" s="0"/>
      <c r="VT118" s="0"/>
      <c r="VU118" s="0"/>
      <c r="VV118" s="0"/>
      <c r="VW118" s="0"/>
      <c r="VX118" s="0"/>
      <c r="VY118" s="0"/>
      <c r="VZ118" s="0"/>
      <c r="WA118" s="0"/>
      <c r="WB118" s="0"/>
      <c r="WC118" s="0"/>
      <c r="WD118" s="0"/>
      <c r="WE118" s="0"/>
      <c r="WF118" s="0"/>
      <c r="WG118" s="0"/>
      <c r="WH118" s="0"/>
      <c r="WI118" s="0"/>
      <c r="WJ118" s="0"/>
      <c r="WK118" s="0"/>
      <c r="WL118" s="0"/>
      <c r="WM118" s="0"/>
      <c r="WN118" s="0"/>
      <c r="WO118" s="0"/>
      <c r="WP118" s="0"/>
      <c r="WQ118" s="0"/>
      <c r="WR118" s="0"/>
      <c r="WS118" s="0"/>
      <c r="WT118" s="0"/>
      <c r="WU118" s="0"/>
      <c r="WV118" s="0"/>
      <c r="WW118" s="0"/>
      <c r="WX118" s="0"/>
      <c r="WY118" s="0"/>
      <c r="WZ118" s="0"/>
      <c r="XA118" s="0"/>
      <c r="XB118" s="0"/>
      <c r="XC118" s="0"/>
      <c r="XD118" s="0"/>
      <c r="XE118" s="0"/>
      <c r="XF118" s="0"/>
      <c r="XG118" s="0"/>
      <c r="XH118" s="0"/>
      <c r="XI118" s="0"/>
      <c r="XJ118" s="0"/>
      <c r="XK118" s="0"/>
      <c r="XL118" s="0"/>
      <c r="XM118" s="0"/>
      <c r="XN118" s="0"/>
      <c r="XO118" s="0"/>
      <c r="XP118" s="0"/>
      <c r="XQ118" s="0"/>
      <c r="XR118" s="0"/>
      <c r="XS118" s="0"/>
      <c r="XT118" s="0"/>
      <c r="XU118" s="0"/>
      <c r="XV118" s="0"/>
      <c r="XW118" s="0"/>
      <c r="XX118" s="0"/>
      <c r="XY118" s="0"/>
      <c r="XZ118" s="0"/>
      <c r="YA118" s="0"/>
      <c r="YB118" s="0"/>
      <c r="YC118" s="0"/>
      <c r="YD118" s="0"/>
      <c r="YE118" s="0"/>
      <c r="YF118" s="0"/>
      <c r="YG118" s="0"/>
      <c r="YH118" s="0"/>
      <c r="YI118" s="0"/>
      <c r="YJ118" s="0"/>
      <c r="YK118" s="0"/>
      <c r="YL118" s="0"/>
      <c r="YM118" s="0"/>
      <c r="YN118" s="0"/>
      <c r="YO118" s="0"/>
      <c r="YP118" s="0"/>
      <c r="YQ118" s="0"/>
      <c r="YR118" s="0"/>
      <c r="YS118" s="0"/>
      <c r="YT118" s="0"/>
      <c r="YU118" s="0"/>
      <c r="YV118" s="0"/>
      <c r="YW118" s="0"/>
      <c r="YX118" s="0"/>
      <c r="YY118" s="0"/>
      <c r="YZ118" s="0"/>
      <c r="ZA118" s="0"/>
      <c r="ZB118" s="0"/>
      <c r="ZC118" s="0"/>
      <c r="ZD118" s="0"/>
      <c r="ZE118" s="0"/>
      <c r="ZF118" s="0"/>
      <c r="ZG118" s="0"/>
      <c r="ZH118" s="0"/>
      <c r="ZI118" s="0"/>
      <c r="ZJ118" s="0"/>
      <c r="ZK118" s="0"/>
      <c r="ZL118" s="0"/>
      <c r="ZM118" s="0"/>
      <c r="ZN118" s="0"/>
      <c r="ZO118" s="0"/>
      <c r="ZP118" s="0"/>
      <c r="ZQ118" s="0"/>
      <c r="ZR118" s="0"/>
      <c r="ZS118" s="0"/>
      <c r="ZT118" s="0"/>
      <c r="ZU118" s="0"/>
      <c r="ZV118" s="0"/>
      <c r="ZW118" s="0"/>
      <c r="ZX118" s="0"/>
      <c r="ZY118" s="0"/>
      <c r="ZZ118" s="0"/>
      <c r="AAA118" s="0"/>
      <c r="AAB118" s="0"/>
      <c r="AAC118" s="0"/>
      <c r="AAD118" s="0"/>
      <c r="AAE118" s="0"/>
      <c r="AAF118" s="0"/>
      <c r="AAG118" s="0"/>
      <c r="AAH118" s="0"/>
      <c r="AAI118" s="0"/>
      <c r="AAJ118" s="0"/>
      <c r="AAK118" s="0"/>
      <c r="AAL118" s="0"/>
      <c r="AAM118" s="0"/>
      <c r="AAN118" s="0"/>
      <c r="AAO118" s="0"/>
      <c r="AAP118" s="0"/>
      <c r="AAQ118" s="0"/>
      <c r="AAR118" s="0"/>
      <c r="AAS118" s="0"/>
      <c r="AAT118" s="0"/>
      <c r="AAU118" s="0"/>
      <c r="AAV118" s="0"/>
      <c r="AAW118" s="0"/>
      <c r="AAX118" s="0"/>
      <c r="AAY118" s="0"/>
      <c r="AAZ118" s="0"/>
      <c r="ABA118" s="0"/>
      <c r="ABB118" s="0"/>
      <c r="ABC118" s="0"/>
      <c r="ABD118" s="0"/>
      <c r="ABE118" s="0"/>
      <c r="ABF118" s="0"/>
      <c r="ABG118" s="0"/>
      <c r="ABH118" s="0"/>
      <c r="ABI118" s="0"/>
      <c r="ABJ118" s="0"/>
      <c r="ABK118" s="0"/>
      <c r="ABL118" s="0"/>
      <c r="ABM118" s="0"/>
      <c r="ABN118" s="0"/>
      <c r="ABO118" s="0"/>
      <c r="ABP118" s="0"/>
      <c r="ABQ118" s="0"/>
      <c r="ABR118" s="0"/>
      <c r="ABS118" s="0"/>
      <c r="ABT118" s="0"/>
      <c r="ABU118" s="0"/>
      <c r="ABV118" s="0"/>
      <c r="ABW118" s="0"/>
      <c r="ABX118" s="0"/>
      <c r="ABY118" s="0"/>
      <c r="ABZ118" s="0"/>
      <c r="ACA118" s="0"/>
      <c r="ACB118" s="0"/>
      <c r="ACC118" s="0"/>
      <c r="ACD118" s="0"/>
      <c r="ACE118" s="0"/>
      <c r="ACF118" s="0"/>
      <c r="ACG118" s="0"/>
      <c r="ACH118" s="0"/>
      <c r="ACI118" s="0"/>
      <c r="ACJ118" s="0"/>
      <c r="ACK118" s="0"/>
      <c r="ACL118" s="0"/>
      <c r="ACM118" s="0"/>
      <c r="ACN118" s="0"/>
      <c r="ACO118" s="0"/>
      <c r="ACP118" s="0"/>
      <c r="ACQ118" s="0"/>
      <c r="ACR118" s="0"/>
      <c r="ACS118" s="0"/>
      <c r="ACT118" s="0"/>
      <c r="ACU118" s="0"/>
      <c r="ACV118" s="0"/>
      <c r="ACW118" s="0"/>
      <c r="ACX118" s="0"/>
      <c r="ACY118" s="0"/>
      <c r="ACZ118" s="0"/>
      <c r="ADA118" s="0"/>
      <c r="ADB118" s="0"/>
      <c r="ADC118" s="0"/>
      <c r="ADD118" s="0"/>
      <c r="ADE118" s="0"/>
      <c r="ADF118" s="0"/>
      <c r="ADG118" s="0"/>
      <c r="ADH118" s="0"/>
      <c r="ADI118" s="0"/>
      <c r="ADJ118" s="0"/>
      <c r="ADK118" s="0"/>
      <c r="ADL118" s="0"/>
      <c r="ADM118" s="0"/>
      <c r="ADN118" s="0"/>
      <c r="ADO118" s="0"/>
      <c r="ADP118" s="0"/>
      <c r="ADQ118" s="0"/>
      <c r="ADR118" s="0"/>
      <c r="ADS118" s="0"/>
      <c r="ADT118" s="0"/>
      <c r="ADU118" s="0"/>
      <c r="ADV118" s="0"/>
      <c r="ADW118" s="0"/>
      <c r="ADX118" s="0"/>
      <c r="ADY118" s="0"/>
      <c r="ADZ118" s="0"/>
      <c r="AEA118" s="0"/>
      <c r="AEB118" s="0"/>
      <c r="AEC118" s="0"/>
      <c r="AED118" s="0"/>
      <c r="AEE118" s="0"/>
      <c r="AEF118" s="0"/>
      <c r="AEG118" s="0"/>
      <c r="AEH118" s="0"/>
      <c r="AEI118" s="0"/>
      <c r="AEJ118" s="0"/>
      <c r="AEK118" s="0"/>
      <c r="AEL118" s="0"/>
      <c r="AEM118" s="0"/>
      <c r="AEN118" s="0"/>
      <c r="AEO118" s="0"/>
      <c r="AEP118" s="0"/>
      <c r="AEQ118" s="0"/>
      <c r="AER118" s="0"/>
      <c r="AES118" s="0"/>
      <c r="AET118" s="0"/>
      <c r="AEU118" s="0"/>
      <c r="AEV118" s="0"/>
      <c r="AEW118" s="0"/>
      <c r="AEX118" s="0"/>
      <c r="AEY118" s="0"/>
      <c r="AEZ118" s="0"/>
      <c r="AFA118" s="0"/>
      <c r="AFB118" s="0"/>
      <c r="AFC118" s="0"/>
      <c r="AFD118" s="0"/>
      <c r="AFE118" s="0"/>
      <c r="AFF118" s="0"/>
      <c r="AFG118" s="0"/>
      <c r="AFH118" s="0"/>
      <c r="AFI118" s="0"/>
      <c r="AFJ118" s="0"/>
      <c r="AFK118" s="0"/>
      <c r="AFL118" s="0"/>
      <c r="AFM118" s="0"/>
      <c r="AFN118" s="0"/>
      <c r="AFO118" s="0"/>
      <c r="AFP118" s="0"/>
      <c r="AFQ118" s="0"/>
      <c r="AFR118" s="0"/>
      <c r="AFS118" s="0"/>
      <c r="AFT118" s="0"/>
      <c r="AFU118" s="0"/>
      <c r="AFV118" s="0"/>
      <c r="AFW118" s="0"/>
      <c r="AFX118" s="0"/>
      <c r="AFY118" s="0"/>
      <c r="AFZ118" s="0"/>
      <c r="AGA118" s="0"/>
      <c r="AGB118" s="0"/>
      <c r="AGC118" s="0"/>
      <c r="AGD118" s="0"/>
      <c r="AGE118" s="0"/>
      <c r="AGF118" s="0"/>
      <c r="AGG118" s="0"/>
      <c r="AGH118" s="0"/>
      <c r="AGI118" s="0"/>
      <c r="AGJ118" s="0"/>
      <c r="AGK118" s="0"/>
      <c r="AGL118" s="0"/>
      <c r="AGM118" s="0"/>
      <c r="AGN118" s="0"/>
      <c r="AGO118" s="0"/>
      <c r="AGP118" s="0"/>
      <c r="AGQ118" s="0"/>
      <c r="AGR118" s="0"/>
      <c r="AGS118" s="0"/>
      <c r="AGT118" s="0"/>
      <c r="AGU118" s="0"/>
      <c r="AGV118" s="0"/>
      <c r="AGW118" s="0"/>
      <c r="AGX118" s="0"/>
      <c r="AGY118" s="0"/>
      <c r="AGZ118" s="0"/>
      <c r="AHA118" s="0"/>
      <c r="AHB118" s="0"/>
      <c r="AHC118" s="0"/>
      <c r="AHD118" s="0"/>
      <c r="AHE118" s="0"/>
      <c r="AHF118" s="0"/>
      <c r="AHG118" s="0"/>
      <c r="AHH118" s="0"/>
      <c r="AHI118" s="0"/>
      <c r="AHJ118" s="0"/>
      <c r="AHK118" s="0"/>
      <c r="AHL118" s="0"/>
      <c r="AHM118" s="0"/>
      <c r="AHN118" s="0"/>
      <c r="AHO118" s="0"/>
      <c r="AHP118" s="0"/>
      <c r="AHQ118" s="0"/>
      <c r="AHR118" s="0"/>
      <c r="AHS118" s="0"/>
      <c r="AHT118" s="0"/>
      <c r="AHU118" s="0"/>
      <c r="AHV118" s="0"/>
      <c r="AHW118" s="0"/>
      <c r="AHX118" s="0"/>
      <c r="AHY118" s="0"/>
      <c r="AHZ118" s="0"/>
      <c r="AIA118" s="0"/>
      <c r="AIB118" s="0"/>
      <c r="AIC118" s="0"/>
      <c r="AID118" s="0"/>
      <c r="AIE118" s="0"/>
      <c r="AIF118" s="0"/>
      <c r="AIG118" s="0"/>
      <c r="AIH118" s="0"/>
      <c r="AII118" s="0"/>
      <c r="AIJ118" s="0"/>
      <c r="AIK118" s="0"/>
      <c r="AIL118" s="0"/>
      <c r="AIM118" s="0"/>
      <c r="AIN118" s="0"/>
      <c r="AIO118" s="0"/>
      <c r="AIP118" s="0"/>
      <c r="AIQ118" s="0"/>
      <c r="AIR118" s="0"/>
      <c r="AIS118" s="0"/>
      <c r="AIT118" s="0"/>
      <c r="AIU118" s="0"/>
      <c r="AIV118" s="0"/>
      <c r="AIW118" s="0"/>
      <c r="AIX118" s="0"/>
      <c r="AIY118" s="0"/>
      <c r="AIZ118" s="0"/>
      <c r="AJA118" s="0"/>
      <c r="AJB118" s="0"/>
      <c r="AJC118" s="0"/>
      <c r="AJD118" s="0"/>
      <c r="AJE118" s="0"/>
      <c r="AJF118" s="0"/>
      <c r="AJG118" s="0"/>
      <c r="AJH118" s="0"/>
      <c r="AJI118" s="0"/>
      <c r="AJJ118" s="0"/>
      <c r="AJK118" s="0"/>
      <c r="AJL118" s="0"/>
      <c r="AJM118" s="0"/>
      <c r="AJN118" s="0"/>
      <c r="AJO118" s="0"/>
      <c r="AJP118" s="0"/>
      <c r="AJQ118" s="0"/>
      <c r="AJR118" s="0"/>
      <c r="AJS118" s="0"/>
      <c r="AJT118" s="0"/>
      <c r="AJU118" s="0"/>
      <c r="AJV118" s="0"/>
      <c r="AJW118" s="0"/>
      <c r="AJX118" s="0"/>
      <c r="AJY118" s="0"/>
      <c r="AJZ118" s="0"/>
      <c r="AKA118" s="0"/>
      <c r="AKB118" s="0"/>
      <c r="AKC118" s="0"/>
      <c r="AKD118" s="0"/>
      <c r="AKE118" s="0"/>
      <c r="AKF118" s="0"/>
      <c r="AKG118" s="0"/>
      <c r="AKH118" s="0"/>
      <c r="AKI118" s="0"/>
      <c r="AKJ118" s="0"/>
      <c r="AKK118" s="0"/>
      <c r="AKL118" s="0"/>
      <c r="AKM118" s="0"/>
      <c r="AKN118" s="0"/>
      <c r="AKO118" s="0"/>
      <c r="AKP118" s="0"/>
      <c r="AKQ118" s="0"/>
      <c r="AKR118" s="0"/>
      <c r="AKS118" s="0"/>
      <c r="AKT118" s="0"/>
      <c r="AKU118" s="0"/>
      <c r="AKV118" s="0"/>
      <c r="AKW118" s="0"/>
      <c r="AKX118" s="0"/>
      <c r="AKY118" s="0"/>
      <c r="AKZ118" s="0"/>
      <c r="ALA118" s="0"/>
      <c r="ALB118" s="0"/>
      <c r="ALC118" s="0"/>
      <c r="ALD118" s="0"/>
      <c r="ALE118" s="0"/>
      <c r="ALF118" s="0"/>
      <c r="ALG118" s="0"/>
      <c r="ALH118" s="0"/>
      <c r="ALI118" s="0"/>
      <c r="ALJ118" s="0"/>
      <c r="ALK118" s="0"/>
      <c r="ALL118" s="0"/>
      <c r="ALM118" s="0"/>
      <c r="ALN118" s="0"/>
      <c r="ALO118" s="0"/>
      <c r="ALP118" s="0"/>
      <c r="ALQ118" s="0"/>
      <c r="ALR118" s="0"/>
      <c r="ALS118" s="0"/>
      <c r="ALT118" s="0"/>
      <c r="ALU118" s="0"/>
      <c r="ALV118" s="0"/>
      <c r="ALW118" s="0"/>
      <c r="ALX118" s="0"/>
      <c r="ALY118" s="0"/>
      <c r="ALZ118" s="0"/>
      <c r="AMA118" s="0"/>
      <c r="AMB118" s="0"/>
      <c r="AMC118" s="0"/>
      <c r="AMD118" s="0"/>
      <c r="AME118" s="0"/>
      <c r="AMF118" s="0"/>
      <c r="AMG118" s="0"/>
      <c r="AMH118" s="0"/>
      <c r="AMI118" s="0"/>
      <c r="AMJ118" s="0"/>
    </row>
    <row r="119" customFormat="false" ht="26.25" hidden="false" customHeight="true" outlineLevel="0" collapsed="false">
      <c r="A119" s="362" t="s">
        <v>330</v>
      </c>
      <c r="B119" s="362"/>
      <c r="C119" s="337" t="s">
        <v>331</v>
      </c>
      <c r="D119" s="337"/>
      <c r="E119" s="337"/>
      <c r="F119" s="337"/>
      <c r="G119" s="337"/>
      <c r="H119" s="337"/>
      <c r="I119" s="337"/>
      <c r="J119" s="337"/>
      <c r="K119" s="337"/>
      <c r="L119" s="337"/>
      <c r="M119" s="337"/>
      <c r="N119" s="337"/>
      <c r="O119" s="337"/>
      <c r="P119" s="337"/>
      <c r="Q119" s="337"/>
      <c r="R119" s="337"/>
      <c r="S119" s="337"/>
      <c r="T119" s="337"/>
      <c r="U119" s="337"/>
      <c r="V119" s="337"/>
      <c r="W119" s="337"/>
      <c r="X119" s="337"/>
      <c r="Y119" s="337"/>
      <c r="Z119" s="337"/>
      <c r="AA119" s="330" t="s">
        <v>46</v>
      </c>
      <c r="AB119" s="330"/>
      <c r="AC119" s="330"/>
      <c r="AD119" s="330"/>
      <c r="AE119" s="330"/>
      <c r="AF119" s="331" t="s">
        <v>46</v>
      </c>
      <c r="AG119" s="331"/>
      <c r="AH119" s="331"/>
      <c r="AI119" s="331"/>
      <c r="AJ119" s="331"/>
      <c r="AK119" s="331" t="s">
        <v>46</v>
      </c>
      <c r="AL119" s="331"/>
      <c r="AM119" s="331"/>
      <c r="AN119" s="331"/>
      <c r="AO119" s="331"/>
      <c r="AP119" s="332" t="s">
        <v>46</v>
      </c>
      <c r="AQ119" s="332"/>
      <c r="AR119" s="332"/>
      <c r="AS119" s="332"/>
      <c r="AT119" s="332"/>
      <c r="AU119" s="333"/>
      <c r="AV119" s="333"/>
      <c r="AW119" s="333"/>
      <c r="AX119" s="333"/>
      <c r="AY119" s="333"/>
      <c r="AZ119" s="363" t="s">
        <v>102</v>
      </c>
      <c r="BA119" s="363"/>
      <c r="BB119" s="363"/>
      <c r="BC119" s="363"/>
      <c r="BD119" s="363"/>
      <c r="BE119" s="363"/>
      <c r="BF119" s="363"/>
      <c r="BG119" s="363"/>
      <c r="BH119" s="363"/>
      <c r="BI119" s="363"/>
      <c r="BJ119" s="363"/>
      <c r="BK119" s="363"/>
      <c r="BL119" s="363"/>
      <c r="BM119" s="363"/>
      <c r="BN119" s="363"/>
      <c r="BO119" s="354" t="s">
        <v>356</v>
      </c>
      <c r="BP119" s="354"/>
      <c r="BQ119" s="360" t="n">
        <v>29441820</v>
      </c>
      <c r="BR119" s="360"/>
      <c r="BS119" s="360"/>
      <c r="BT119" s="360"/>
      <c r="BU119" s="360"/>
      <c r="BV119" s="361" t="n">
        <v>28684672</v>
      </c>
      <c r="BW119" s="361"/>
      <c r="BX119" s="361"/>
      <c r="BY119" s="361"/>
      <c r="BZ119" s="361"/>
      <c r="CA119" s="361" t="n">
        <v>28311561</v>
      </c>
      <c r="CB119" s="361"/>
      <c r="CC119" s="361"/>
      <c r="CD119" s="361"/>
      <c r="CE119" s="361"/>
      <c r="CF119" s="364"/>
      <c r="CG119" s="364"/>
      <c r="CH119" s="364"/>
      <c r="CI119" s="364"/>
      <c r="CJ119" s="364"/>
      <c r="CK119" s="336"/>
      <c r="CL119" s="336"/>
      <c r="CM119" s="365" t="s">
        <v>357</v>
      </c>
      <c r="CN119" s="365"/>
      <c r="CO119" s="365"/>
      <c r="CP119" s="365"/>
      <c r="CQ119" s="365"/>
      <c r="CR119" s="365"/>
      <c r="CS119" s="365"/>
      <c r="CT119" s="365"/>
      <c r="CU119" s="365"/>
      <c r="CV119" s="365"/>
      <c r="CW119" s="365"/>
      <c r="CX119" s="365"/>
      <c r="CY119" s="365"/>
      <c r="CZ119" s="365"/>
      <c r="DA119" s="365"/>
      <c r="DB119" s="365"/>
      <c r="DC119" s="365"/>
      <c r="DD119" s="365"/>
      <c r="DE119" s="365"/>
      <c r="DF119" s="365"/>
      <c r="DG119" s="360" t="n">
        <v>86530</v>
      </c>
      <c r="DH119" s="360"/>
      <c r="DI119" s="360"/>
      <c r="DJ119" s="360"/>
      <c r="DK119" s="360"/>
      <c r="DL119" s="361" t="n">
        <v>57446</v>
      </c>
      <c r="DM119" s="361"/>
      <c r="DN119" s="361"/>
      <c r="DO119" s="361"/>
      <c r="DP119" s="361"/>
      <c r="DQ119" s="361" t="n">
        <v>28603</v>
      </c>
      <c r="DR119" s="361"/>
      <c r="DS119" s="361"/>
      <c r="DT119" s="361"/>
      <c r="DU119" s="361"/>
      <c r="DV119" s="366" t="n">
        <v>0.4</v>
      </c>
      <c r="DW119" s="366"/>
      <c r="DX119" s="366"/>
      <c r="DY119" s="366"/>
      <c r="DZ119" s="366"/>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c r="IX119" s="0"/>
      <c r="IY119" s="0"/>
      <c r="IZ119" s="0"/>
      <c r="JA119" s="0"/>
      <c r="JB119" s="0"/>
      <c r="JC119" s="0"/>
      <c r="JD119" s="0"/>
      <c r="JE119" s="0"/>
      <c r="JF119" s="0"/>
      <c r="JG119" s="0"/>
      <c r="JH119" s="0"/>
      <c r="JI119" s="0"/>
      <c r="JJ119" s="0"/>
      <c r="JK119" s="0"/>
      <c r="JL119" s="0"/>
      <c r="JM119" s="0"/>
      <c r="JN119" s="0"/>
      <c r="JO119" s="0"/>
      <c r="JP119" s="0"/>
      <c r="JQ119" s="0"/>
      <c r="JR119" s="0"/>
      <c r="JS119" s="0"/>
      <c r="JT119" s="0"/>
      <c r="JU119" s="0"/>
      <c r="JV119" s="0"/>
      <c r="JW119" s="0"/>
      <c r="JX119" s="0"/>
      <c r="JY119" s="0"/>
      <c r="JZ119" s="0"/>
      <c r="KA119" s="0"/>
      <c r="KB119" s="0"/>
      <c r="KC119" s="0"/>
      <c r="KD119" s="0"/>
      <c r="KE119" s="0"/>
      <c r="KF119" s="0"/>
      <c r="KG119" s="0"/>
      <c r="KH119" s="0"/>
      <c r="KI119" s="0"/>
      <c r="KJ119" s="0"/>
      <c r="KK119" s="0"/>
      <c r="KL119" s="0"/>
      <c r="KM119" s="0"/>
      <c r="KN119" s="0"/>
      <c r="KO119" s="0"/>
      <c r="KP119" s="0"/>
      <c r="KQ119" s="0"/>
      <c r="KR119" s="0"/>
      <c r="KS119" s="0"/>
      <c r="KT119" s="0"/>
      <c r="KU119" s="0"/>
      <c r="KV119" s="0"/>
      <c r="KW119" s="0"/>
      <c r="KX119" s="0"/>
      <c r="KY119" s="0"/>
      <c r="KZ119" s="0"/>
      <c r="LA119" s="0"/>
      <c r="LB119" s="0"/>
      <c r="LC119" s="0"/>
      <c r="LD119" s="0"/>
      <c r="LE119" s="0"/>
      <c r="LF119" s="0"/>
      <c r="LG119" s="0"/>
      <c r="LH119" s="0"/>
      <c r="LI119" s="0"/>
      <c r="LJ119" s="0"/>
      <c r="LK119" s="0"/>
      <c r="LL119" s="0"/>
      <c r="LM119" s="0"/>
      <c r="LN119" s="0"/>
      <c r="LO119" s="0"/>
      <c r="LP119" s="0"/>
      <c r="LQ119" s="0"/>
      <c r="LR119" s="0"/>
      <c r="LS119" s="0"/>
      <c r="LT119" s="0"/>
      <c r="LU119" s="0"/>
      <c r="LV119" s="0"/>
      <c r="LW119" s="0"/>
      <c r="LX119" s="0"/>
      <c r="LY119" s="0"/>
      <c r="LZ119" s="0"/>
      <c r="MA119" s="0"/>
      <c r="MB119" s="0"/>
      <c r="MC119" s="0"/>
      <c r="MD119" s="0"/>
      <c r="ME119" s="0"/>
      <c r="MF119" s="0"/>
      <c r="MG119" s="0"/>
      <c r="MH119" s="0"/>
      <c r="MI119" s="0"/>
      <c r="MJ119" s="0"/>
      <c r="MK119" s="0"/>
      <c r="ML119" s="0"/>
      <c r="MM119" s="0"/>
      <c r="MN119" s="0"/>
      <c r="MO119" s="0"/>
      <c r="MP119" s="0"/>
      <c r="MQ119" s="0"/>
      <c r="MR119" s="0"/>
      <c r="MS119" s="0"/>
      <c r="MT119" s="0"/>
      <c r="MU119" s="0"/>
      <c r="MV119" s="0"/>
      <c r="MW119" s="0"/>
      <c r="MX119" s="0"/>
      <c r="MY119" s="0"/>
      <c r="MZ119" s="0"/>
      <c r="NA119" s="0"/>
      <c r="NB119" s="0"/>
      <c r="NC119" s="0"/>
      <c r="ND119" s="0"/>
      <c r="NE119" s="0"/>
      <c r="NF119" s="0"/>
      <c r="NG119" s="0"/>
      <c r="NH119" s="0"/>
      <c r="NI119" s="0"/>
      <c r="NJ119" s="0"/>
      <c r="NK119" s="0"/>
      <c r="NL119" s="0"/>
      <c r="NM119" s="0"/>
      <c r="NN119" s="0"/>
      <c r="NO119" s="0"/>
      <c r="NP119" s="0"/>
      <c r="NQ119" s="0"/>
      <c r="NR119" s="0"/>
      <c r="NS119" s="0"/>
      <c r="NT119" s="0"/>
      <c r="NU119" s="0"/>
      <c r="NV119" s="0"/>
      <c r="NW119" s="0"/>
      <c r="NX119" s="0"/>
      <c r="NY119" s="0"/>
      <c r="NZ119" s="0"/>
      <c r="OA119" s="0"/>
      <c r="OB119" s="0"/>
      <c r="OC119" s="0"/>
      <c r="OD119" s="0"/>
      <c r="OE119" s="0"/>
      <c r="OF119" s="0"/>
      <c r="OG119" s="0"/>
      <c r="OH119" s="0"/>
      <c r="OI119" s="0"/>
      <c r="OJ119" s="0"/>
      <c r="OK119" s="0"/>
      <c r="OL119" s="0"/>
      <c r="OM119" s="0"/>
      <c r="ON119" s="0"/>
      <c r="OO119" s="0"/>
      <c r="OP119" s="0"/>
      <c r="OQ119" s="0"/>
      <c r="OR119" s="0"/>
      <c r="OS119" s="0"/>
      <c r="OT119" s="0"/>
      <c r="OU119" s="0"/>
      <c r="OV119" s="0"/>
      <c r="OW119" s="0"/>
      <c r="OX119" s="0"/>
      <c r="OY119" s="0"/>
      <c r="OZ119" s="0"/>
      <c r="PA119" s="0"/>
      <c r="PB119" s="0"/>
      <c r="PC119" s="0"/>
      <c r="PD119" s="0"/>
      <c r="PE119" s="0"/>
      <c r="PF119" s="0"/>
      <c r="PG119" s="0"/>
      <c r="PH119" s="0"/>
      <c r="PI119" s="0"/>
      <c r="PJ119" s="0"/>
      <c r="PK119" s="0"/>
      <c r="PL119" s="0"/>
      <c r="PM119" s="0"/>
      <c r="PN119" s="0"/>
      <c r="PO119" s="0"/>
      <c r="PP119" s="0"/>
      <c r="PQ119" s="0"/>
      <c r="PR119" s="0"/>
      <c r="PS119" s="0"/>
      <c r="PT119" s="0"/>
      <c r="PU119" s="0"/>
      <c r="PV119" s="0"/>
      <c r="PW119" s="0"/>
      <c r="PX119" s="0"/>
      <c r="PY119" s="0"/>
      <c r="PZ119" s="0"/>
      <c r="QA119" s="0"/>
      <c r="QB119" s="0"/>
      <c r="QC119" s="0"/>
      <c r="QD119" s="0"/>
      <c r="QE119" s="0"/>
      <c r="QF119" s="0"/>
      <c r="QG119" s="0"/>
      <c r="QH119" s="0"/>
      <c r="QI119" s="0"/>
      <c r="QJ119" s="0"/>
      <c r="QK119" s="0"/>
      <c r="QL119" s="0"/>
      <c r="QM119" s="0"/>
      <c r="QN119" s="0"/>
      <c r="QO119" s="0"/>
      <c r="QP119" s="0"/>
      <c r="QQ119" s="0"/>
      <c r="QR119" s="0"/>
      <c r="QS119" s="0"/>
      <c r="QT119" s="0"/>
      <c r="QU119" s="0"/>
      <c r="QV119" s="0"/>
      <c r="QW119" s="0"/>
      <c r="QX119" s="0"/>
      <c r="QY119" s="0"/>
      <c r="QZ119" s="0"/>
      <c r="RA119" s="0"/>
      <c r="RB119" s="0"/>
      <c r="RC119" s="0"/>
      <c r="RD119" s="0"/>
      <c r="RE119" s="0"/>
      <c r="RF119" s="0"/>
      <c r="RG119" s="0"/>
      <c r="RH119" s="0"/>
      <c r="RI119" s="0"/>
      <c r="RJ119" s="0"/>
      <c r="RK119" s="0"/>
      <c r="RL119" s="0"/>
      <c r="RM119" s="0"/>
      <c r="RN119" s="0"/>
      <c r="RO119" s="0"/>
      <c r="RP119" s="0"/>
      <c r="RQ119" s="0"/>
      <c r="RR119" s="0"/>
      <c r="RS119" s="0"/>
      <c r="RT119" s="0"/>
      <c r="RU119" s="0"/>
      <c r="RV119" s="0"/>
      <c r="RW119" s="0"/>
      <c r="RX119" s="0"/>
      <c r="RY119" s="0"/>
      <c r="RZ119" s="0"/>
      <c r="SA119" s="0"/>
      <c r="SB119" s="0"/>
      <c r="SC119" s="0"/>
      <c r="SD119" s="0"/>
      <c r="SE119" s="0"/>
      <c r="SF119" s="0"/>
      <c r="SG119" s="0"/>
      <c r="SH119" s="0"/>
      <c r="SI119" s="0"/>
      <c r="SJ119" s="0"/>
      <c r="SK119" s="0"/>
      <c r="SL119" s="0"/>
      <c r="SM119" s="0"/>
      <c r="SN119" s="0"/>
      <c r="SO119" s="0"/>
      <c r="SP119" s="0"/>
      <c r="SQ119" s="0"/>
      <c r="SR119" s="0"/>
      <c r="SS119" s="0"/>
      <c r="ST119" s="0"/>
      <c r="SU119" s="0"/>
      <c r="SV119" s="0"/>
      <c r="SW119" s="0"/>
      <c r="SX119" s="0"/>
      <c r="SY119" s="0"/>
      <c r="SZ119" s="0"/>
      <c r="TA119" s="0"/>
      <c r="TB119" s="0"/>
      <c r="TC119" s="0"/>
      <c r="TD119" s="0"/>
      <c r="TE119" s="0"/>
      <c r="TF119" s="0"/>
      <c r="TG119" s="0"/>
      <c r="TH119" s="0"/>
      <c r="TI119" s="0"/>
      <c r="TJ119" s="0"/>
      <c r="TK119" s="0"/>
      <c r="TL119" s="0"/>
      <c r="TM119" s="0"/>
      <c r="TN119" s="0"/>
      <c r="TO119" s="0"/>
      <c r="TP119" s="0"/>
      <c r="TQ119" s="0"/>
      <c r="TR119" s="0"/>
      <c r="TS119" s="0"/>
      <c r="TT119" s="0"/>
      <c r="TU119" s="0"/>
      <c r="TV119" s="0"/>
      <c r="TW119" s="0"/>
      <c r="TX119" s="0"/>
      <c r="TY119" s="0"/>
      <c r="TZ119" s="0"/>
      <c r="UA119" s="0"/>
      <c r="UB119" s="0"/>
      <c r="UC119" s="0"/>
      <c r="UD119" s="0"/>
      <c r="UE119" s="0"/>
      <c r="UF119" s="0"/>
      <c r="UG119" s="0"/>
      <c r="UH119" s="0"/>
      <c r="UI119" s="0"/>
      <c r="UJ119" s="0"/>
      <c r="UK119" s="0"/>
      <c r="UL119" s="0"/>
      <c r="UM119" s="0"/>
      <c r="UN119" s="0"/>
      <c r="UO119" s="0"/>
      <c r="UP119" s="0"/>
      <c r="UQ119" s="0"/>
      <c r="UR119" s="0"/>
      <c r="US119" s="0"/>
      <c r="UT119" s="0"/>
      <c r="UU119" s="0"/>
      <c r="UV119" s="0"/>
      <c r="UW119" s="0"/>
      <c r="UX119" s="0"/>
      <c r="UY119" s="0"/>
      <c r="UZ119" s="0"/>
      <c r="VA119" s="0"/>
      <c r="VB119" s="0"/>
      <c r="VC119" s="0"/>
      <c r="VD119" s="0"/>
      <c r="VE119" s="0"/>
      <c r="VF119" s="0"/>
      <c r="VG119" s="0"/>
      <c r="VH119" s="0"/>
      <c r="VI119" s="0"/>
      <c r="VJ119" s="0"/>
      <c r="VK119" s="0"/>
      <c r="VL119" s="0"/>
      <c r="VM119" s="0"/>
      <c r="VN119" s="0"/>
      <c r="VO119" s="0"/>
      <c r="VP119" s="0"/>
      <c r="VQ119" s="0"/>
      <c r="VR119" s="0"/>
      <c r="VS119" s="0"/>
      <c r="VT119" s="0"/>
      <c r="VU119" s="0"/>
      <c r="VV119" s="0"/>
      <c r="VW119" s="0"/>
      <c r="VX119" s="0"/>
      <c r="VY119" s="0"/>
      <c r="VZ119" s="0"/>
      <c r="WA119" s="0"/>
      <c r="WB119" s="0"/>
      <c r="WC119" s="0"/>
      <c r="WD119" s="0"/>
      <c r="WE119" s="0"/>
      <c r="WF119" s="0"/>
      <c r="WG119" s="0"/>
      <c r="WH119" s="0"/>
      <c r="WI119" s="0"/>
      <c r="WJ119" s="0"/>
      <c r="WK119" s="0"/>
      <c r="WL119" s="0"/>
      <c r="WM119" s="0"/>
      <c r="WN119" s="0"/>
      <c r="WO119" s="0"/>
      <c r="WP119" s="0"/>
      <c r="WQ119" s="0"/>
      <c r="WR119" s="0"/>
      <c r="WS119" s="0"/>
      <c r="WT119" s="0"/>
      <c r="WU119" s="0"/>
      <c r="WV119" s="0"/>
      <c r="WW119" s="0"/>
      <c r="WX119" s="0"/>
      <c r="WY119" s="0"/>
      <c r="WZ119" s="0"/>
      <c r="XA119" s="0"/>
      <c r="XB119" s="0"/>
      <c r="XC119" s="0"/>
      <c r="XD119" s="0"/>
      <c r="XE119" s="0"/>
      <c r="XF119" s="0"/>
      <c r="XG119" s="0"/>
      <c r="XH119" s="0"/>
      <c r="XI119" s="0"/>
      <c r="XJ119" s="0"/>
      <c r="XK119" s="0"/>
      <c r="XL119" s="0"/>
      <c r="XM119" s="0"/>
      <c r="XN119" s="0"/>
      <c r="XO119" s="0"/>
      <c r="XP119" s="0"/>
      <c r="XQ119" s="0"/>
      <c r="XR119" s="0"/>
      <c r="XS119" s="0"/>
      <c r="XT119" s="0"/>
      <c r="XU119" s="0"/>
      <c r="XV119" s="0"/>
      <c r="XW119" s="0"/>
      <c r="XX119" s="0"/>
      <c r="XY119" s="0"/>
      <c r="XZ119" s="0"/>
      <c r="YA119" s="0"/>
      <c r="YB119" s="0"/>
      <c r="YC119" s="0"/>
      <c r="YD119" s="0"/>
      <c r="YE119" s="0"/>
      <c r="YF119" s="0"/>
      <c r="YG119" s="0"/>
      <c r="YH119" s="0"/>
      <c r="YI119" s="0"/>
      <c r="YJ119" s="0"/>
      <c r="YK119" s="0"/>
      <c r="YL119" s="0"/>
      <c r="YM119" s="0"/>
      <c r="YN119" s="0"/>
      <c r="YO119" s="0"/>
      <c r="YP119" s="0"/>
      <c r="YQ119" s="0"/>
      <c r="YR119" s="0"/>
      <c r="YS119" s="0"/>
      <c r="YT119" s="0"/>
      <c r="YU119" s="0"/>
      <c r="YV119" s="0"/>
      <c r="YW119" s="0"/>
      <c r="YX119" s="0"/>
      <c r="YY119" s="0"/>
      <c r="YZ119" s="0"/>
      <c r="ZA119" s="0"/>
      <c r="ZB119" s="0"/>
      <c r="ZC119" s="0"/>
      <c r="ZD119" s="0"/>
      <c r="ZE119" s="0"/>
      <c r="ZF119" s="0"/>
      <c r="ZG119" s="0"/>
      <c r="ZH119" s="0"/>
      <c r="ZI119" s="0"/>
      <c r="ZJ119" s="0"/>
      <c r="ZK119" s="0"/>
      <c r="ZL119" s="0"/>
      <c r="ZM119" s="0"/>
      <c r="ZN119" s="0"/>
      <c r="ZO119" s="0"/>
      <c r="ZP119" s="0"/>
      <c r="ZQ119" s="0"/>
      <c r="ZR119" s="0"/>
      <c r="ZS119" s="0"/>
      <c r="ZT119" s="0"/>
      <c r="ZU119" s="0"/>
      <c r="ZV119" s="0"/>
      <c r="ZW119" s="0"/>
      <c r="ZX119" s="0"/>
      <c r="ZY119" s="0"/>
      <c r="ZZ119" s="0"/>
      <c r="AAA119" s="0"/>
      <c r="AAB119" s="0"/>
      <c r="AAC119" s="0"/>
      <c r="AAD119" s="0"/>
      <c r="AAE119" s="0"/>
      <c r="AAF119" s="0"/>
      <c r="AAG119" s="0"/>
      <c r="AAH119" s="0"/>
      <c r="AAI119" s="0"/>
      <c r="AAJ119" s="0"/>
      <c r="AAK119" s="0"/>
      <c r="AAL119" s="0"/>
      <c r="AAM119" s="0"/>
      <c r="AAN119" s="0"/>
      <c r="AAO119" s="0"/>
      <c r="AAP119" s="0"/>
      <c r="AAQ119" s="0"/>
      <c r="AAR119" s="0"/>
      <c r="AAS119" s="0"/>
      <c r="AAT119" s="0"/>
      <c r="AAU119" s="0"/>
      <c r="AAV119" s="0"/>
      <c r="AAW119" s="0"/>
      <c r="AAX119" s="0"/>
      <c r="AAY119" s="0"/>
      <c r="AAZ119" s="0"/>
      <c r="ABA119" s="0"/>
      <c r="ABB119" s="0"/>
      <c r="ABC119" s="0"/>
      <c r="ABD119" s="0"/>
      <c r="ABE119" s="0"/>
      <c r="ABF119" s="0"/>
      <c r="ABG119" s="0"/>
      <c r="ABH119" s="0"/>
      <c r="ABI119" s="0"/>
      <c r="ABJ119" s="0"/>
      <c r="ABK119" s="0"/>
      <c r="ABL119" s="0"/>
      <c r="ABM119" s="0"/>
      <c r="ABN119" s="0"/>
      <c r="ABO119" s="0"/>
      <c r="ABP119" s="0"/>
      <c r="ABQ119" s="0"/>
      <c r="ABR119" s="0"/>
      <c r="ABS119" s="0"/>
      <c r="ABT119" s="0"/>
      <c r="ABU119" s="0"/>
      <c r="ABV119" s="0"/>
      <c r="ABW119" s="0"/>
      <c r="ABX119" s="0"/>
      <c r="ABY119" s="0"/>
      <c r="ABZ119" s="0"/>
      <c r="ACA119" s="0"/>
      <c r="ACB119" s="0"/>
      <c r="ACC119" s="0"/>
      <c r="ACD119" s="0"/>
      <c r="ACE119" s="0"/>
      <c r="ACF119" s="0"/>
      <c r="ACG119" s="0"/>
      <c r="ACH119" s="0"/>
      <c r="ACI119" s="0"/>
      <c r="ACJ119" s="0"/>
      <c r="ACK119" s="0"/>
      <c r="ACL119" s="0"/>
      <c r="ACM119" s="0"/>
      <c r="ACN119" s="0"/>
      <c r="ACO119" s="0"/>
      <c r="ACP119" s="0"/>
      <c r="ACQ119" s="0"/>
      <c r="ACR119" s="0"/>
      <c r="ACS119" s="0"/>
      <c r="ACT119" s="0"/>
      <c r="ACU119" s="0"/>
      <c r="ACV119" s="0"/>
      <c r="ACW119" s="0"/>
      <c r="ACX119" s="0"/>
      <c r="ACY119" s="0"/>
      <c r="ACZ119" s="0"/>
      <c r="ADA119" s="0"/>
      <c r="ADB119" s="0"/>
      <c r="ADC119" s="0"/>
      <c r="ADD119" s="0"/>
      <c r="ADE119" s="0"/>
      <c r="ADF119" s="0"/>
      <c r="ADG119" s="0"/>
      <c r="ADH119" s="0"/>
      <c r="ADI119" s="0"/>
      <c r="ADJ119" s="0"/>
      <c r="ADK119" s="0"/>
      <c r="ADL119" s="0"/>
      <c r="ADM119" s="0"/>
      <c r="ADN119" s="0"/>
      <c r="ADO119" s="0"/>
      <c r="ADP119" s="0"/>
      <c r="ADQ119" s="0"/>
      <c r="ADR119" s="0"/>
      <c r="ADS119" s="0"/>
      <c r="ADT119" s="0"/>
      <c r="ADU119" s="0"/>
      <c r="ADV119" s="0"/>
      <c r="ADW119" s="0"/>
      <c r="ADX119" s="0"/>
      <c r="ADY119" s="0"/>
      <c r="ADZ119" s="0"/>
      <c r="AEA119" s="0"/>
      <c r="AEB119" s="0"/>
      <c r="AEC119" s="0"/>
      <c r="AED119" s="0"/>
      <c r="AEE119" s="0"/>
      <c r="AEF119" s="0"/>
      <c r="AEG119" s="0"/>
      <c r="AEH119" s="0"/>
      <c r="AEI119" s="0"/>
      <c r="AEJ119" s="0"/>
      <c r="AEK119" s="0"/>
      <c r="AEL119" s="0"/>
      <c r="AEM119" s="0"/>
      <c r="AEN119" s="0"/>
      <c r="AEO119" s="0"/>
      <c r="AEP119" s="0"/>
      <c r="AEQ119" s="0"/>
      <c r="AER119" s="0"/>
      <c r="AES119" s="0"/>
      <c r="AET119" s="0"/>
      <c r="AEU119" s="0"/>
      <c r="AEV119" s="0"/>
      <c r="AEW119" s="0"/>
      <c r="AEX119" s="0"/>
      <c r="AEY119" s="0"/>
      <c r="AEZ119" s="0"/>
      <c r="AFA119" s="0"/>
      <c r="AFB119" s="0"/>
      <c r="AFC119" s="0"/>
      <c r="AFD119" s="0"/>
      <c r="AFE119" s="0"/>
      <c r="AFF119" s="0"/>
      <c r="AFG119" s="0"/>
      <c r="AFH119" s="0"/>
      <c r="AFI119" s="0"/>
      <c r="AFJ119" s="0"/>
      <c r="AFK119" s="0"/>
      <c r="AFL119" s="0"/>
      <c r="AFM119" s="0"/>
      <c r="AFN119" s="0"/>
      <c r="AFO119" s="0"/>
      <c r="AFP119" s="0"/>
      <c r="AFQ119" s="0"/>
      <c r="AFR119" s="0"/>
      <c r="AFS119" s="0"/>
      <c r="AFT119" s="0"/>
      <c r="AFU119" s="0"/>
      <c r="AFV119" s="0"/>
      <c r="AFW119" s="0"/>
      <c r="AFX119" s="0"/>
      <c r="AFY119" s="0"/>
      <c r="AFZ119" s="0"/>
      <c r="AGA119" s="0"/>
      <c r="AGB119" s="0"/>
      <c r="AGC119" s="0"/>
      <c r="AGD119" s="0"/>
      <c r="AGE119" s="0"/>
      <c r="AGF119" s="0"/>
      <c r="AGG119" s="0"/>
      <c r="AGH119" s="0"/>
      <c r="AGI119" s="0"/>
      <c r="AGJ119" s="0"/>
      <c r="AGK119" s="0"/>
      <c r="AGL119" s="0"/>
      <c r="AGM119" s="0"/>
      <c r="AGN119" s="0"/>
      <c r="AGO119" s="0"/>
      <c r="AGP119" s="0"/>
      <c r="AGQ119" s="0"/>
      <c r="AGR119" s="0"/>
      <c r="AGS119" s="0"/>
      <c r="AGT119" s="0"/>
      <c r="AGU119" s="0"/>
      <c r="AGV119" s="0"/>
      <c r="AGW119" s="0"/>
      <c r="AGX119" s="0"/>
      <c r="AGY119" s="0"/>
      <c r="AGZ119" s="0"/>
      <c r="AHA119" s="0"/>
      <c r="AHB119" s="0"/>
      <c r="AHC119" s="0"/>
      <c r="AHD119" s="0"/>
      <c r="AHE119" s="0"/>
      <c r="AHF119" s="0"/>
      <c r="AHG119" s="0"/>
      <c r="AHH119" s="0"/>
      <c r="AHI119" s="0"/>
      <c r="AHJ119" s="0"/>
      <c r="AHK119" s="0"/>
      <c r="AHL119" s="0"/>
      <c r="AHM119" s="0"/>
      <c r="AHN119" s="0"/>
      <c r="AHO119" s="0"/>
      <c r="AHP119" s="0"/>
      <c r="AHQ119" s="0"/>
      <c r="AHR119" s="0"/>
      <c r="AHS119" s="0"/>
      <c r="AHT119" s="0"/>
      <c r="AHU119" s="0"/>
      <c r="AHV119" s="0"/>
      <c r="AHW119" s="0"/>
      <c r="AHX119" s="0"/>
      <c r="AHY119" s="0"/>
      <c r="AHZ119" s="0"/>
      <c r="AIA119" s="0"/>
      <c r="AIB119" s="0"/>
      <c r="AIC119" s="0"/>
      <c r="AID119" s="0"/>
      <c r="AIE119" s="0"/>
      <c r="AIF119" s="0"/>
      <c r="AIG119" s="0"/>
      <c r="AIH119" s="0"/>
      <c r="AII119" s="0"/>
      <c r="AIJ119" s="0"/>
      <c r="AIK119" s="0"/>
      <c r="AIL119" s="0"/>
      <c r="AIM119" s="0"/>
      <c r="AIN119" s="0"/>
      <c r="AIO119" s="0"/>
      <c r="AIP119" s="0"/>
      <c r="AIQ119" s="0"/>
      <c r="AIR119" s="0"/>
      <c r="AIS119" s="0"/>
      <c r="AIT119" s="0"/>
      <c r="AIU119" s="0"/>
      <c r="AIV119" s="0"/>
      <c r="AIW119" s="0"/>
      <c r="AIX119" s="0"/>
      <c r="AIY119" s="0"/>
      <c r="AIZ119" s="0"/>
      <c r="AJA119" s="0"/>
      <c r="AJB119" s="0"/>
      <c r="AJC119" s="0"/>
      <c r="AJD119" s="0"/>
      <c r="AJE119" s="0"/>
      <c r="AJF119" s="0"/>
      <c r="AJG119" s="0"/>
      <c r="AJH119" s="0"/>
      <c r="AJI119" s="0"/>
      <c r="AJJ119" s="0"/>
      <c r="AJK119" s="0"/>
      <c r="AJL119" s="0"/>
      <c r="AJM119" s="0"/>
      <c r="AJN119" s="0"/>
      <c r="AJO119" s="0"/>
      <c r="AJP119" s="0"/>
      <c r="AJQ119" s="0"/>
      <c r="AJR119" s="0"/>
      <c r="AJS119" s="0"/>
      <c r="AJT119" s="0"/>
      <c r="AJU119" s="0"/>
      <c r="AJV119" s="0"/>
      <c r="AJW119" s="0"/>
      <c r="AJX119" s="0"/>
      <c r="AJY119" s="0"/>
      <c r="AJZ119" s="0"/>
      <c r="AKA119" s="0"/>
      <c r="AKB119" s="0"/>
      <c r="AKC119" s="0"/>
      <c r="AKD119" s="0"/>
      <c r="AKE119" s="0"/>
      <c r="AKF119" s="0"/>
      <c r="AKG119" s="0"/>
      <c r="AKH119" s="0"/>
      <c r="AKI119" s="0"/>
      <c r="AKJ119" s="0"/>
      <c r="AKK119" s="0"/>
      <c r="AKL119" s="0"/>
      <c r="AKM119" s="0"/>
      <c r="AKN119" s="0"/>
      <c r="AKO119" s="0"/>
      <c r="AKP119" s="0"/>
      <c r="AKQ119" s="0"/>
      <c r="AKR119" s="0"/>
      <c r="AKS119" s="0"/>
      <c r="AKT119" s="0"/>
      <c r="AKU119" s="0"/>
      <c r="AKV119" s="0"/>
      <c r="AKW119" s="0"/>
      <c r="AKX119" s="0"/>
      <c r="AKY119" s="0"/>
      <c r="AKZ119" s="0"/>
      <c r="ALA119" s="0"/>
      <c r="ALB119" s="0"/>
      <c r="ALC119" s="0"/>
      <c r="ALD119" s="0"/>
      <c r="ALE119" s="0"/>
      <c r="ALF119" s="0"/>
      <c r="ALG119" s="0"/>
      <c r="ALH119" s="0"/>
      <c r="ALI119" s="0"/>
      <c r="ALJ119" s="0"/>
      <c r="ALK119" s="0"/>
      <c r="ALL119" s="0"/>
      <c r="ALM119" s="0"/>
      <c r="ALN119" s="0"/>
      <c r="ALO119" s="0"/>
      <c r="ALP119" s="0"/>
      <c r="ALQ119" s="0"/>
      <c r="ALR119" s="0"/>
      <c r="ALS119" s="0"/>
      <c r="ALT119" s="0"/>
      <c r="ALU119" s="0"/>
      <c r="ALV119" s="0"/>
      <c r="ALW119" s="0"/>
      <c r="ALX119" s="0"/>
      <c r="ALY119" s="0"/>
      <c r="ALZ119" s="0"/>
      <c r="AMA119" s="0"/>
      <c r="AMB119" s="0"/>
      <c r="AMC119" s="0"/>
      <c r="AMD119" s="0"/>
      <c r="AME119" s="0"/>
      <c r="AMF119" s="0"/>
      <c r="AMG119" s="0"/>
      <c r="AMH119" s="0"/>
      <c r="AMI119" s="0"/>
      <c r="AMJ119" s="0"/>
    </row>
    <row r="120" customFormat="false" ht="26.25" hidden="false" customHeight="true" outlineLevel="0" collapsed="false">
      <c r="A120" s="362"/>
      <c r="B120" s="362"/>
      <c r="C120" s="346" t="s">
        <v>334</v>
      </c>
      <c r="D120" s="346"/>
      <c r="E120" s="346"/>
      <c r="F120" s="346"/>
      <c r="G120" s="346"/>
      <c r="H120" s="346"/>
      <c r="I120" s="346"/>
      <c r="J120" s="346"/>
      <c r="K120" s="346"/>
      <c r="L120" s="346"/>
      <c r="M120" s="346"/>
      <c r="N120" s="346"/>
      <c r="O120" s="346"/>
      <c r="P120" s="346"/>
      <c r="Q120" s="346"/>
      <c r="R120" s="346"/>
      <c r="S120" s="346"/>
      <c r="T120" s="346"/>
      <c r="U120" s="346"/>
      <c r="V120" s="346"/>
      <c r="W120" s="346"/>
      <c r="X120" s="346"/>
      <c r="Y120" s="346"/>
      <c r="Z120" s="346"/>
      <c r="AA120" s="343" t="s">
        <v>46</v>
      </c>
      <c r="AB120" s="343"/>
      <c r="AC120" s="343"/>
      <c r="AD120" s="343"/>
      <c r="AE120" s="343"/>
      <c r="AF120" s="344" t="s">
        <v>46</v>
      </c>
      <c r="AG120" s="344"/>
      <c r="AH120" s="344"/>
      <c r="AI120" s="344"/>
      <c r="AJ120" s="344"/>
      <c r="AK120" s="344" t="s">
        <v>46</v>
      </c>
      <c r="AL120" s="344"/>
      <c r="AM120" s="344"/>
      <c r="AN120" s="344"/>
      <c r="AO120" s="344"/>
      <c r="AP120" s="347" t="s">
        <v>46</v>
      </c>
      <c r="AQ120" s="347"/>
      <c r="AR120" s="347"/>
      <c r="AS120" s="347"/>
      <c r="AT120" s="347"/>
      <c r="AU120" s="367" t="s">
        <v>358</v>
      </c>
      <c r="AV120" s="367"/>
      <c r="AW120" s="367"/>
      <c r="AX120" s="367"/>
      <c r="AY120" s="367"/>
      <c r="AZ120" s="334" t="s">
        <v>359</v>
      </c>
      <c r="BA120" s="334"/>
      <c r="BB120" s="334"/>
      <c r="BC120" s="334"/>
      <c r="BD120" s="334"/>
      <c r="BE120" s="334"/>
      <c r="BF120" s="334"/>
      <c r="BG120" s="334"/>
      <c r="BH120" s="334"/>
      <c r="BI120" s="334"/>
      <c r="BJ120" s="334"/>
      <c r="BK120" s="334"/>
      <c r="BL120" s="334"/>
      <c r="BM120" s="334"/>
      <c r="BN120" s="334"/>
      <c r="BO120" s="334"/>
      <c r="BP120" s="334"/>
      <c r="BQ120" s="330" t="n">
        <v>6299136</v>
      </c>
      <c r="BR120" s="330"/>
      <c r="BS120" s="330"/>
      <c r="BT120" s="330"/>
      <c r="BU120" s="330"/>
      <c r="BV120" s="331" t="n">
        <v>7213092</v>
      </c>
      <c r="BW120" s="331"/>
      <c r="BX120" s="331"/>
      <c r="BY120" s="331"/>
      <c r="BZ120" s="331"/>
      <c r="CA120" s="331" t="n">
        <v>6483510</v>
      </c>
      <c r="CB120" s="331"/>
      <c r="CC120" s="331"/>
      <c r="CD120" s="331"/>
      <c r="CE120" s="331"/>
      <c r="CF120" s="335" t="n">
        <v>90.7</v>
      </c>
      <c r="CG120" s="335"/>
      <c r="CH120" s="335"/>
      <c r="CI120" s="335"/>
      <c r="CJ120" s="335"/>
      <c r="CK120" s="368" t="s">
        <v>360</v>
      </c>
      <c r="CL120" s="368"/>
      <c r="CM120" s="368"/>
      <c r="CN120" s="368"/>
      <c r="CO120" s="368"/>
      <c r="CP120" s="369" t="s">
        <v>304</v>
      </c>
      <c r="CQ120" s="369"/>
      <c r="CR120" s="369"/>
      <c r="CS120" s="369"/>
      <c r="CT120" s="369"/>
      <c r="CU120" s="369"/>
      <c r="CV120" s="369"/>
      <c r="CW120" s="369"/>
      <c r="CX120" s="369"/>
      <c r="CY120" s="369"/>
      <c r="CZ120" s="369"/>
      <c r="DA120" s="369"/>
      <c r="DB120" s="369"/>
      <c r="DC120" s="369"/>
      <c r="DD120" s="369"/>
      <c r="DE120" s="369"/>
      <c r="DF120" s="369"/>
      <c r="DG120" s="330" t="n">
        <v>2927189</v>
      </c>
      <c r="DH120" s="330"/>
      <c r="DI120" s="330"/>
      <c r="DJ120" s="330"/>
      <c r="DK120" s="330"/>
      <c r="DL120" s="331" t="n">
        <v>2846467</v>
      </c>
      <c r="DM120" s="331"/>
      <c r="DN120" s="331"/>
      <c r="DO120" s="331"/>
      <c r="DP120" s="331"/>
      <c r="DQ120" s="331" t="n">
        <v>2720716</v>
      </c>
      <c r="DR120" s="331"/>
      <c r="DS120" s="331"/>
      <c r="DT120" s="331"/>
      <c r="DU120" s="331"/>
      <c r="DV120" s="332" t="n">
        <v>38.1</v>
      </c>
      <c r="DW120" s="332"/>
      <c r="DX120" s="332"/>
      <c r="DY120" s="332"/>
      <c r="DZ120" s="332"/>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c r="IX120" s="0"/>
      <c r="IY120" s="0"/>
      <c r="IZ120" s="0"/>
      <c r="JA120" s="0"/>
      <c r="JB120" s="0"/>
      <c r="JC120" s="0"/>
      <c r="JD120" s="0"/>
      <c r="JE120" s="0"/>
      <c r="JF120" s="0"/>
      <c r="JG120" s="0"/>
      <c r="JH120" s="0"/>
      <c r="JI120" s="0"/>
      <c r="JJ120" s="0"/>
      <c r="JK120" s="0"/>
      <c r="JL120" s="0"/>
      <c r="JM120" s="0"/>
      <c r="JN120" s="0"/>
      <c r="JO120" s="0"/>
      <c r="JP120" s="0"/>
      <c r="JQ120" s="0"/>
      <c r="JR120" s="0"/>
      <c r="JS120" s="0"/>
      <c r="JT120" s="0"/>
      <c r="JU120" s="0"/>
      <c r="JV120" s="0"/>
      <c r="JW120" s="0"/>
      <c r="JX120" s="0"/>
      <c r="JY120" s="0"/>
      <c r="JZ120" s="0"/>
      <c r="KA120" s="0"/>
      <c r="KB120" s="0"/>
      <c r="KC120" s="0"/>
      <c r="KD120" s="0"/>
      <c r="KE120" s="0"/>
      <c r="KF120" s="0"/>
      <c r="KG120" s="0"/>
      <c r="KH120" s="0"/>
      <c r="KI120" s="0"/>
      <c r="KJ120" s="0"/>
      <c r="KK120" s="0"/>
      <c r="KL120" s="0"/>
      <c r="KM120" s="0"/>
      <c r="KN120" s="0"/>
      <c r="KO120" s="0"/>
      <c r="KP120" s="0"/>
      <c r="KQ120" s="0"/>
      <c r="KR120" s="0"/>
      <c r="KS120" s="0"/>
      <c r="KT120" s="0"/>
      <c r="KU120" s="0"/>
      <c r="KV120" s="0"/>
      <c r="KW120" s="0"/>
      <c r="KX120" s="0"/>
      <c r="KY120" s="0"/>
      <c r="KZ120" s="0"/>
      <c r="LA120" s="0"/>
      <c r="LB120" s="0"/>
      <c r="LC120" s="0"/>
      <c r="LD120" s="0"/>
      <c r="LE120" s="0"/>
      <c r="LF120" s="0"/>
      <c r="LG120" s="0"/>
      <c r="LH120" s="0"/>
      <c r="LI120" s="0"/>
      <c r="LJ120" s="0"/>
      <c r="LK120" s="0"/>
      <c r="LL120" s="0"/>
      <c r="LM120" s="0"/>
      <c r="LN120" s="0"/>
      <c r="LO120" s="0"/>
      <c r="LP120" s="0"/>
      <c r="LQ120" s="0"/>
      <c r="LR120" s="0"/>
      <c r="LS120" s="0"/>
      <c r="LT120" s="0"/>
      <c r="LU120" s="0"/>
      <c r="LV120" s="0"/>
      <c r="LW120" s="0"/>
      <c r="LX120" s="0"/>
      <c r="LY120" s="0"/>
      <c r="LZ120" s="0"/>
      <c r="MA120" s="0"/>
      <c r="MB120" s="0"/>
      <c r="MC120" s="0"/>
      <c r="MD120" s="0"/>
      <c r="ME120" s="0"/>
      <c r="MF120" s="0"/>
      <c r="MG120" s="0"/>
      <c r="MH120" s="0"/>
      <c r="MI120" s="0"/>
      <c r="MJ120" s="0"/>
      <c r="MK120" s="0"/>
      <c r="ML120" s="0"/>
      <c r="MM120" s="0"/>
      <c r="MN120" s="0"/>
      <c r="MO120" s="0"/>
      <c r="MP120" s="0"/>
      <c r="MQ120" s="0"/>
      <c r="MR120" s="0"/>
      <c r="MS120" s="0"/>
      <c r="MT120" s="0"/>
      <c r="MU120" s="0"/>
      <c r="MV120" s="0"/>
      <c r="MW120" s="0"/>
      <c r="MX120" s="0"/>
      <c r="MY120" s="0"/>
      <c r="MZ120" s="0"/>
      <c r="NA120" s="0"/>
      <c r="NB120" s="0"/>
      <c r="NC120" s="0"/>
      <c r="ND120" s="0"/>
      <c r="NE120" s="0"/>
      <c r="NF120" s="0"/>
      <c r="NG120" s="0"/>
      <c r="NH120" s="0"/>
      <c r="NI120" s="0"/>
      <c r="NJ120" s="0"/>
      <c r="NK120" s="0"/>
      <c r="NL120" s="0"/>
      <c r="NM120" s="0"/>
      <c r="NN120" s="0"/>
      <c r="NO120" s="0"/>
      <c r="NP120" s="0"/>
      <c r="NQ120" s="0"/>
      <c r="NR120" s="0"/>
      <c r="NS120" s="0"/>
      <c r="NT120" s="0"/>
      <c r="NU120" s="0"/>
      <c r="NV120" s="0"/>
      <c r="NW120" s="0"/>
      <c r="NX120" s="0"/>
      <c r="NY120" s="0"/>
      <c r="NZ120" s="0"/>
      <c r="OA120" s="0"/>
      <c r="OB120" s="0"/>
      <c r="OC120" s="0"/>
      <c r="OD120" s="0"/>
      <c r="OE120" s="0"/>
      <c r="OF120" s="0"/>
      <c r="OG120" s="0"/>
      <c r="OH120" s="0"/>
      <c r="OI120" s="0"/>
      <c r="OJ120" s="0"/>
      <c r="OK120" s="0"/>
      <c r="OL120" s="0"/>
      <c r="OM120" s="0"/>
      <c r="ON120" s="0"/>
      <c r="OO120" s="0"/>
      <c r="OP120" s="0"/>
      <c r="OQ120" s="0"/>
      <c r="OR120" s="0"/>
      <c r="OS120" s="0"/>
      <c r="OT120" s="0"/>
      <c r="OU120" s="0"/>
      <c r="OV120" s="0"/>
      <c r="OW120" s="0"/>
      <c r="OX120" s="0"/>
      <c r="OY120" s="0"/>
      <c r="OZ120" s="0"/>
      <c r="PA120" s="0"/>
      <c r="PB120" s="0"/>
      <c r="PC120" s="0"/>
      <c r="PD120" s="0"/>
      <c r="PE120" s="0"/>
      <c r="PF120" s="0"/>
      <c r="PG120" s="0"/>
      <c r="PH120" s="0"/>
      <c r="PI120" s="0"/>
      <c r="PJ120" s="0"/>
      <c r="PK120" s="0"/>
      <c r="PL120" s="0"/>
      <c r="PM120" s="0"/>
      <c r="PN120" s="0"/>
      <c r="PO120" s="0"/>
      <c r="PP120" s="0"/>
      <c r="PQ120" s="0"/>
      <c r="PR120" s="0"/>
      <c r="PS120" s="0"/>
      <c r="PT120" s="0"/>
      <c r="PU120" s="0"/>
      <c r="PV120" s="0"/>
      <c r="PW120" s="0"/>
      <c r="PX120" s="0"/>
      <c r="PY120" s="0"/>
      <c r="PZ120" s="0"/>
      <c r="QA120" s="0"/>
      <c r="QB120" s="0"/>
      <c r="QC120" s="0"/>
      <c r="QD120" s="0"/>
      <c r="QE120" s="0"/>
      <c r="QF120" s="0"/>
      <c r="QG120" s="0"/>
      <c r="QH120" s="0"/>
      <c r="QI120" s="0"/>
      <c r="QJ120" s="0"/>
      <c r="QK120" s="0"/>
      <c r="QL120" s="0"/>
      <c r="QM120" s="0"/>
      <c r="QN120" s="0"/>
      <c r="QO120" s="0"/>
      <c r="QP120" s="0"/>
      <c r="QQ120" s="0"/>
      <c r="QR120" s="0"/>
      <c r="QS120" s="0"/>
      <c r="QT120" s="0"/>
      <c r="QU120" s="0"/>
      <c r="QV120" s="0"/>
      <c r="QW120" s="0"/>
      <c r="QX120" s="0"/>
      <c r="QY120" s="0"/>
      <c r="QZ120" s="0"/>
      <c r="RA120" s="0"/>
      <c r="RB120" s="0"/>
      <c r="RC120" s="0"/>
      <c r="RD120" s="0"/>
      <c r="RE120" s="0"/>
      <c r="RF120" s="0"/>
      <c r="RG120" s="0"/>
      <c r="RH120" s="0"/>
      <c r="RI120" s="0"/>
      <c r="RJ120" s="0"/>
      <c r="RK120" s="0"/>
      <c r="RL120" s="0"/>
      <c r="RM120" s="0"/>
      <c r="RN120" s="0"/>
      <c r="RO120" s="0"/>
      <c r="RP120" s="0"/>
      <c r="RQ120" s="0"/>
      <c r="RR120" s="0"/>
      <c r="RS120" s="0"/>
      <c r="RT120" s="0"/>
      <c r="RU120" s="0"/>
      <c r="RV120" s="0"/>
      <c r="RW120" s="0"/>
      <c r="RX120" s="0"/>
      <c r="RY120" s="0"/>
      <c r="RZ120" s="0"/>
      <c r="SA120" s="0"/>
      <c r="SB120" s="0"/>
      <c r="SC120" s="0"/>
      <c r="SD120" s="0"/>
      <c r="SE120" s="0"/>
      <c r="SF120" s="0"/>
      <c r="SG120" s="0"/>
      <c r="SH120" s="0"/>
      <c r="SI120" s="0"/>
      <c r="SJ120" s="0"/>
      <c r="SK120" s="0"/>
      <c r="SL120" s="0"/>
      <c r="SM120" s="0"/>
      <c r="SN120" s="0"/>
      <c r="SO120" s="0"/>
      <c r="SP120" s="0"/>
      <c r="SQ120" s="0"/>
      <c r="SR120" s="0"/>
      <c r="SS120" s="0"/>
      <c r="ST120" s="0"/>
      <c r="SU120" s="0"/>
      <c r="SV120" s="0"/>
      <c r="SW120" s="0"/>
      <c r="SX120" s="0"/>
      <c r="SY120" s="0"/>
      <c r="SZ120" s="0"/>
      <c r="TA120" s="0"/>
      <c r="TB120" s="0"/>
      <c r="TC120" s="0"/>
      <c r="TD120" s="0"/>
      <c r="TE120" s="0"/>
      <c r="TF120" s="0"/>
      <c r="TG120" s="0"/>
      <c r="TH120" s="0"/>
      <c r="TI120" s="0"/>
      <c r="TJ120" s="0"/>
      <c r="TK120" s="0"/>
      <c r="TL120" s="0"/>
      <c r="TM120" s="0"/>
      <c r="TN120" s="0"/>
      <c r="TO120" s="0"/>
      <c r="TP120" s="0"/>
      <c r="TQ120" s="0"/>
      <c r="TR120" s="0"/>
      <c r="TS120" s="0"/>
      <c r="TT120" s="0"/>
      <c r="TU120" s="0"/>
      <c r="TV120" s="0"/>
      <c r="TW120" s="0"/>
      <c r="TX120" s="0"/>
      <c r="TY120" s="0"/>
      <c r="TZ120" s="0"/>
      <c r="UA120" s="0"/>
      <c r="UB120" s="0"/>
      <c r="UC120" s="0"/>
      <c r="UD120" s="0"/>
      <c r="UE120" s="0"/>
      <c r="UF120" s="0"/>
      <c r="UG120" s="0"/>
      <c r="UH120" s="0"/>
      <c r="UI120" s="0"/>
      <c r="UJ120" s="0"/>
      <c r="UK120" s="0"/>
      <c r="UL120" s="0"/>
      <c r="UM120" s="0"/>
      <c r="UN120" s="0"/>
      <c r="UO120" s="0"/>
      <c r="UP120" s="0"/>
      <c r="UQ120" s="0"/>
      <c r="UR120" s="0"/>
      <c r="US120" s="0"/>
      <c r="UT120" s="0"/>
      <c r="UU120" s="0"/>
      <c r="UV120" s="0"/>
      <c r="UW120" s="0"/>
      <c r="UX120" s="0"/>
      <c r="UY120" s="0"/>
      <c r="UZ120" s="0"/>
      <c r="VA120" s="0"/>
      <c r="VB120" s="0"/>
      <c r="VC120" s="0"/>
      <c r="VD120" s="0"/>
      <c r="VE120" s="0"/>
      <c r="VF120" s="0"/>
      <c r="VG120" s="0"/>
      <c r="VH120" s="0"/>
      <c r="VI120" s="0"/>
      <c r="VJ120" s="0"/>
      <c r="VK120" s="0"/>
      <c r="VL120" s="0"/>
      <c r="VM120" s="0"/>
      <c r="VN120" s="0"/>
      <c r="VO120" s="0"/>
      <c r="VP120" s="0"/>
      <c r="VQ120" s="0"/>
      <c r="VR120" s="0"/>
      <c r="VS120" s="0"/>
      <c r="VT120" s="0"/>
      <c r="VU120" s="0"/>
      <c r="VV120" s="0"/>
      <c r="VW120" s="0"/>
      <c r="VX120" s="0"/>
      <c r="VY120" s="0"/>
      <c r="VZ120" s="0"/>
      <c r="WA120" s="0"/>
      <c r="WB120" s="0"/>
      <c r="WC120" s="0"/>
      <c r="WD120" s="0"/>
      <c r="WE120" s="0"/>
      <c r="WF120" s="0"/>
      <c r="WG120" s="0"/>
      <c r="WH120" s="0"/>
      <c r="WI120" s="0"/>
      <c r="WJ120" s="0"/>
      <c r="WK120" s="0"/>
      <c r="WL120" s="0"/>
      <c r="WM120" s="0"/>
      <c r="WN120" s="0"/>
      <c r="WO120" s="0"/>
      <c r="WP120" s="0"/>
      <c r="WQ120" s="0"/>
      <c r="WR120" s="0"/>
      <c r="WS120" s="0"/>
      <c r="WT120" s="0"/>
      <c r="WU120" s="0"/>
      <c r="WV120" s="0"/>
      <c r="WW120" s="0"/>
      <c r="WX120" s="0"/>
      <c r="WY120" s="0"/>
      <c r="WZ120" s="0"/>
      <c r="XA120" s="0"/>
      <c r="XB120" s="0"/>
      <c r="XC120" s="0"/>
      <c r="XD120" s="0"/>
      <c r="XE120" s="0"/>
      <c r="XF120" s="0"/>
      <c r="XG120" s="0"/>
      <c r="XH120" s="0"/>
      <c r="XI120" s="0"/>
      <c r="XJ120" s="0"/>
      <c r="XK120" s="0"/>
      <c r="XL120" s="0"/>
      <c r="XM120" s="0"/>
      <c r="XN120" s="0"/>
      <c r="XO120" s="0"/>
      <c r="XP120" s="0"/>
      <c r="XQ120" s="0"/>
      <c r="XR120" s="0"/>
      <c r="XS120" s="0"/>
      <c r="XT120" s="0"/>
      <c r="XU120" s="0"/>
      <c r="XV120" s="0"/>
      <c r="XW120" s="0"/>
      <c r="XX120" s="0"/>
      <c r="XY120" s="0"/>
      <c r="XZ120" s="0"/>
      <c r="YA120" s="0"/>
      <c r="YB120" s="0"/>
      <c r="YC120" s="0"/>
      <c r="YD120" s="0"/>
      <c r="YE120" s="0"/>
      <c r="YF120" s="0"/>
      <c r="YG120" s="0"/>
      <c r="YH120" s="0"/>
      <c r="YI120" s="0"/>
      <c r="YJ120" s="0"/>
      <c r="YK120" s="0"/>
      <c r="YL120" s="0"/>
      <c r="YM120" s="0"/>
      <c r="YN120" s="0"/>
      <c r="YO120" s="0"/>
      <c r="YP120" s="0"/>
      <c r="YQ120" s="0"/>
      <c r="YR120" s="0"/>
      <c r="YS120" s="0"/>
      <c r="YT120" s="0"/>
      <c r="YU120" s="0"/>
      <c r="YV120" s="0"/>
      <c r="YW120" s="0"/>
      <c r="YX120" s="0"/>
      <c r="YY120" s="0"/>
      <c r="YZ120" s="0"/>
      <c r="ZA120" s="0"/>
      <c r="ZB120" s="0"/>
      <c r="ZC120" s="0"/>
      <c r="ZD120" s="0"/>
      <c r="ZE120" s="0"/>
      <c r="ZF120" s="0"/>
      <c r="ZG120" s="0"/>
      <c r="ZH120" s="0"/>
      <c r="ZI120" s="0"/>
      <c r="ZJ120" s="0"/>
      <c r="ZK120" s="0"/>
      <c r="ZL120" s="0"/>
      <c r="ZM120" s="0"/>
      <c r="ZN120" s="0"/>
      <c r="ZO120" s="0"/>
      <c r="ZP120" s="0"/>
      <c r="ZQ120" s="0"/>
      <c r="ZR120" s="0"/>
      <c r="ZS120" s="0"/>
      <c r="ZT120" s="0"/>
      <c r="ZU120" s="0"/>
      <c r="ZV120" s="0"/>
      <c r="ZW120" s="0"/>
      <c r="ZX120" s="0"/>
      <c r="ZY120" s="0"/>
      <c r="ZZ120" s="0"/>
      <c r="AAA120" s="0"/>
      <c r="AAB120" s="0"/>
      <c r="AAC120" s="0"/>
      <c r="AAD120" s="0"/>
      <c r="AAE120" s="0"/>
      <c r="AAF120" s="0"/>
      <c r="AAG120" s="0"/>
      <c r="AAH120" s="0"/>
      <c r="AAI120" s="0"/>
      <c r="AAJ120" s="0"/>
      <c r="AAK120" s="0"/>
      <c r="AAL120" s="0"/>
      <c r="AAM120" s="0"/>
      <c r="AAN120" s="0"/>
      <c r="AAO120" s="0"/>
      <c r="AAP120" s="0"/>
      <c r="AAQ120" s="0"/>
      <c r="AAR120" s="0"/>
      <c r="AAS120" s="0"/>
      <c r="AAT120" s="0"/>
      <c r="AAU120" s="0"/>
      <c r="AAV120" s="0"/>
      <c r="AAW120" s="0"/>
      <c r="AAX120" s="0"/>
      <c r="AAY120" s="0"/>
      <c r="AAZ120" s="0"/>
      <c r="ABA120" s="0"/>
      <c r="ABB120" s="0"/>
      <c r="ABC120" s="0"/>
      <c r="ABD120" s="0"/>
      <c r="ABE120" s="0"/>
      <c r="ABF120" s="0"/>
      <c r="ABG120" s="0"/>
      <c r="ABH120" s="0"/>
      <c r="ABI120" s="0"/>
      <c r="ABJ120" s="0"/>
      <c r="ABK120" s="0"/>
      <c r="ABL120" s="0"/>
      <c r="ABM120" s="0"/>
      <c r="ABN120" s="0"/>
      <c r="ABO120" s="0"/>
      <c r="ABP120" s="0"/>
      <c r="ABQ120" s="0"/>
      <c r="ABR120" s="0"/>
      <c r="ABS120" s="0"/>
      <c r="ABT120" s="0"/>
      <c r="ABU120" s="0"/>
      <c r="ABV120" s="0"/>
      <c r="ABW120" s="0"/>
      <c r="ABX120" s="0"/>
      <c r="ABY120" s="0"/>
      <c r="ABZ120" s="0"/>
      <c r="ACA120" s="0"/>
      <c r="ACB120" s="0"/>
      <c r="ACC120" s="0"/>
      <c r="ACD120" s="0"/>
      <c r="ACE120" s="0"/>
      <c r="ACF120" s="0"/>
      <c r="ACG120" s="0"/>
      <c r="ACH120" s="0"/>
      <c r="ACI120" s="0"/>
      <c r="ACJ120" s="0"/>
      <c r="ACK120" s="0"/>
      <c r="ACL120" s="0"/>
      <c r="ACM120" s="0"/>
      <c r="ACN120" s="0"/>
      <c r="ACO120" s="0"/>
      <c r="ACP120" s="0"/>
      <c r="ACQ120" s="0"/>
      <c r="ACR120" s="0"/>
      <c r="ACS120" s="0"/>
      <c r="ACT120" s="0"/>
      <c r="ACU120" s="0"/>
      <c r="ACV120" s="0"/>
      <c r="ACW120" s="0"/>
      <c r="ACX120" s="0"/>
      <c r="ACY120" s="0"/>
      <c r="ACZ120" s="0"/>
      <c r="ADA120" s="0"/>
      <c r="ADB120" s="0"/>
      <c r="ADC120" s="0"/>
      <c r="ADD120" s="0"/>
      <c r="ADE120" s="0"/>
      <c r="ADF120" s="0"/>
      <c r="ADG120" s="0"/>
      <c r="ADH120" s="0"/>
      <c r="ADI120" s="0"/>
      <c r="ADJ120" s="0"/>
      <c r="ADK120" s="0"/>
      <c r="ADL120" s="0"/>
      <c r="ADM120" s="0"/>
      <c r="ADN120" s="0"/>
      <c r="ADO120" s="0"/>
      <c r="ADP120" s="0"/>
      <c r="ADQ120" s="0"/>
      <c r="ADR120" s="0"/>
      <c r="ADS120" s="0"/>
      <c r="ADT120" s="0"/>
      <c r="ADU120" s="0"/>
      <c r="ADV120" s="0"/>
      <c r="ADW120" s="0"/>
      <c r="ADX120" s="0"/>
      <c r="ADY120" s="0"/>
      <c r="ADZ120" s="0"/>
      <c r="AEA120" s="0"/>
      <c r="AEB120" s="0"/>
      <c r="AEC120" s="0"/>
      <c r="AED120" s="0"/>
      <c r="AEE120" s="0"/>
      <c r="AEF120" s="0"/>
      <c r="AEG120" s="0"/>
      <c r="AEH120" s="0"/>
      <c r="AEI120" s="0"/>
      <c r="AEJ120" s="0"/>
      <c r="AEK120" s="0"/>
      <c r="AEL120" s="0"/>
      <c r="AEM120" s="0"/>
      <c r="AEN120" s="0"/>
      <c r="AEO120" s="0"/>
      <c r="AEP120" s="0"/>
      <c r="AEQ120" s="0"/>
      <c r="AER120" s="0"/>
      <c r="AES120" s="0"/>
      <c r="AET120" s="0"/>
      <c r="AEU120" s="0"/>
      <c r="AEV120" s="0"/>
      <c r="AEW120" s="0"/>
      <c r="AEX120" s="0"/>
      <c r="AEY120" s="0"/>
      <c r="AEZ120" s="0"/>
      <c r="AFA120" s="0"/>
      <c r="AFB120" s="0"/>
      <c r="AFC120" s="0"/>
      <c r="AFD120" s="0"/>
      <c r="AFE120" s="0"/>
      <c r="AFF120" s="0"/>
      <c r="AFG120" s="0"/>
      <c r="AFH120" s="0"/>
      <c r="AFI120" s="0"/>
      <c r="AFJ120" s="0"/>
      <c r="AFK120" s="0"/>
      <c r="AFL120" s="0"/>
      <c r="AFM120" s="0"/>
      <c r="AFN120" s="0"/>
      <c r="AFO120" s="0"/>
      <c r="AFP120" s="0"/>
      <c r="AFQ120" s="0"/>
      <c r="AFR120" s="0"/>
      <c r="AFS120" s="0"/>
      <c r="AFT120" s="0"/>
      <c r="AFU120" s="0"/>
      <c r="AFV120" s="0"/>
      <c r="AFW120" s="0"/>
      <c r="AFX120" s="0"/>
      <c r="AFY120" s="0"/>
      <c r="AFZ120" s="0"/>
      <c r="AGA120" s="0"/>
      <c r="AGB120" s="0"/>
      <c r="AGC120" s="0"/>
      <c r="AGD120" s="0"/>
      <c r="AGE120" s="0"/>
      <c r="AGF120" s="0"/>
      <c r="AGG120" s="0"/>
      <c r="AGH120" s="0"/>
      <c r="AGI120" s="0"/>
      <c r="AGJ120" s="0"/>
      <c r="AGK120" s="0"/>
      <c r="AGL120" s="0"/>
      <c r="AGM120" s="0"/>
      <c r="AGN120" s="0"/>
      <c r="AGO120" s="0"/>
      <c r="AGP120" s="0"/>
      <c r="AGQ120" s="0"/>
      <c r="AGR120" s="0"/>
      <c r="AGS120" s="0"/>
      <c r="AGT120" s="0"/>
      <c r="AGU120" s="0"/>
      <c r="AGV120" s="0"/>
      <c r="AGW120" s="0"/>
      <c r="AGX120" s="0"/>
      <c r="AGY120" s="0"/>
      <c r="AGZ120" s="0"/>
      <c r="AHA120" s="0"/>
      <c r="AHB120" s="0"/>
      <c r="AHC120" s="0"/>
      <c r="AHD120" s="0"/>
      <c r="AHE120" s="0"/>
      <c r="AHF120" s="0"/>
      <c r="AHG120" s="0"/>
      <c r="AHH120" s="0"/>
      <c r="AHI120" s="0"/>
      <c r="AHJ120" s="0"/>
      <c r="AHK120" s="0"/>
      <c r="AHL120" s="0"/>
      <c r="AHM120" s="0"/>
      <c r="AHN120" s="0"/>
      <c r="AHO120" s="0"/>
      <c r="AHP120" s="0"/>
      <c r="AHQ120" s="0"/>
      <c r="AHR120" s="0"/>
      <c r="AHS120" s="0"/>
      <c r="AHT120" s="0"/>
      <c r="AHU120" s="0"/>
      <c r="AHV120" s="0"/>
      <c r="AHW120" s="0"/>
      <c r="AHX120" s="0"/>
      <c r="AHY120" s="0"/>
      <c r="AHZ120" s="0"/>
      <c r="AIA120" s="0"/>
      <c r="AIB120" s="0"/>
      <c r="AIC120" s="0"/>
      <c r="AID120" s="0"/>
      <c r="AIE120" s="0"/>
      <c r="AIF120" s="0"/>
      <c r="AIG120" s="0"/>
      <c r="AIH120" s="0"/>
      <c r="AII120" s="0"/>
      <c r="AIJ120" s="0"/>
      <c r="AIK120" s="0"/>
      <c r="AIL120" s="0"/>
      <c r="AIM120" s="0"/>
      <c r="AIN120" s="0"/>
      <c r="AIO120" s="0"/>
      <c r="AIP120" s="0"/>
      <c r="AIQ120" s="0"/>
      <c r="AIR120" s="0"/>
      <c r="AIS120" s="0"/>
      <c r="AIT120" s="0"/>
      <c r="AIU120" s="0"/>
      <c r="AIV120" s="0"/>
      <c r="AIW120" s="0"/>
      <c r="AIX120" s="0"/>
      <c r="AIY120" s="0"/>
      <c r="AIZ120" s="0"/>
      <c r="AJA120" s="0"/>
      <c r="AJB120" s="0"/>
      <c r="AJC120" s="0"/>
      <c r="AJD120" s="0"/>
      <c r="AJE120" s="0"/>
      <c r="AJF120" s="0"/>
      <c r="AJG120" s="0"/>
      <c r="AJH120" s="0"/>
      <c r="AJI120" s="0"/>
      <c r="AJJ120" s="0"/>
      <c r="AJK120" s="0"/>
      <c r="AJL120" s="0"/>
      <c r="AJM120" s="0"/>
      <c r="AJN120" s="0"/>
      <c r="AJO120" s="0"/>
      <c r="AJP120" s="0"/>
      <c r="AJQ120" s="0"/>
      <c r="AJR120" s="0"/>
      <c r="AJS120" s="0"/>
      <c r="AJT120" s="0"/>
      <c r="AJU120" s="0"/>
      <c r="AJV120" s="0"/>
      <c r="AJW120" s="0"/>
      <c r="AJX120" s="0"/>
      <c r="AJY120" s="0"/>
      <c r="AJZ120" s="0"/>
      <c r="AKA120" s="0"/>
      <c r="AKB120" s="0"/>
      <c r="AKC120" s="0"/>
      <c r="AKD120" s="0"/>
      <c r="AKE120" s="0"/>
      <c r="AKF120" s="0"/>
      <c r="AKG120" s="0"/>
      <c r="AKH120" s="0"/>
      <c r="AKI120" s="0"/>
      <c r="AKJ120" s="0"/>
      <c r="AKK120" s="0"/>
      <c r="AKL120" s="0"/>
      <c r="AKM120" s="0"/>
      <c r="AKN120" s="0"/>
      <c r="AKO120" s="0"/>
      <c r="AKP120" s="0"/>
      <c r="AKQ120" s="0"/>
      <c r="AKR120" s="0"/>
      <c r="AKS120" s="0"/>
      <c r="AKT120" s="0"/>
      <c r="AKU120" s="0"/>
      <c r="AKV120" s="0"/>
      <c r="AKW120" s="0"/>
      <c r="AKX120" s="0"/>
      <c r="AKY120" s="0"/>
      <c r="AKZ120" s="0"/>
      <c r="ALA120" s="0"/>
      <c r="ALB120" s="0"/>
      <c r="ALC120" s="0"/>
      <c r="ALD120" s="0"/>
      <c r="ALE120" s="0"/>
      <c r="ALF120" s="0"/>
      <c r="ALG120" s="0"/>
      <c r="ALH120" s="0"/>
      <c r="ALI120" s="0"/>
      <c r="ALJ120" s="0"/>
      <c r="ALK120" s="0"/>
      <c r="ALL120" s="0"/>
      <c r="ALM120" s="0"/>
      <c r="ALN120" s="0"/>
      <c r="ALO120" s="0"/>
      <c r="ALP120" s="0"/>
      <c r="ALQ120" s="0"/>
      <c r="ALR120" s="0"/>
      <c r="ALS120" s="0"/>
      <c r="ALT120" s="0"/>
      <c r="ALU120" s="0"/>
      <c r="ALV120" s="0"/>
      <c r="ALW120" s="0"/>
      <c r="ALX120" s="0"/>
      <c r="ALY120" s="0"/>
      <c r="ALZ120" s="0"/>
      <c r="AMA120" s="0"/>
      <c r="AMB120" s="0"/>
      <c r="AMC120" s="0"/>
      <c r="AMD120" s="0"/>
      <c r="AME120" s="0"/>
      <c r="AMF120" s="0"/>
      <c r="AMG120" s="0"/>
      <c r="AMH120" s="0"/>
      <c r="AMI120" s="0"/>
      <c r="AMJ120" s="0"/>
    </row>
    <row r="121" customFormat="false" ht="26.25" hidden="false" customHeight="true" outlineLevel="0" collapsed="false">
      <c r="A121" s="362"/>
      <c r="B121" s="362"/>
      <c r="C121" s="352" t="s">
        <v>361</v>
      </c>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43" t="s">
        <v>46</v>
      </c>
      <c r="AB121" s="343"/>
      <c r="AC121" s="343"/>
      <c r="AD121" s="343"/>
      <c r="AE121" s="343"/>
      <c r="AF121" s="344" t="s">
        <v>46</v>
      </c>
      <c r="AG121" s="344"/>
      <c r="AH121" s="344"/>
      <c r="AI121" s="344"/>
      <c r="AJ121" s="344"/>
      <c r="AK121" s="344" t="s">
        <v>46</v>
      </c>
      <c r="AL121" s="344"/>
      <c r="AM121" s="344"/>
      <c r="AN121" s="344"/>
      <c r="AO121" s="344"/>
      <c r="AP121" s="347" t="s">
        <v>46</v>
      </c>
      <c r="AQ121" s="347"/>
      <c r="AR121" s="347"/>
      <c r="AS121" s="347"/>
      <c r="AT121" s="347"/>
      <c r="AU121" s="367"/>
      <c r="AV121" s="367"/>
      <c r="AW121" s="367"/>
      <c r="AX121" s="367"/>
      <c r="AY121" s="367"/>
      <c r="AZ121" s="342" t="s">
        <v>362</v>
      </c>
      <c r="BA121" s="342"/>
      <c r="BB121" s="342"/>
      <c r="BC121" s="342"/>
      <c r="BD121" s="342"/>
      <c r="BE121" s="342"/>
      <c r="BF121" s="342"/>
      <c r="BG121" s="342"/>
      <c r="BH121" s="342"/>
      <c r="BI121" s="342"/>
      <c r="BJ121" s="342"/>
      <c r="BK121" s="342"/>
      <c r="BL121" s="342"/>
      <c r="BM121" s="342"/>
      <c r="BN121" s="342"/>
      <c r="BO121" s="342"/>
      <c r="BP121" s="342"/>
      <c r="BQ121" s="343" t="n">
        <v>746239</v>
      </c>
      <c r="BR121" s="343"/>
      <c r="BS121" s="343"/>
      <c r="BT121" s="343"/>
      <c r="BU121" s="343"/>
      <c r="BV121" s="344" t="n">
        <v>680868</v>
      </c>
      <c r="BW121" s="344"/>
      <c r="BX121" s="344"/>
      <c r="BY121" s="344"/>
      <c r="BZ121" s="344"/>
      <c r="CA121" s="344" t="n">
        <v>779054</v>
      </c>
      <c r="CB121" s="344"/>
      <c r="CC121" s="344"/>
      <c r="CD121" s="344"/>
      <c r="CE121" s="344"/>
      <c r="CF121" s="345" t="n">
        <v>10.9</v>
      </c>
      <c r="CG121" s="345"/>
      <c r="CH121" s="345"/>
      <c r="CI121" s="345"/>
      <c r="CJ121" s="345"/>
      <c r="CK121" s="368"/>
      <c r="CL121" s="368"/>
      <c r="CM121" s="368"/>
      <c r="CN121" s="368"/>
      <c r="CO121" s="368"/>
      <c r="CP121" s="370" t="s">
        <v>302</v>
      </c>
      <c r="CQ121" s="370"/>
      <c r="CR121" s="370"/>
      <c r="CS121" s="370"/>
      <c r="CT121" s="370"/>
      <c r="CU121" s="370"/>
      <c r="CV121" s="370"/>
      <c r="CW121" s="370"/>
      <c r="CX121" s="370"/>
      <c r="CY121" s="370"/>
      <c r="CZ121" s="370"/>
      <c r="DA121" s="370"/>
      <c r="DB121" s="370"/>
      <c r="DC121" s="370"/>
      <c r="DD121" s="370"/>
      <c r="DE121" s="370"/>
      <c r="DF121" s="370"/>
      <c r="DG121" s="343" t="n">
        <v>860983</v>
      </c>
      <c r="DH121" s="343"/>
      <c r="DI121" s="343"/>
      <c r="DJ121" s="343"/>
      <c r="DK121" s="343"/>
      <c r="DL121" s="344" t="n">
        <v>824089</v>
      </c>
      <c r="DM121" s="344"/>
      <c r="DN121" s="344"/>
      <c r="DO121" s="344"/>
      <c r="DP121" s="344"/>
      <c r="DQ121" s="344" t="n">
        <v>785177</v>
      </c>
      <c r="DR121" s="344"/>
      <c r="DS121" s="344"/>
      <c r="DT121" s="344"/>
      <c r="DU121" s="344"/>
      <c r="DV121" s="347" t="n">
        <v>11</v>
      </c>
      <c r="DW121" s="347"/>
      <c r="DX121" s="347"/>
      <c r="DY121" s="347"/>
      <c r="DZ121" s="347"/>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c r="IX121" s="0"/>
      <c r="IY121" s="0"/>
      <c r="IZ121" s="0"/>
      <c r="JA121" s="0"/>
      <c r="JB121" s="0"/>
      <c r="JC121" s="0"/>
      <c r="JD121" s="0"/>
      <c r="JE121" s="0"/>
      <c r="JF121" s="0"/>
      <c r="JG121" s="0"/>
      <c r="JH121" s="0"/>
      <c r="JI121" s="0"/>
      <c r="JJ121" s="0"/>
      <c r="JK121" s="0"/>
      <c r="JL121" s="0"/>
      <c r="JM121" s="0"/>
      <c r="JN121" s="0"/>
      <c r="JO121" s="0"/>
      <c r="JP121" s="0"/>
      <c r="JQ121" s="0"/>
      <c r="JR121" s="0"/>
      <c r="JS121" s="0"/>
      <c r="JT121" s="0"/>
      <c r="JU121" s="0"/>
      <c r="JV121" s="0"/>
      <c r="JW121" s="0"/>
      <c r="JX121" s="0"/>
      <c r="JY121" s="0"/>
      <c r="JZ121" s="0"/>
      <c r="KA121" s="0"/>
      <c r="KB121" s="0"/>
      <c r="KC121" s="0"/>
      <c r="KD121" s="0"/>
      <c r="KE121" s="0"/>
      <c r="KF121" s="0"/>
      <c r="KG121" s="0"/>
      <c r="KH121" s="0"/>
      <c r="KI121" s="0"/>
      <c r="KJ121" s="0"/>
      <c r="KK121" s="0"/>
      <c r="KL121" s="0"/>
      <c r="KM121" s="0"/>
      <c r="KN121" s="0"/>
      <c r="KO121" s="0"/>
      <c r="KP121" s="0"/>
      <c r="KQ121" s="0"/>
      <c r="KR121" s="0"/>
      <c r="KS121" s="0"/>
      <c r="KT121" s="0"/>
      <c r="KU121" s="0"/>
      <c r="KV121" s="0"/>
      <c r="KW121" s="0"/>
      <c r="KX121" s="0"/>
      <c r="KY121" s="0"/>
      <c r="KZ121" s="0"/>
      <c r="LA121" s="0"/>
      <c r="LB121" s="0"/>
      <c r="LC121" s="0"/>
      <c r="LD121" s="0"/>
      <c r="LE121" s="0"/>
      <c r="LF121" s="0"/>
      <c r="LG121" s="0"/>
      <c r="LH121" s="0"/>
      <c r="LI121" s="0"/>
      <c r="LJ121" s="0"/>
      <c r="LK121" s="0"/>
      <c r="LL121" s="0"/>
      <c r="LM121" s="0"/>
      <c r="LN121" s="0"/>
      <c r="LO121" s="0"/>
      <c r="LP121" s="0"/>
      <c r="LQ121" s="0"/>
      <c r="LR121" s="0"/>
      <c r="LS121" s="0"/>
      <c r="LT121" s="0"/>
      <c r="LU121" s="0"/>
      <c r="LV121" s="0"/>
      <c r="LW121" s="0"/>
      <c r="LX121" s="0"/>
      <c r="LY121" s="0"/>
      <c r="LZ121" s="0"/>
      <c r="MA121" s="0"/>
      <c r="MB121" s="0"/>
      <c r="MC121" s="0"/>
      <c r="MD121" s="0"/>
      <c r="ME121" s="0"/>
      <c r="MF121" s="0"/>
      <c r="MG121" s="0"/>
      <c r="MH121" s="0"/>
      <c r="MI121" s="0"/>
      <c r="MJ121" s="0"/>
      <c r="MK121" s="0"/>
      <c r="ML121" s="0"/>
      <c r="MM121" s="0"/>
      <c r="MN121" s="0"/>
      <c r="MO121" s="0"/>
      <c r="MP121" s="0"/>
      <c r="MQ121" s="0"/>
      <c r="MR121" s="0"/>
      <c r="MS121" s="0"/>
      <c r="MT121" s="0"/>
      <c r="MU121" s="0"/>
      <c r="MV121" s="0"/>
      <c r="MW121" s="0"/>
      <c r="MX121" s="0"/>
      <c r="MY121" s="0"/>
      <c r="MZ121" s="0"/>
      <c r="NA121" s="0"/>
      <c r="NB121" s="0"/>
      <c r="NC121" s="0"/>
      <c r="ND121" s="0"/>
      <c r="NE121" s="0"/>
      <c r="NF121" s="0"/>
      <c r="NG121" s="0"/>
      <c r="NH121" s="0"/>
      <c r="NI121" s="0"/>
      <c r="NJ121" s="0"/>
      <c r="NK121" s="0"/>
      <c r="NL121" s="0"/>
      <c r="NM121" s="0"/>
      <c r="NN121" s="0"/>
      <c r="NO121" s="0"/>
      <c r="NP121" s="0"/>
      <c r="NQ121" s="0"/>
      <c r="NR121" s="0"/>
      <c r="NS121" s="0"/>
      <c r="NT121" s="0"/>
      <c r="NU121" s="0"/>
      <c r="NV121" s="0"/>
      <c r="NW121" s="0"/>
      <c r="NX121" s="0"/>
      <c r="NY121" s="0"/>
      <c r="NZ121" s="0"/>
      <c r="OA121" s="0"/>
      <c r="OB121" s="0"/>
      <c r="OC121" s="0"/>
      <c r="OD121" s="0"/>
      <c r="OE121" s="0"/>
      <c r="OF121" s="0"/>
      <c r="OG121" s="0"/>
      <c r="OH121" s="0"/>
      <c r="OI121" s="0"/>
      <c r="OJ121" s="0"/>
      <c r="OK121" s="0"/>
      <c r="OL121" s="0"/>
      <c r="OM121" s="0"/>
      <c r="ON121" s="0"/>
      <c r="OO121" s="0"/>
      <c r="OP121" s="0"/>
      <c r="OQ121" s="0"/>
      <c r="OR121" s="0"/>
      <c r="OS121" s="0"/>
      <c r="OT121" s="0"/>
      <c r="OU121" s="0"/>
      <c r="OV121" s="0"/>
      <c r="OW121" s="0"/>
      <c r="OX121" s="0"/>
      <c r="OY121" s="0"/>
      <c r="OZ121" s="0"/>
      <c r="PA121" s="0"/>
      <c r="PB121" s="0"/>
      <c r="PC121" s="0"/>
      <c r="PD121" s="0"/>
      <c r="PE121" s="0"/>
      <c r="PF121" s="0"/>
      <c r="PG121" s="0"/>
      <c r="PH121" s="0"/>
      <c r="PI121" s="0"/>
      <c r="PJ121" s="0"/>
      <c r="PK121" s="0"/>
      <c r="PL121" s="0"/>
      <c r="PM121" s="0"/>
      <c r="PN121" s="0"/>
      <c r="PO121" s="0"/>
      <c r="PP121" s="0"/>
      <c r="PQ121" s="0"/>
      <c r="PR121" s="0"/>
      <c r="PS121" s="0"/>
      <c r="PT121" s="0"/>
      <c r="PU121" s="0"/>
      <c r="PV121" s="0"/>
      <c r="PW121" s="0"/>
      <c r="PX121" s="0"/>
      <c r="PY121" s="0"/>
      <c r="PZ121" s="0"/>
      <c r="QA121" s="0"/>
      <c r="QB121" s="0"/>
      <c r="QC121" s="0"/>
      <c r="QD121" s="0"/>
      <c r="QE121" s="0"/>
      <c r="QF121" s="0"/>
      <c r="QG121" s="0"/>
      <c r="QH121" s="0"/>
      <c r="QI121" s="0"/>
      <c r="QJ121" s="0"/>
      <c r="QK121" s="0"/>
      <c r="QL121" s="0"/>
      <c r="QM121" s="0"/>
      <c r="QN121" s="0"/>
      <c r="QO121" s="0"/>
      <c r="QP121" s="0"/>
      <c r="QQ121" s="0"/>
      <c r="QR121" s="0"/>
      <c r="QS121" s="0"/>
      <c r="QT121" s="0"/>
      <c r="QU121" s="0"/>
      <c r="QV121" s="0"/>
      <c r="QW121" s="0"/>
      <c r="QX121" s="0"/>
      <c r="QY121" s="0"/>
      <c r="QZ121" s="0"/>
      <c r="RA121" s="0"/>
      <c r="RB121" s="0"/>
      <c r="RC121" s="0"/>
      <c r="RD121" s="0"/>
      <c r="RE121" s="0"/>
      <c r="RF121" s="0"/>
      <c r="RG121" s="0"/>
      <c r="RH121" s="0"/>
      <c r="RI121" s="0"/>
      <c r="RJ121" s="0"/>
      <c r="RK121" s="0"/>
      <c r="RL121" s="0"/>
      <c r="RM121" s="0"/>
      <c r="RN121" s="0"/>
      <c r="RO121" s="0"/>
      <c r="RP121" s="0"/>
      <c r="RQ121" s="0"/>
      <c r="RR121" s="0"/>
      <c r="RS121" s="0"/>
      <c r="RT121" s="0"/>
      <c r="RU121" s="0"/>
      <c r="RV121" s="0"/>
      <c r="RW121" s="0"/>
      <c r="RX121" s="0"/>
      <c r="RY121" s="0"/>
      <c r="RZ121" s="0"/>
      <c r="SA121" s="0"/>
      <c r="SB121" s="0"/>
      <c r="SC121" s="0"/>
      <c r="SD121" s="0"/>
      <c r="SE121" s="0"/>
      <c r="SF121" s="0"/>
      <c r="SG121" s="0"/>
      <c r="SH121" s="0"/>
      <c r="SI121" s="0"/>
      <c r="SJ121" s="0"/>
      <c r="SK121" s="0"/>
      <c r="SL121" s="0"/>
      <c r="SM121" s="0"/>
      <c r="SN121" s="0"/>
      <c r="SO121" s="0"/>
      <c r="SP121" s="0"/>
      <c r="SQ121" s="0"/>
      <c r="SR121" s="0"/>
      <c r="SS121" s="0"/>
      <c r="ST121" s="0"/>
      <c r="SU121" s="0"/>
      <c r="SV121" s="0"/>
      <c r="SW121" s="0"/>
      <c r="SX121" s="0"/>
      <c r="SY121" s="0"/>
      <c r="SZ121" s="0"/>
      <c r="TA121" s="0"/>
      <c r="TB121" s="0"/>
      <c r="TC121" s="0"/>
      <c r="TD121" s="0"/>
      <c r="TE121" s="0"/>
      <c r="TF121" s="0"/>
      <c r="TG121" s="0"/>
      <c r="TH121" s="0"/>
      <c r="TI121" s="0"/>
      <c r="TJ121" s="0"/>
      <c r="TK121" s="0"/>
      <c r="TL121" s="0"/>
      <c r="TM121" s="0"/>
      <c r="TN121" s="0"/>
      <c r="TO121" s="0"/>
      <c r="TP121" s="0"/>
      <c r="TQ121" s="0"/>
      <c r="TR121" s="0"/>
      <c r="TS121" s="0"/>
      <c r="TT121" s="0"/>
      <c r="TU121" s="0"/>
      <c r="TV121" s="0"/>
      <c r="TW121" s="0"/>
      <c r="TX121" s="0"/>
      <c r="TY121" s="0"/>
      <c r="TZ121" s="0"/>
      <c r="UA121" s="0"/>
      <c r="UB121" s="0"/>
      <c r="UC121" s="0"/>
      <c r="UD121" s="0"/>
      <c r="UE121" s="0"/>
      <c r="UF121" s="0"/>
      <c r="UG121" s="0"/>
      <c r="UH121" s="0"/>
      <c r="UI121" s="0"/>
      <c r="UJ121" s="0"/>
      <c r="UK121" s="0"/>
      <c r="UL121" s="0"/>
      <c r="UM121" s="0"/>
      <c r="UN121" s="0"/>
      <c r="UO121" s="0"/>
      <c r="UP121" s="0"/>
      <c r="UQ121" s="0"/>
      <c r="UR121" s="0"/>
      <c r="US121" s="0"/>
      <c r="UT121" s="0"/>
      <c r="UU121" s="0"/>
      <c r="UV121" s="0"/>
      <c r="UW121" s="0"/>
      <c r="UX121" s="0"/>
      <c r="UY121" s="0"/>
      <c r="UZ121" s="0"/>
      <c r="VA121" s="0"/>
      <c r="VB121" s="0"/>
      <c r="VC121" s="0"/>
      <c r="VD121" s="0"/>
      <c r="VE121" s="0"/>
      <c r="VF121" s="0"/>
      <c r="VG121" s="0"/>
      <c r="VH121" s="0"/>
      <c r="VI121" s="0"/>
      <c r="VJ121" s="0"/>
      <c r="VK121" s="0"/>
      <c r="VL121" s="0"/>
      <c r="VM121" s="0"/>
      <c r="VN121" s="0"/>
      <c r="VO121" s="0"/>
      <c r="VP121" s="0"/>
      <c r="VQ121" s="0"/>
      <c r="VR121" s="0"/>
      <c r="VS121" s="0"/>
      <c r="VT121" s="0"/>
      <c r="VU121" s="0"/>
      <c r="VV121" s="0"/>
      <c r="VW121" s="0"/>
      <c r="VX121" s="0"/>
      <c r="VY121" s="0"/>
      <c r="VZ121" s="0"/>
      <c r="WA121" s="0"/>
      <c r="WB121" s="0"/>
      <c r="WC121" s="0"/>
      <c r="WD121" s="0"/>
      <c r="WE121" s="0"/>
      <c r="WF121" s="0"/>
      <c r="WG121" s="0"/>
      <c r="WH121" s="0"/>
      <c r="WI121" s="0"/>
      <c r="WJ121" s="0"/>
      <c r="WK121" s="0"/>
      <c r="WL121" s="0"/>
      <c r="WM121" s="0"/>
      <c r="WN121" s="0"/>
      <c r="WO121" s="0"/>
      <c r="WP121" s="0"/>
      <c r="WQ121" s="0"/>
      <c r="WR121" s="0"/>
      <c r="WS121" s="0"/>
      <c r="WT121" s="0"/>
      <c r="WU121" s="0"/>
      <c r="WV121" s="0"/>
      <c r="WW121" s="0"/>
      <c r="WX121" s="0"/>
      <c r="WY121" s="0"/>
      <c r="WZ121" s="0"/>
      <c r="XA121" s="0"/>
      <c r="XB121" s="0"/>
      <c r="XC121" s="0"/>
      <c r="XD121" s="0"/>
      <c r="XE121" s="0"/>
      <c r="XF121" s="0"/>
      <c r="XG121" s="0"/>
      <c r="XH121" s="0"/>
      <c r="XI121" s="0"/>
      <c r="XJ121" s="0"/>
      <c r="XK121" s="0"/>
      <c r="XL121" s="0"/>
      <c r="XM121" s="0"/>
      <c r="XN121" s="0"/>
      <c r="XO121" s="0"/>
      <c r="XP121" s="0"/>
      <c r="XQ121" s="0"/>
      <c r="XR121" s="0"/>
      <c r="XS121" s="0"/>
      <c r="XT121" s="0"/>
      <c r="XU121" s="0"/>
      <c r="XV121" s="0"/>
      <c r="XW121" s="0"/>
      <c r="XX121" s="0"/>
      <c r="XY121" s="0"/>
      <c r="XZ121" s="0"/>
      <c r="YA121" s="0"/>
      <c r="YB121" s="0"/>
      <c r="YC121" s="0"/>
      <c r="YD121" s="0"/>
      <c r="YE121" s="0"/>
      <c r="YF121" s="0"/>
      <c r="YG121" s="0"/>
      <c r="YH121" s="0"/>
      <c r="YI121" s="0"/>
      <c r="YJ121" s="0"/>
      <c r="YK121" s="0"/>
      <c r="YL121" s="0"/>
      <c r="YM121" s="0"/>
      <c r="YN121" s="0"/>
      <c r="YO121" s="0"/>
      <c r="YP121" s="0"/>
      <c r="YQ121" s="0"/>
      <c r="YR121" s="0"/>
      <c r="YS121" s="0"/>
      <c r="YT121" s="0"/>
      <c r="YU121" s="0"/>
      <c r="YV121" s="0"/>
      <c r="YW121" s="0"/>
      <c r="YX121" s="0"/>
      <c r="YY121" s="0"/>
      <c r="YZ121" s="0"/>
      <c r="ZA121" s="0"/>
      <c r="ZB121" s="0"/>
      <c r="ZC121" s="0"/>
      <c r="ZD121" s="0"/>
      <c r="ZE121" s="0"/>
      <c r="ZF121" s="0"/>
      <c r="ZG121" s="0"/>
      <c r="ZH121" s="0"/>
      <c r="ZI121" s="0"/>
      <c r="ZJ121" s="0"/>
      <c r="ZK121" s="0"/>
      <c r="ZL121" s="0"/>
      <c r="ZM121" s="0"/>
      <c r="ZN121" s="0"/>
      <c r="ZO121" s="0"/>
      <c r="ZP121" s="0"/>
      <c r="ZQ121" s="0"/>
      <c r="ZR121" s="0"/>
      <c r="ZS121" s="0"/>
      <c r="ZT121" s="0"/>
      <c r="ZU121" s="0"/>
      <c r="ZV121" s="0"/>
      <c r="ZW121" s="0"/>
      <c r="ZX121" s="0"/>
      <c r="ZY121" s="0"/>
      <c r="ZZ121" s="0"/>
      <c r="AAA121" s="0"/>
      <c r="AAB121" s="0"/>
      <c r="AAC121" s="0"/>
      <c r="AAD121" s="0"/>
      <c r="AAE121" s="0"/>
      <c r="AAF121" s="0"/>
      <c r="AAG121" s="0"/>
      <c r="AAH121" s="0"/>
      <c r="AAI121" s="0"/>
      <c r="AAJ121" s="0"/>
      <c r="AAK121" s="0"/>
      <c r="AAL121" s="0"/>
      <c r="AAM121" s="0"/>
      <c r="AAN121" s="0"/>
      <c r="AAO121" s="0"/>
      <c r="AAP121" s="0"/>
      <c r="AAQ121" s="0"/>
      <c r="AAR121" s="0"/>
      <c r="AAS121" s="0"/>
      <c r="AAT121" s="0"/>
      <c r="AAU121" s="0"/>
      <c r="AAV121" s="0"/>
      <c r="AAW121" s="0"/>
      <c r="AAX121" s="0"/>
      <c r="AAY121" s="0"/>
      <c r="AAZ121" s="0"/>
      <c r="ABA121" s="0"/>
      <c r="ABB121" s="0"/>
      <c r="ABC121" s="0"/>
      <c r="ABD121" s="0"/>
      <c r="ABE121" s="0"/>
      <c r="ABF121" s="0"/>
      <c r="ABG121" s="0"/>
      <c r="ABH121" s="0"/>
      <c r="ABI121" s="0"/>
      <c r="ABJ121" s="0"/>
      <c r="ABK121" s="0"/>
      <c r="ABL121" s="0"/>
      <c r="ABM121" s="0"/>
      <c r="ABN121" s="0"/>
      <c r="ABO121" s="0"/>
      <c r="ABP121" s="0"/>
      <c r="ABQ121" s="0"/>
      <c r="ABR121" s="0"/>
      <c r="ABS121" s="0"/>
      <c r="ABT121" s="0"/>
      <c r="ABU121" s="0"/>
      <c r="ABV121" s="0"/>
      <c r="ABW121" s="0"/>
      <c r="ABX121" s="0"/>
      <c r="ABY121" s="0"/>
      <c r="ABZ121" s="0"/>
      <c r="ACA121" s="0"/>
      <c r="ACB121" s="0"/>
      <c r="ACC121" s="0"/>
      <c r="ACD121" s="0"/>
      <c r="ACE121" s="0"/>
      <c r="ACF121" s="0"/>
      <c r="ACG121" s="0"/>
      <c r="ACH121" s="0"/>
      <c r="ACI121" s="0"/>
      <c r="ACJ121" s="0"/>
      <c r="ACK121" s="0"/>
      <c r="ACL121" s="0"/>
      <c r="ACM121" s="0"/>
      <c r="ACN121" s="0"/>
      <c r="ACO121" s="0"/>
      <c r="ACP121" s="0"/>
      <c r="ACQ121" s="0"/>
      <c r="ACR121" s="0"/>
      <c r="ACS121" s="0"/>
      <c r="ACT121" s="0"/>
      <c r="ACU121" s="0"/>
      <c r="ACV121" s="0"/>
      <c r="ACW121" s="0"/>
      <c r="ACX121" s="0"/>
      <c r="ACY121" s="0"/>
      <c r="ACZ121" s="0"/>
      <c r="ADA121" s="0"/>
      <c r="ADB121" s="0"/>
      <c r="ADC121" s="0"/>
      <c r="ADD121" s="0"/>
      <c r="ADE121" s="0"/>
      <c r="ADF121" s="0"/>
      <c r="ADG121" s="0"/>
      <c r="ADH121" s="0"/>
      <c r="ADI121" s="0"/>
      <c r="ADJ121" s="0"/>
      <c r="ADK121" s="0"/>
      <c r="ADL121" s="0"/>
      <c r="ADM121" s="0"/>
      <c r="ADN121" s="0"/>
      <c r="ADO121" s="0"/>
      <c r="ADP121" s="0"/>
      <c r="ADQ121" s="0"/>
      <c r="ADR121" s="0"/>
      <c r="ADS121" s="0"/>
      <c r="ADT121" s="0"/>
      <c r="ADU121" s="0"/>
      <c r="ADV121" s="0"/>
      <c r="ADW121" s="0"/>
      <c r="ADX121" s="0"/>
      <c r="ADY121" s="0"/>
      <c r="ADZ121" s="0"/>
      <c r="AEA121" s="0"/>
      <c r="AEB121" s="0"/>
      <c r="AEC121" s="0"/>
      <c r="AED121" s="0"/>
      <c r="AEE121" s="0"/>
      <c r="AEF121" s="0"/>
      <c r="AEG121" s="0"/>
      <c r="AEH121" s="0"/>
      <c r="AEI121" s="0"/>
      <c r="AEJ121" s="0"/>
      <c r="AEK121" s="0"/>
      <c r="AEL121" s="0"/>
      <c r="AEM121" s="0"/>
      <c r="AEN121" s="0"/>
      <c r="AEO121" s="0"/>
      <c r="AEP121" s="0"/>
      <c r="AEQ121" s="0"/>
      <c r="AER121" s="0"/>
      <c r="AES121" s="0"/>
      <c r="AET121" s="0"/>
      <c r="AEU121" s="0"/>
      <c r="AEV121" s="0"/>
      <c r="AEW121" s="0"/>
      <c r="AEX121" s="0"/>
      <c r="AEY121" s="0"/>
      <c r="AEZ121" s="0"/>
      <c r="AFA121" s="0"/>
      <c r="AFB121" s="0"/>
      <c r="AFC121" s="0"/>
      <c r="AFD121" s="0"/>
      <c r="AFE121" s="0"/>
      <c r="AFF121" s="0"/>
      <c r="AFG121" s="0"/>
      <c r="AFH121" s="0"/>
      <c r="AFI121" s="0"/>
      <c r="AFJ121" s="0"/>
      <c r="AFK121" s="0"/>
      <c r="AFL121" s="0"/>
      <c r="AFM121" s="0"/>
      <c r="AFN121" s="0"/>
      <c r="AFO121" s="0"/>
      <c r="AFP121" s="0"/>
      <c r="AFQ121" s="0"/>
      <c r="AFR121" s="0"/>
      <c r="AFS121" s="0"/>
      <c r="AFT121" s="0"/>
      <c r="AFU121" s="0"/>
      <c r="AFV121" s="0"/>
      <c r="AFW121" s="0"/>
      <c r="AFX121" s="0"/>
      <c r="AFY121" s="0"/>
      <c r="AFZ121" s="0"/>
      <c r="AGA121" s="0"/>
      <c r="AGB121" s="0"/>
      <c r="AGC121" s="0"/>
      <c r="AGD121" s="0"/>
      <c r="AGE121" s="0"/>
      <c r="AGF121" s="0"/>
      <c r="AGG121" s="0"/>
      <c r="AGH121" s="0"/>
      <c r="AGI121" s="0"/>
      <c r="AGJ121" s="0"/>
      <c r="AGK121" s="0"/>
      <c r="AGL121" s="0"/>
      <c r="AGM121" s="0"/>
      <c r="AGN121" s="0"/>
      <c r="AGO121" s="0"/>
      <c r="AGP121" s="0"/>
      <c r="AGQ121" s="0"/>
      <c r="AGR121" s="0"/>
      <c r="AGS121" s="0"/>
      <c r="AGT121" s="0"/>
      <c r="AGU121" s="0"/>
      <c r="AGV121" s="0"/>
      <c r="AGW121" s="0"/>
      <c r="AGX121" s="0"/>
      <c r="AGY121" s="0"/>
      <c r="AGZ121" s="0"/>
      <c r="AHA121" s="0"/>
      <c r="AHB121" s="0"/>
      <c r="AHC121" s="0"/>
      <c r="AHD121" s="0"/>
      <c r="AHE121" s="0"/>
      <c r="AHF121" s="0"/>
      <c r="AHG121" s="0"/>
      <c r="AHH121" s="0"/>
      <c r="AHI121" s="0"/>
      <c r="AHJ121" s="0"/>
      <c r="AHK121" s="0"/>
      <c r="AHL121" s="0"/>
      <c r="AHM121" s="0"/>
      <c r="AHN121" s="0"/>
      <c r="AHO121" s="0"/>
      <c r="AHP121" s="0"/>
      <c r="AHQ121" s="0"/>
      <c r="AHR121" s="0"/>
      <c r="AHS121" s="0"/>
      <c r="AHT121" s="0"/>
      <c r="AHU121" s="0"/>
      <c r="AHV121" s="0"/>
      <c r="AHW121" s="0"/>
      <c r="AHX121" s="0"/>
      <c r="AHY121" s="0"/>
      <c r="AHZ121" s="0"/>
      <c r="AIA121" s="0"/>
      <c r="AIB121" s="0"/>
      <c r="AIC121" s="0"/>
      <c r="AID121" s="0"/>
      <c r="AIE121" s="0"/>
      <c r="AIF121" s="0"/>
      <c r="AIG121" s="0"/>
      <c r="AIH121" s="0"/>
      <c r="AII121" s="0"/>
      <c r="AIJ121" s="0"/>
      <c r="AIK121" s="0"/>
      <c r="AIL121" s="0"/>
      <c r="AIM121" s="0"/>
      <c r="AIN121" s="0"/>
      <c r="AIO121" s="0"/>
      <c r="AIP121" s="0"/>
      <c r="AIQ121" s="0"/>
      <c r="AIR121" s="0"/>
      <c r="AIS121" s="0"/>
      <c r="AIT121" s="0"/>
      <c r="AIU121" s="0"/>
      <c r="AIV121" s="0"/>
      <c r="AIW121" s="0"/>
      <c r="AIX121" s="0"/>
      <c r="AIY121" s="0"/>
      <c r="AIZ121" s="0"/>
      <c r="AJA121" s="0"/>
      <c r="AJB121" s="0"/>
      <c r="AJC121" s="0"/>
      <c r="AJD121" s="0"/>
      <c r="AJE121" s="0"/>
      <c r="AJF121" s="0"/>
      <c r="AJG121" s="0"/>
      <c r="AJH121" s="0"/>
      <c r="AJI121" s="0"/>
      <c r="AJJ121" s="0"/>
      <c r="AJK121" s="0"/>
      <c r="AJL121" s="0"/>
      <c r="AJM121" s="0"/>
      <c r="AJN121" s="0"/>
      <c r="AJO121" s="0"/>
      <c r="AJP121" s="0"/>
      <c r="AJQ121" s="0"/>
      <c r="AJR121" s="0"/>
      <c r="AJS121" s="0"/>
      <c r="AJT121" s="0"/>
      <c r="AJU121" s="0"/>
      <c r="AJV121" s="0"/>
      <c r="AJW121" s="0"/>
      <c r="AJX121" s="0"/>
      <c r="AJY121" s="0"/>
      <c r="AJZ121" s="0"/>
      <c r="AKA121" s="0"/>
      <c r="AKB121" s="0"/>
      <c r="AKC121" s="0"/>
      <c r="AKD121" s="0"/>
      <c r="AKE121" s="0"/>
      <c r="AKF121" s="0"/>
      <c r="AKG121" s="0"/>
      <c r="AKH121" s="0"/>
      <c r="AKI121" s="0"/>
      <c r="AKJ121" s="0"/>
      <c r="AKK121" s="0"/>
      <c r="AKL121" s="0"/>
      <c r="AKM121" s="0"/>
      <c r="AKN121" s="0"/>
      <c r="AKO121" s="0"/>
      <c r="AKP121" s="0"/>
      <c r="AKQ121" s="0"/>
      <c r="AKR121" s="0"/>
      <c r="AKS121" s="0"/>
      <c r="AKT121" s="0"/>
      <c r="AKU121" s="0"/>
      <c r="AKV121" s="0"/>
      <c r="AKW121" s="0"/>
      <c r="AKX121" s="0"/>
      <c r="AKY121" s="0"/>
      <c r="AKZ121" s="0"/>
      <c r="ALA121" s="0"/>
      <c r="ALB121" s="0"/>
      <c r="ALC121" s="0"/>
      <c r="ALD121" s="0"/>
      <c r="ALE121" s="0"/>
      <c r="ALF121" s="0"/>
      <c r="ALG121" s="0"/>
      <c r="ALH121" s="0"/>
      <c r="ALI121" s="0"/>
      <c r="ALJ121" s="0"/>
      <c r="ALK121" s="0"/>
      <c r="ALL121" s="0"/>
      <c r="ALM121" s="0"/>
      <c r="ALN121" s="0"/>
      <c r="ALO121" s="0"/>
      <c r="ALP121" s="0"/>
      <c r="ALQ121" s="0"/>
      <c r="ALR121" s="0"/>
      <c r="ALS121" s="0"/>
      <c r="ALT121" s="0"/>
      <c r="ALU121" s="0"/>
      <c r="ALV121" s="0"/>
      <c r="ALW121" s="0"/>
      <c r="ALX121" s="0"/>
      <c r="ALY121" s="0"/>
      <c r="ALZ121" s="0"/>
      <c r="AMA121" s="0"/>
      <c r="AMB121" s="0"/>
      <c r="AMC121" s="0"/>
      <c r="AMD121" s="0"/>
      <c r="AME121" s="0"/>
      <c r="AMF121" s="0"/>
      <c r="AMG121" s="0"/>
      <c r="AMH121" s="0"/>
      <c r="AMI121" s="0"/>
      <c r="AMJ121" s="0"/>
    </row>
    <row r="122" customFormat="false" ht="26.25" hidden="false" customHeight="true" outlineLevel="0" collapsed="false">
      <c r="A122" s="362"/>
      <c r="B122" s="362"/>
      <c r="C122" s="346" t="s">
        <v>344</v>
      </c>
      <c r="D122" s="346"/>
      <c r="E122" s="346"/>
      <c r="F122" s="346"/>
      <c r="G122" s="346"/>
      <c r="H122" s="346"/>
      <c r="I122" s="346"/>
      <c r="J122" s="346"/>
      <c r="K122" s="346"/>
      <c r="L122" s="346"/>
      <c r="M122" s="346"/>
      <c r="N122" s="346"/>
      <c r="O122" s="346"/>
      <c r="P122" s="346"/>
      <c r="Q122" s="346"/>
      <c r="R122" s="346"/>
      <c r="S122" s="346"/>
      <c r="T122" s="346"/>
      <c r="U122" s="346"/>
      <c r="V122" s="346"/>
      <c r="W122" s="346"/>
      <c r="X122" s="346"/>
      <c r="Y122" s="346"/>
      <c r="Z122" s="346"/>
      <c r="AA122" s="343" t="n">
        <v>5425</v>
      </c>
      <c r="AB122" s="343"/>
      <c r="AC122" s="343"/>
      <c r="AD122" s="343"/>
      <c r="AE122" s="343"/>
      <c r="AF122" s="344" t="n">
        <v>1861</v>
      </c>
      <c r="AG122" s="344"/>
      <c r="AH122" s="344"/>
      <c r="AI122" s="344"/>
      <c r="AJ122" s="344"/>
      <c r="AK122" s="344" t="n">
        <v>1862</v>
      </c>
      <c r="AL122" s="344"/>
      <c r="AM122" s="344"/>
      <c r="AN122" s="344"/>
      <c r="AO122" s="344"/>
      <c r="AP122" s="347" t="n">
        <v>0</v>
      </c>
      <c r="AQ122" s="347"/>
      <c r="AR122" s="347"/>
      <c r="AS122" s="347"/>
      <c r="AT122" s="347"/>
      <c r="AU122" s="367"/>
      <c r="AV122" s="367"/>
      <c r="AW122" s="367"/>
      <c r="AX122" s="367"/>
      <c r="AY122" s="367"/>
      <c r="AZ122" s="359" t="s">
        <v>363</v>
      </c>
      <c r="BA122" s="359"/>
      <c r="BB122" s="359"/>
      <c r="BC122" s="359"/>
      <c r="BD122" s="359"/>
      <c r="BE122" s="359"/>
      <c r="BF122" s="359"/>
      <c r="BG122" s="359"/>
      <c r="BH122" s="359"/>
      <c r="BI122" s="359"/>
      <c r="BJ122" s="359"/>
      <c r="BK122" s="359"/>
      <c r="BL122" s="359"/>
      <c r="BM122" s="359"/>
      <c r="BN122" s="359"/>
      <c r="BO122" s="359"/>
      <c r="BP122" s="359"/>
      <c r="BQ122" s="360" t="n">
        <v>16140360</v>
      </c>
      <c r="BR122" s="360"/>
      <c r="BS122" s="360"/>
      <c r="BT122" s="360"/>
      <c r="BU122" s="360"/>
      <c r="BV122" s="361" t="n">
        <v>15465995</v>
      </c>
      <c r="BW122" s="361"/>
      <c r="BX122" s="361"/>
      <c r="BY122" s="361"/>
      <c r="BZ122" s="361"/>
      <c r="CA122" s="361" t="n">
        <v>15084196</v>
      </c>
      <c r="CB122" s="361"/>
      <c r="CC122" s="361"/>
      <c r="CD122" s="361"/>
      <c r="CE122" s="361"/>
      <c r="CF122" s="371" t="n">
        <v>211</v>
      </c>
      <c r="CG122" s="371"/>
      <c r="CH122" s="371"/>
      <c r="CI122" s="371"/>
      <c r="CJ122" s="371"/>
      <c r="CK122" s="368"/>
      <c r="CL122" s="368"/>
      <c r="CM122" s="368"/>
      <c r="CN122" s="368"/>
      <c r="CO122" s="368"/>
      <c r="CP122" s="370" t="s">
        <v>307</v>
      </c>
      <c r="CQ122" s="370"/>
      <c r="CR122" s="370"/>
      <c r="CS122" s="370"/>
      <c r="CT122" s="370"/>
      <c r="CU122" s="370"/>
      <c r="CV122" s="370"/>
      <c r="CW122" s="370"/>
      <c r="CX122" s="370"/>
      <c r="CY122" s="370"/>
      <c r="CZ122" s="370"/>
      <c r="DA122" s="370"/>
      <c r="DB122" s="370"/>
      <c r="DC122" s="370"/>
      <c r="DD122" s="370"/>
      <c r="DE122" s="370"/>
      <c r="DF122" s="370"/>
      <c r="DG122" s="343" t="n">
        <v>116034</v>
      </c>
      <c r="DH122" s="343"/>
      <c r="DI122" s="343"/>
      <c r="DJ122" s="343"/>
      <c r="DK122" s="343"/>
      <c r="DL122" s="344" t="n">
        <v>110756</v>
      </c>
      <c r="DM122" s="344"/>
      <c r="DN122" s="344"/>
      <c r="DO122" s="344"/>
      <c r="DP122" s="344"/>
      <c r="DQ122" s="344" t="n">
        <v>104128</v>
      </c>
      <c r="DR122" s="344"/>
      <c r="DS122" s="344"/>
      <c r="DT122" s="344"/>
      <c r="DU122" s="344"/>
      <c r="DV122" s="347" t="n">
        <v>1.5</v>
      </c>
      <c r="DW122" s="347"/>
      <c r="DX122" s="347"/>
      <c r="DY122" s="347"/>
      <c r="DZ122" s="347"/>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c r="IX122" s="0"/>
      <c r="IY122" s="0"/>
      <c r="IZ122" s="0"/>
      <c r="JA122" s="0"/>
      <c r="JB122" s="0"/>
      <c r="JC122" s="0"/>
      <c r="JD122" s="0"/>
      <c r="JE122" s="0"/>
      <c r="JF122" s="0"/>
      <c r="JG122" s="0"/>
      <c r="JH122" s="0"/>
      <c r="JI122" s="0"/>
      <c r="JJ122" s="0"/>
      <c r="JK122" s="0"/>
      <c r="JL122" s="0"/>
      <c r="JM122" s="0"/>
      <c r="JN122" s="0"/>
      <c r="JO122" s="0"/>
      <c r="JP122" s="0"/>
      <c r="JQ122" s="0"/>
      <c r="JR122" s="0"/>
      <c r="JS122" s="0"/>
      <c r="JT122" s="0"/>
      <c r="JU122" s="0"/>
      <c r="JV122" s="0"/>
      <c r="JW122" s="0"/>
      <c r="JX122" s="0"/>
      <c r="JY122" s="0"/>
      <c r="JZ122" s="0"/>
      <c r="KA122" s="0"/>
      <c r="KB122" s="0"/>
      <c r="KC122" s="0"/>
      <c r="KD122" s="0"/>
      <c r="KE122" s="0"/>
      <c r="KF122" s="0"/>
      <c r="KG122" s="0"/>
      <c r="KH122" s="0"/>
      <c r="KI122" s="0"/>
      <c r="KJ122" s="0"/>
      <c r="KK122" s="0"/>
      <c r="KL122" s="0"/>
      <c r="KM122" s="0"/>
      <c r="KN122" s="0"/>
      <c r="KO122" s="0"/>
      <c r="KP122" s="0"/>
      <c r="KQ122" s="0"/>
      <c r="KR122" s="0"/>
      <c r="KS122" s="0"/>
      <c r="KT122" s="0"/>
      <c r="KU122" s="0"/>
      <c r="KV122" s="0"/>
      <c r="KW122" s="0"/>
      <c r="KX122" s="0"/>
      <c r="KY122" s="0"/>
      <c r="KZ122" s="0"/>
      <c r="LA122" s="0"/>
      <c r="LB122" s="0"/>
      <c r="LC122" s="0"/>
      <c r="LD122" s="0"/>
      <c r="LE122" s="0"/>
      <c r="LF122" s="0"/>
      <c r="LG122" s="0"/>
      <c r="LH122" s="0"/>
      <c r="LI122" s="0"/>
      <c r="LJ122" s="0"/>
      <c r="LK122" s="0"/>
      <c r="LL122" s="0"/>
      <c r="LM122" s="0"/>
      <c r="LN122" s="0"/>
      <c r="LO122" s="0"/>
      <c r="LP122" s="0"/>
      <c r="LQ122" s="0"/>
      <c r="LR122" s="0"/>
      <c r="LS122" s="0"/>
      <c r="LT122" s="0"/>
      <c r="LU122" s="0"/>
      <c r="LV122" s="0"/>
      <c r="LW122" s="0"/>
      <c r="LX122" s="0"/>
      <c r="LY122" s="0"/>
      <c r="LZ122" s="0"/>
      <c r="MA122" s="0"/>
      <c r="MB122" s="0"/>
      <c r="MC122" s="0"/>
      <c r="MD122" s="0"/>
      <c r="ME122" s="0"/>
      <c r="MF122" s="0"/>
      <c r="MG122" s="0"/>
      <c r="MH122" s="0"/>
      <c r="MI122" s="0"/>
      <c r="MJ122" s="0"/>
      <c r="MK122" s="0"/>
      <c r="ML122" s="0"/>
      <c r="MM122" s="0"/>
      <c r="MN122" s="0"/>
      <c r="MO122" s="0"/>
      <c r="MP122" s="0"/>
      <c r="MQ122" s="0"/>
      <c r="MR122" s="0"/>
      <c r="MS122" s="0"/>
      <c r="MT122" s="0"/>
      <c r="MU122" s="0"/>
      <c r="MV122" s="0"/>
      <c r="MW122" s="0"/>
      <c r="MX122" s="0"/>
      <c r="MY122" s="0"/>
      <c r="MZ122" s="0"/>
      <c r="NA122" s="0"/>
      <c r="NB122" s="0"/>
      <c r="NC122" s="0"/>
      <c r="ND122" s="0"/>
      <c r="NE122" s="0"/>
      <c r="NF122" s="0"/>
      <c r="NG122" s="0"/>
      <c r="NH122" s="0"/>
      <c r="NI122" s="0"/>
      <c r="NJ122" s="0"/>
      <c r="NK122" s="0"/>
      <c r="NL122" s="0"/>
      <c r="NM122" s="0"/>
      <c r="NN122" s="0"/>
      <c r="NO122" s="0"/>
      <c r="NP122" s="0"/>
      <c r="NQ122" s="0"/>
      <c r="NR122" s="0"/>
      <c r="NS122" s="0"/>
      <c r="NT122" s="0"/>
      <c r="NU122" s="0"/>
      <c r="NV122" s="0"/>
      <c r="NW122" s="0"/>
      <c r="NX122" s="0"/>
      <c r="NY122" s="0"/>
      <c r="NZ122" s="0"/>
      <c r="OA122" s="0"/>
      <c r="OB122" s="0"/>
      <c r="OC122" s="0"/>
      <c r="OD122" s="0"/>
      <c r="OE122" s="0"/>
      <c r="OF122" s="0"/>
      <c r="OG122" s="0"/>
      <c r="OH122" s="0"/>
      <c r="OI122" s="0"/>
      <c r="OJ122" s="0"/>
      <c r="OK122" s="0"/>
      <c r="OL122" s="0"/>
      <c r="OM122" s="0"/>
      <c r="ON122" s="0"/>
      <c r="OO122" s="0"/>
      <c r="OP122" s="0"/>
      <c r="OQ122" s="0"/>
      <c r="OR122" s="0"/>
      <c r="OS122" s="0"/>
      <c r="OT122" s="0"/>
      <c r="OU122" s="0"/>
      <c r="OV122" s="0"/>
      <c r="OW122" s="0"/>
      <c r="OX122" s="0"/>
      <c r="OY122" s="0"/>
      <c r="OZ122" s="0"/>
      <c r="PA122" s="0"/>
      <c r="PB122" s="0"/>
      <c r="PC122" s="0"/>
      <c r="PD122" s="0"/>
      <c r="PE122" s="0"/>
      <c r="PF122" s="0"/>
      <c r="PG122" s="0"/>
      <c r="PH122" s="0"/>
      <c r="PI122" s="0"/>
      <c r="PJ122" s="0"/>
      <c r="PK122" s="0"/>
      <c r="PL122" s="0"/>
      <c r="PM122" s="0"/>
      <c r="PN122" s="0"/>
      <c r="PO122" s="0"/>
      <c r="PP122" s="0"/>
      <c r="PQ122" s="0"/>
      <c r="PR122" s="0"/>
      <c r="PS122" s="0"/>
      <c r="PT122" s="0"/>
      <c r="PU122" s="0"/>
      <c r="PV122" s="0"/>
      <c r="PW122" s="0"/>
      <c r="PX122" s="0"/>
      <c r="PY122" s="0"/>
      <c r="PZ122" s="0"/>
      <c r="QA122" s="0"/>
      <c r="QB122" s="0"/>
      <c r="QC122" s="0"/>
      <c r="QD122" s="0"/>
      <c r="QE122" s="0"/>
      <c r="QF122" s="0"/>
      <c r="QG122" s="0"/>
      <c r="QH122" s="0"/>
      <c r="QI122" s="0"/>
      <c r="QJ122" s="0"/>
      <c r="QK122" s="0"/>
      <c r="QL122" s="0"/>
      <c r="QM122" s="0"/>
      <c r="QN122" s="0"/>
      <c r="QO122" s="0"/>
      <c r="QP122" s="0"/>
      <c r="QQ122" s="0"/>
      <c r="QR122" s="0"/>
      <c r="QS122" s="0"/>
      <c r="QT122" s="0"/>
      <c r="QU122" s="0"/>
      <c r="QV122" s="0"/>
      <c r="QW122" s="0"/>
      <c r="QX122" s="0"/>
      <c r="QY122" s="0"/>
      <c r="QZ122" s="0"/>
      <c r="RA122" s="0"/>
      <c r="RB122" s="0"/>
      <c r="RC122" s="0"/>
      <c r="RD122" s="0"/>
      <c r="RE122" s="0"/>
      <c r="RF122" s="0"/>
      <c r="RG122" s="0"/>
      <c r="RH122" s="0"/>
      <c r="RI122" s="0"/>
      <c r="RJ122" s="0"/>
      <c r="RK122" s="0"/>
      <c r="RL122" s="0"/>
      <c r="RM122" s="0"/>
      <c r="RN122" s="0"/>
      <c r="RO122" s="0"/>
      <c r="RP122" s="0"/>
      <c r="RQ122" s="0"/>
      <c r="RR122" s="0"/>
      <c r="RS122" s="0"/>
      <c r="RT122" s="0"/>
      <c r="RU122" s="0"/>
      <c r="RV122" s="0"/>
      <c r="RW122" s="0"/>
      <c r="RX122" s="0"/>
      <c r="RY122" s="0"/>
      <c r="RZ122" s="0"/>
      <c r="SA122" s="0"/>
      <c r="SB122" s="0"/>
      <c r="SC122" s="0"/>
      <c r="SD122" s="0"/>
      <c r="SE122" s="0"/>
      <c r="SF122" s="0"/>
      <c r="SG122" s="0"/>
      <c r="SH122" s="0"/>
      <c r="SI122" s="0"/>
      <c r="SJ122" s="0"/>
      <c r="SK122" s="0"/>
      <c r="SL122" s="0"/>
      <c r="SM122" s="0"/>
      <c r="SN122" s="0"/>
      <c r="SO122" s="0"/>
      <c r="SP122" s="0"/>
      <c r="SQ122" s="0"/>
      <c r="SR122" s="0"/>
      <c r="SS122" s="0"/>
      <c r="ST122" s="0"/>
      <c r="SU122" s="0"/>
      <c r="SV122" s="0"/>
      <c r="SW122" s="0"/>
      <c r="SX122" s="0"/>
      <c r="SY122" s="0"/>
      <c r="SZ122" s="0"/>
      <c r="TA122" s="0"/>
      <c r="TB122" s="0"/>
      <c r="TC122" s="0"/>
      <c r="TD122" s="0"/>
      <c r="TE122" s="0"/>
      <c r="TF122" s="0"/>
      <c r="TG122" s="0"/>
      <c r="TH122" s="0"/>
      <c r="TI122" s="0"/>
      <c r="TJ122" s="0"/>
      <c r="TK122" s="0"/>
      <c r="TL122" s="0"/>
      <c r="TM122" s="0"/>
      <c r="TN122" s="0"/>
      <c r="TO122" s="0"/>
      <c r="TP122" s="0"/>
      <c r="TQ122" s="0"/>
      <c r="TR122" s="0"/>
      <c r="TS122" s="0"/>
      <c r="TT122" s="0"/>
      <c r="TU122" s="0"/>
      <c r="TV122" s="0"/>
      <c r="TW122" s="0"/>
      <c r="TX122" s="0"/>
      <c r="TY122" s="0"/>
      <c r="TZ122" s="0"/>
      <c r="UA122" s="0"/>
      <c r="UB122" s="0"/>
      <c r="UC122" s="0"/>
      <c r="UD122" s="0"/>
      <c r="UE122" s="0"/>
      <c r="UF122" s="0"/>
      <c r="UG122" s="0"/>
      <c r="UH122" s="0"/>
      <c r="UI122" s="0"/>
      <c r="UJ122" s="0"/>
      <c r="UK122" s="0"/>
      <c r="UL122" s="0"/>
      <c r="UM122" s="0"/>
      <c r="UN122" s="0"/>
      <c r="UO122" s="0"/>
      <c r="UP122" s="0"/>
      <c r="UQ122" s="0"/>
      <c r="UR122" s="0"/>
      <c r="US122" s="0"/>
      <c r="UT122" s="0"/>
      <c r="UU122" s="0"/>
      <c r="UV122" s="0"/>
      <c r="UW122" s="0"/>
      <c r="UX122" s="0"/>
      <c r="UY122" s="0"/>
      <c r="UZ122" s="0"/>
      <c r="VA122" s="0"/>
      <c r="VB122" s="0"/>
      <c r="VC122" s="0"/>
      <c r="VD122" s="0"/>
      <c r="VE122" s="0"/>
      <c r="VF122" s="0"/>
      <c r="VG122" s="0"/>
      <c r="VH122" s="0"/>
      <c r="VI122" s="0"/>
      <c r="VJ122" s="0"/>
      <c r="VK122" s="0"/>
      <c r="VL122" s="0"/>
      <c r="VM122" s="0"/>
      <c r="VN122" s="0"/>
      <c r="VO122" s="0"/>
      <c r="VP122" s="0"/>
      <c r="VQ122" s="0"/>
      <c r="VR122" s="0"/>
      <c r="VS122" s="0"/>
      <c r="VT122" s="0"/>
      <c r="VU122" s="0"/>
      <c r="VV122" s="0"/>
      <c r="VW122" s="0"/>
      <c r="VX122" s="0"/>
      <c r="VY122" s="0"/>
      <c r="VZ122" s="0"/>
      <c r="WA122" s="0"/>
      <c r="WB122" s="0"/>
      <c r="WC122" s="0"/>
      <c r="WD122" s="0"/>
      <c r="WE122" s="0"/>
      <c r="WF122" s="0"/>
      <c r="WG122" s="0"/>
      <c r="WH122" s="0"/>
      <c r="WI122" s="0"/>
      <c r="WJ122" s="0"/>
      <c r="WK122" s="0"/>
      <c r="WL122" s="0"/>
      <c r="WM122" s="0"/>
      <c r="WN122" s="0"/>
      <c r="WO122" s="0"/>
      <c r="WP122" s="0"/>
      <c r="WQ122" s="0"/>
      <c r="WR122" s="0"/>
      <c r="WS122" s="0"/>
      <c r="WT122" s="0"/>
      <c r="WU122" s="0"/>
      <c r="WV122" s="0"/>
      <c r="WW122" s="0"/>
      <c r="WX122" s="0"/>
      <c r="WY122" s="0"/>
      <c r="WZ122" s="0"/>
      <c r="XA122" s="0"/>
      <c r="XB122" s="0"/>
      <c r="XC122" s="0"/>
      <c r="XD122" s="0"/>
      <c r="XE122" s="0"/>
      <c r="XF122" s="0"/>
      <c r="XG122" s="0"/>
      <c r="XH122" s="0"/>
      <c r="XI122" s="0"/>
      <c r="XJ122" s="0"/>
      <c r="XK122" s="0"/>
      <c r="XL122" s="0"/>
      <c r="XM122" s="0"/>
      <c r="XN122" s="0"/>
      <c r="XO122" s="0"/>
      <c r="XP122" s="0"/>
      <c r="XQ122" s="0"/>
      <c r="XR122" s="0"/>
      <c r="XS122" s="0"/>
      <c r="XT122" s="0"/>
      <c r="XU122" s="0"/>
      <c r="XV122" s="0"/>
      <c r="XW122" s="0"/>
      <c r="XX122" s="0"/>
      <c r="XY122" s="0"/>
      <c r="XZ122" s="0"/>
      <c r="YA122" s="0"/>
      <c r="YB122" s="0"/>
      <c r="YC122" s="0"/>
      <c r="YD122" s="0"/>
      <c r="YE122" s="0"/>
      <c r="YF122" s="0"/>
      <c r="YG122" s="0"/>
      <c r="YH122" s="0"/>
      <c r="YI122" s="0"/>
      <c r="YJ122" s="0"/>
      <c r="YK122" s="0"/>
      <c r="YL122" s="0"/>
      <c r="YM122" s="0"/>
      <c r="YN122" s="0"/>
      <c r="YO122" s="0"/>
      <c r="YP122" s="0"/>
      <c r="YQ122" s="0"/>
      <c r="YR122" s="0"/>
      <c r="YS122" s="0"/>
      <c r="YT122" s="0"/>
      <c r="YU122" s="0"/>
      <c r="YV122" s="0"/>
      <c r="YW122" s="0"/>
      <c r="YX122" s="0"/>
      <c r="YY122" s="0"/>
      <c r="YZ122" s="0"/>
      <c r="ZA122" s="0"/>
      <c r="ZB122" s="0"/>
      <c r="ZC122" s="0"/>
      <c r="ZD122" s="0"/>
      <c r="ZE122" s="0"/>
      <c r="ZF122" s="0"/>
      <c r="ZG122" s="0"/>
      <c r="ZH122" s="0"/>
      <c r="ZI122" s="0"/>
      <c r="ZJ122" s="0"/>
      <c r="ZK122" s="0"/>
      <c r="ZL122" s="0"/>
      <c r="ZM122" s="0"/>
      <c r="ZN122" s="0"/>
      <c r="ZO122" s="0"/>
      <c r="ZP122" s="0"/>
      <c r="ZQ122" s="0"/>
      <c r="ZR122" s="0"/>
      <c r="ZS122" s="0"/>
      <c r="ZT122" s="0"/>
      <c r="ZU122" s="0"/>
      <c r="ZV122" s="0"/>
      <c r="ZW122" s="0"/>
      <c r="ZX122" s="0"/>
      <c r="ZY122" s="0"/>
      <c r="ZZ122" s="0"/>
      <c r="AAA122" s="0"/>
      <c r="AAB122" s="0"/>
      <c r="AAC122" s="0"/>
      <c r="AAD122" s="0"/>
      <c r="AAE122" s="0"/>
      <c r="AAF122" s="0"/>
      <c r="AAG122" s="0"/>
      <c r="AAH122" s="0"/>
      <c r="AAI122" s="0"/>
      <c r="AAJ122" s="0"/>
      <c r="AAK122" s="0"/>
      <c r="AAL122" s="0"/>
      <c r="AAM122" s="0"/>
      <c r="AAN122" s="0"/>
      <c r="AAO122" s="0"/>
      <c r="AAP122" s="0"/>
      <c r="AAQ122" s="0"/>
      <c r="AAR122" s="0"/>
      <c r="AAS122" s="0"/>
      <c r="AAT122" s="0"/>
      <c r="AAU122" s="0"/>
      <c r="AAV122" s="0"/>
      <c r="AAW122" s="0"/>
      <c r="AAX122" s="0"/>
      <c r="AAY122" s="0"/>
      <c r="AAZ122" s="0"/>
      <c r="ABA122" s="0"/>
      <c r="ABB122" s="0"/>
      <c r="ABC122" s="0"/>
      <c r="ABD122" s="0"/>
      <c r="ABE122" s="0"/>
      <c r="ABF122" s="0"/>
      <c r="ABG122" s="0"/>
      <c r="ABH122" s="0"/>
      <c r="ABI122" s="0"/>
      <c r="ABJ122" s="0"/>
      <c r="ABK122" s="0"/>
      <c r="ABL122" s="0"/>
      <c r="ABM122" s="0"/>
      <c r="ABN122" s="0"/>
      <c r="ABO122" s="0"/>
      <c r="ABP122" s="0"/>
      <c r="ABQ122" s="0"/>
      <c r="ABR122" s="0"/>
      <c r="ABS122" s="0"/>
      <c r="ABT122" s="0"/>
      <c r="ABU122" s="0"/>
      <c r="ABV122" s="0"/>
      <c r="ABW122" s="0"/>
      <c r="ABX122" s="0"/>
      <c r="ABY122" s="0"/>
      <c r="ABZ122" s="0"/>
      <c r="ACA122" s="0"/>
      <c r="ACB122" s="0"/>
      <c r="ACC122" s="0"/>
      <c r="ACD122" s="0"/>
      <c r="ACE122" s="0"/>
      <c r="ACF122" s="0"/>
      <c r="ACG122" s="0"/>
      <c r="ACH122" s="0"/>
      <c r="ACI122" s="0"/>
      <c r="ACJ122" s="0"/>
      <c r="ACK122" s="0"/>
      <c r="ACL122" s="0"/>
      <c r="ACM122" s="0"/>
      <c r="ACN122" s="0"/>
      <c r="ACO122" s="0"/>
      <c r="ACP122" s="0"/>
      <c r="ACQ122" s="0"/>
      <c r="ACR122" s="0"/>
      <c r="ACS122" s="0"/>
      <c r="ACT122" s="0"/>
      <c r="ACU122" s="0"/>
      <c r="ACV122" s="0"/>
      <c r="ACW122" s="0"/>
      <c r="ACX122" s="0"/>
      <c r="ACY122" s="0"/>
      <c r="ACZ122" s="0"/>
      <c r="ADA122" s="0"/>
      <c r="ADB122" s="0"/>
      <c r="ADC122" s="0"/>
      <c r="ADD122" s="0"/>
      <c r="ADE122" s="0"/>
      <c r="ADF122" s="0"/>
      <c r="ADG122" s="0"/>
      <c r="ADH122" s="0"/>
      <c r="ADI122" s="0"/>
      <c r="ADJ122" s="0"/>
      <c r="ADK122" s="0"/>
      <c r="ADL122" s="0"/>
      <c r="ADM122" s="0"/>
      <c r="ADN122" s="0"/>
      <c r="ADO122" s="0"/>
      <c r="ADP122" s="0"/>
      <c r="ADQ122" s="0"/>
      <c r="ADR122" s="0"/>
      <c r="ADS122" s="0"/>
      <c r="ADT122" s="0"/>
      <c r="ADU122" s="0"/>
      <c r="ADV122" s="0"/>
      <c r="ADW122" s="0"/>
      <c r="ADX122" s="0"/>
      <c r="ADY122" s="0"/>
      <c r="ADZ122" s="0"/>
      <c r="AEA122" s="0"/>
      <c r="AEB122" s="0"/>
      <c r="AEC122" s="0"/>
      <c r="AED122" s="0"/>
      <c r="AEE122" s="0"/>
      <c r="AEF122" s="0"/>
      <c r="AEG122" s="0"/>
      <c r="AEH122" s="0"/>
      <c r="AEI122" s="0"/>
      <c r="AEJ122" s="0"/>
      <c r="AEK122" s="0"/>
      <c r="AEL122" s="0"/>
      <c r="AEM122" s="0"/>
      <c r="AEN122" s="0"/>
      <c r="AEO122" s="0"/>
      <c r="AEP122" s="0"/>
      <c r="AEQ122" s="0"/>
      <c r="AER122" s="0"/>
      <c r="AES122" s="0"/>
      <c r="AET122" s="0"/>
      <c r="AEU122" s="0"/>
      <c r="AEV122" s="0"/>
      <c r="AEW122" s="0"/>
      <c r="AEX122" s="0"/>
      <c r="AEY122" s="0"/>
      <c r="AEZ122" s="0"/>
      <c r="AFA122" s="0"/>
      <c r="AFB122" s="0"/>
      <c r="AFC122" s="0"/>
      <c r="AFD122" s="0"/>
      <c r="AFE122" s="0"/>
      <c r="AFF122" s="0"/>
      <c r="AFG122" s="0"/>
      <c r="AFH122" s="0"/>
      <c r="AFI122" s="0"/>
      <c r="AFJ122" s="0"/>
      <c r="AFK122" s="0"/>
      <c r="AFL122" s="0"/>
      <c r="AFM122" s="0"/>
      <c r="AFN122" s="0"/>
      <c r="AFO122" s="0"/>
      <c r="AFP122" s="0"/>
      <c r="AFQ122" s="0"/>
      <c r="AFR122" s="0"/>
      <c r="AFS122" s="0"/>
      <c r="AFT122" s="0"/>
      <c r="AFU122" s="0"/>
      <c r="AFV122" s="0"/>
      <c r="AFW122" s="0"/>
      <c r="AFX122" s="0"/>
      <c r="AFY122" s="0"/>
      <c r="AFZ122" s="0"/>
      <c r="AGA122" s="0"/>
      <c r="AGB122" s="0"/>
      <c r="AGC122" s="0"/>
      <c r="AGD122" s="0"/>
      <c r="AGE122" s="0"/>
      <c r="AGF122" s="0"/>
      <c r="AGG122" s="0"/>
      <c r="AGH122" s="0"/>
      <c r="AGI122" s="0"/>
      <c r="AGJ122" s="0"/>
      <c r="AGK122" s="0"/>
      <c r="AGL122" s="0"/>
      <c r="AGM122" s="0"/>
      <c r="AGN122" s="0"/>
      <c r="AGO122" s="0"/>
      <c r="AGP122" s="0"/>
      <c r="AGQ122" s="0"/>
      <c r="AGR122" s="0"/>
      <c r="AGS122" s="0"/>
      <c r="AGT122" s="0"/>
      <c r="AGU122" s="0"/>
      <c r="AGV122" s="0"/>
      <c r="AGW122" s="0"/>
      <c r="AGX122" s="0"/>
      <c r="AGY122" s="0"/>
      <c r="AGZ122" s="0"/>
      <c r="AHA122" s="0"/>
      <c r="AHB122" s="0"/>
      <c r="AHC122" s="0"/>
      <c r="AHD122" s="0"/>
      <c r="AHE122" s="0"/>
      <c r="AHF122" s="0"/>
      <c r="AHG122" s="0"/>
      <c r="AHH122" s="0"/>
      <c r="AHI122" s="0"/>
      <c r="AHJ122" s="0"/>
      <c r="AHK122" s="0"/>
      <c r="AHL122" s="0"/>
      <c r="AHM122" s="0"/>
      <c r="AHN122" s="0"/>
      <c r="AHO122" s="0"/>
      <c r="AHP122" s="0"/>
      <c r="AHQ122" s="0"/>
      <c r="AHR122" s="0"/>
      <c r="AHS122" s="0"/>
      <c r="AHT122" s="0"/>
      <c r="AHU122" s="0"/>
      <c r="AHV122" s="0"/>
      <c r="AHW122" s="0"/>
      <c r="AHX122" s="0"/>
      <c r="AHY122" s="0"/>
      <c r="AHZ122" s="0"/>
      <c r="AIA122" s="0"/>
      <c r="AIB122" s="0"/>
      <c r="AIC122" s="0"/>
      <c r="AID122" s="0"/>
      <c r="AIE122" s="0"/>
      <c r="AIF122" s="0"/>
      <c r="AIG122" s="0"/>
      <c r="AIH122" s="0"/>
      <c r="AII122" s="0"/>
      <c r="AIJ122" s="0"/>
      <c r="AIK122" s="0"/>
      <c r="AIL122" s="0"/>
      <c r="AIM122" s="0"/>
      <c r="AIN122" s="0"/>
      <c r="AIO122" s="0"/>
      <c r="AIP122" s="0"/>
      <c r="AIQ122" s="0"/>
      <c r="AIR122" s="0"/>
      <c r="AIS122" s="0"/>
      <c r="AIT122" s="0"/>
      <c r="AIU122" s="0"/>
      <c r="AIV122" s="0"/>
      <c r="AIW122" s="0"/>
      <c r="AIX122" s="0"/>
      <c r="AIY122" s="0"/>
      <c r="AIZ122" s="0"/>
      <c r="AJA122" s="0"/>
      <c r="AJB122" s="0"/>
      <c r="AJC122" s="0"/>
      <c r="AJD122" s="0"/>
      <c r="AJE122" s="0"/>
      <c r="AJF122" s="0"/>
      <c r="AJG122" s="0"/>
      <c r="AJH122" s="0"/>
      <c r="AJI122" s="0"/>
      <c r="AJJ122" s="0"/>
      <c r="AJK122" s="0"/>
      <c r="AJL122" s="0"/>
      <c r="AJM122" s="0"/>
      <c r="AJN122" s="0"/>
      <c r="AJO122" s="0"/>
      <c r="AJP122" s="0"/>
      <c r="AJQ122" s="0"/>
      <c r="AJR122" s="0"/>
      <c r="AJS122" s="0"/>
      <c r="AJT122" s="0"/>
      <c r="AJU122" s="0"/>
      <c r="AJV122" s="0"/>
      <c r="AJW122" s="0"/>
      <c r="AJX122" s="0"/>
      <c r="AJY122" s="0"/>
      <c r="AJZ122" s="0"/>
      <c r="AKA122" s="0"/>
      <c r="AKB122" s="0"/>
      <c r="AKC122" s="0"/>
      <c r="AKD122" s="0"/>
      <c r="AKE122" s="0"/>
      <c r="AKF122" s="0"/>
      <c r="AKG122" s="0"/>
      <c r="AKH122" s="0"/>
      <c r="AKI122" s="0"/>
      <c r="AKJ122" s="0"/>
      <c r="AKK122" s="0"/>
      <c r="AKL122" s="0"/>
      <c r="AKM122" s="0"/>
      <c r="AKN122" s="0"/>
      <c r="AKO122" s="0"/>
      <c r="AKP122" s="0"/>
      <c r="AKQ122" s="0"/>
      <c r="AKR122" s="0"/>
      <c r="AKS122" s="0"/>
      <c r="AKT122" s="0"/>
      <c r="AKU122" s="0"/>
      <c r="AKV122" s="0"/>
      <c r="AKW122" s="0"/>
      <c r="AKX122" s="0"/>
      <c r="AKY122" s="0"/>
      <c r="AKZ122" s="0"/>
      <c r="ALA122" s="0"/>
      <c r="ALB122" s="0"/>
      <c r="ALC122" s="0"/>
      <c r="ALD122" s="0"/>
      <c r="ALE122" s="0"/>
      <c r="ALF122" s="0"/>
      <c r="ALG122" s="0"/>
      <c r="ALH122" s="0"/>
      <c r="ALI122" s="0"/>
      <c r="ALJ122" s="0"/>
      <c r="ALK122" s="0"/>
      <c r="ALL122" s="0"/>
      <c r="ALM122" s="0"/>
      <c r="ALN122" s="0"/>
      <c r="ALO122" s="0"/>
      <c r="ALP122" s="0"/>
      <c r="ALQ122" s="0"/>
      <c r="ALR122" s="0"/>
      <c r="ALS122" s="0"/>
      <c r="ALT122" s="0"/>
      <c r="ALU122" s="0"/>
      <c r="ALV122" s="0"/>
      <c r="ALW122" s="0"/>
      <c r="ALX122" s="0"/>
      <c r="ALY122" s="0"/>
      <c r="ALZ122" s="0"/>
      <c r="AMA122" s="0"/>
      <c r="AMB122" s="0"/>
      <c r="AMC122" s="0"/>
      <c r="AMD122" s="0"/>
      <c r="AME122" s="0"/>
      <c r="AMF122" s="0"/>
      <c r="AMG122" s="0"/>
      <c r="AMH122" s="0"/>
      <c r="AMI122" s="0"/>
      <c r="AMJ122" s="0"/>
    </row>
    <row r="123" customFormat="false" ht="26.25" hidden="false" customHeight="true" outlineLevel="0" collapsed="false">
      <c r="A123" s="362"/>
      <c r="B123" s="362"/>
      <c r="C123" s="346" t="s">
        <v>350</v>
      </c>
      <c r="D123" s="346"/>
      <c r="E123" s="346"/>
      <c r="F123" s="346"/>
      <c r="G123" s="346"/>
      <c r="H123" s="346"/>
      <c r="I123" s="346"/>
      <c r="J123" s="346"/>
      <c r="K123" s="346"/>
      <c r="L123" s="346"/>
      <c r="M123" s="346"/>
      <c r="N123" s="346"/>
      <c r="O123" s="346"/>
      <c r="P123" s="346"/>
      <c r="Q123" s="346"/>
      <c r="R123" s="346"/>
      <c r="S123" s="346"/>
      <c r="T123" s="346"/>
      <c r="U123" s="346"/>
      <c r="V123" s="346"/>
      <c r="W123" s="346"/>
      <c r="X123" s="346"/>
      <c r="Y123" s="346"/>
      <c r="Z123" s="346"/>
      <c r="AA123" s="343" t="s">
        <v>46</v>
      </c>
      <c r="AB123" s="343"/>
      <c r="AC123" s="343"/>
      <c r="AD123" s="343"/>
      <c r="AE123" s="343"/>
      <c r="AF123" s="344" t="s">
        <v>46</v>
      </c>
      <c r="AG123" s="344"/>
      <c r="AH123" s="344"/>
      <c r="AI123" s="344"/>
      <c r="AJ123" s="344"/>
      <c r="AK123" s="344" t="s">
        <v>46</v>
      </c>
      <c r="AL123" s="344"/>
      <c r="AM123" s="344"/>
      <c r="AN123" s="344"/>
      <c r="AO123" s="344"/>
      <c r="AP123" s="347" t="s">
        <v>46</v>
      </c>
      <c r="AQ123" s="347"/>
      <c r="AR123" s="347"/>
      <c r="AS123" s="347"/>
      <c r="AT123" s="347"/>
      <c r="AU123" s="367"/>
      <c r="AV123" s="367"/>
      <c r="AW123" s="367"/>
      <c r="AX123" s="367"/>
      <c r="AY123" s="367"/>
      <c r="AZ123" s="363" t="s">
        <v>102</v>
      </c>
      <c r="BA123" s="363"/>
      <c r="BB123" s="363"/>
      <c r="BC123" s="363"/>
      <c r="BD123" s="363"/>
      <c r="BE123" s="363"/>
      <c r="BF123" s="363"/>
      <c r="BG123" s="363"/>
      <c r="BH123" s="363"/>
      <c r="BI123" s="363"/>
      <c r="BJ123" s="363"/>
      <c r="BK123" s="363"/>
      <c r="BL123" s="363"/>
      <c r="BM123" s="363"/>
      <c r="BN123" s="363"/>
      <c r="BO123" s="354" t="s">
        <v>364</v>
      </c>
      <c r="BP123" s="354"/>
      <c r="BQ123" s="355" t="n">
        <v>23185735</v>
      </c>
      <c r="BR123" s="355"/>
      <c r="BS123" s="355"/>
      <c r="BT123" s="355"/>
      <c r="BU123" s="355"/>
      <c r="BV123" s="356" t="n">
        <v>23359955</v>
      </c>
      <c r="BW123" s="356"/>
      <c r="BX123" s="356"/>
      <c r="BY123" s="356"/>
      <c r="BZ123" s="356"/>
      <c r="CA123" s="356" t="n">
        <v>22346760</v>
      </c>
      <c r="CB123" s="356"/>
      <c r="CC123" s="356"/>
      <c r="CD123" s="356"/>
      <c r="CE123" s="356"/>
      <c r="CF123" s="364"/>
      <c r="CG123" s="364"/>
      <c r="CH123" s="364"/>
      <c r="CI123" s="364"/>
      <c r="CJ123" s="364"/>
      <c r="CK123" s="368"/>
      <c r="CL123" s="368"/>
      <c r="CM123" s="368"/>
      <c r="CN123" s="368"/>
      <c r="CO123" s="368"/>
      <c r="CP123" s="370" t="s">
        <v>300</v>
      </c>
      <c r="CQ123" s="370"/>
      <c r="CR123" s="370"/>
      <c r="CS123" s="370"/>
      <c r="CT123" s="370"/>
      <c r="CU123" s="370"/>
      <c r="CV123" s="370"/>
      <c r="CW123" s="370"/>
      <c r="CX123" s="370"/>
      <c r="CY123" s="370"/>
      <c r="CZ123" s="370"/>
      <c r="DA123" s="370"/>
      <c r="DB123" s="370"/>
      <c r="DC123" s="370"/>
      <c r="DD123" s="370"/>
      <c r="DE123" s="370"/>
      <c r="DF123" s="370"/>
      <c r="DG123" s="343" t="s">
        <v>46</v>
      </c>
      <c r="DH123" s="343"/>
      <c r="DI123" s="343"/>
      <c r="DJ123" s="343"/>
      <c r="DK123" s="343"/>
      <c r="DL123" s="344" t="s">
        <v>46</v>
      </c>
      <c r="DM123" s="344"/>
      <c r="DN123" s="344"/>
      <c r="DO123" s="344"/>
      <c r="DP123" s="344"/>
      <c r="DQ123" s="344" t="s">
        <v>46</v>
      </c>
      <c r="DR123" s="344"/>
      <c r="DS123" s="344"/>
      <c r="DT123" s="344"/>
      <c r="DU123" s="344"/>
      <c r="DV123" s="347" t="s">
        <v>46</v>
      </c>
      <c r="DW123" s="347"/>
      <c r="DX123" s="347"/>
      <c r="DY123" s="347"/>
      <c r="DZ123" s="347"/>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c r="IX123" s="0"/>
      <c r="IY123" s="0"/>
      <c r="IZ123" s="0"/>
      <c r="JA123" s="0"/>
      <c r="JB123" s="0"/>
      <c r="JC123" s="0"/>
      <c r="JD123" s="0"/>
      <c r="JE123" s="0"/>
      <c r="JF123" s="0"/>
      <c r="JG123" s="0"/>
      <c r="JH123" s="0"/>
      <c r="JI123" s="0"/>
      <c r="JJ123" s="0"/>
      <c r="JK123" s="0"/>
      <c r="JL123" s="0"/>
      <c r="JM123" s="0"/>
      <c r="JN123" s="0"/>
      <c r="JO123" s="0"/>
      <c r="JP123" s="0"/>
      <c r="JQ123" s="0"/>
      <c r="JR123" s="0"/>
      <c r="JS123" s="0"/>
      <c r="JT123" s="0"/>
      <c r="JU123" s="0"/>
      <c r="JV123" s="0"/>
      <c r="JW123" s="0"/>
      <c r="JX123" s="0"/>
      <c r="JY123" s="0"/>
      <c r="JZ123" s="0"/>
      <c r="KA123" s="0"/>
      <c r="KB123" s="0"/>
      <c r="KC123" s="0"/>
      <c r="KD123" s="0"/>
      <c r="KE123" s="0"/>
      <c r="KF123" s="0"/>
      <c r="KG123" s="0"/>
      <c r="KH123" s="0"/>
      <c r="KI123" s="0"/>
      <c r="KJ123" s="0"/>
      <c r="KK123" s="0"/>
      <c r="KL123" s="0"/>
      <c r="KM123" s="0"/>
      <c r="KN123" s="0"/>
      <c r="KO123" s="0"/>
      <c r="KP123" s="0"/>
      <c r="KQ123" s="0"/>
      <c r="KR123" s="0"/>
      <c r="KS123" s="0"/>
      <c r="KT123" s="0"/>
      <c r="KU123" s="0"/>
      <c r="KV123" s="0"/>
      <c r="KW123" s="0"/>
      <c r="KX123" s="0"/>
      <c r="KY123" s="0"/>
      <c r="KZ123" s="0"/>
      <c r="LA123" s="0"/>
      <c r="LB123" s="0"/>
      <c r="LC123" s="0"/>
      <c r="LD123" s="0"/>
      <c r="LE123" s="0"/>
      <c r="LF123" s="0"/>
      <c r="LG123" s="0"/>
      <c r="LH123" s="0"/>
      <c r="LI123" s="0"/>
      <c r="LJ123" s="0"/>
      <c r="LK123" s="0"/>
      <c r="LL123" s="0"/>
      <c r="LM123" s="0"/>
      <c r="LN123" s="0"/>
      <c r="LO123" s="0"/>
      <c r="LP123" s="0"/>
      <c r="LQ123" s="0"/>
      <c r="LR123" s="0"/>
      <c r="LS123" s="0"/>
      <c r="LT123" s="0"/>
      <c r="LU123" s="0"/>
      <c r="LV123" s="0"/>
      <c r="LW123" s="0"/>
      <c r="LX123" s="0"/>
      <c r="LY123" s="0"/>
      <c r="LZ123" s="0"/>
      <c r="MA123" s="0"/>
      <c r="MB123" s="0"/>
      <c r="MC123" s="0"/>
      <c r="MD123" s="0"/>
      <c r="ME123" s="0"/>
      <c r="MF123" s="0"/>
      <c r="MG123" s="0"/>
      <c r="MH123" s="0"/>
      <c r="MI123" s="0"/>
      <c r="MJ123" s="0"/>
      <c r="MK123" s="0"/>
      <c r="ML123" s="0"/>
      <c r="MM123" s="0"/>
      <c r="MN123" s="0"/>
      <c r="MO123" s="0"/>
      <c r="MP123" s="0"/>
      <c r="MQ123" s="0"/>
      <c r="MR123" s="0"/>
      <c r="MS123" s="0"/>
      <c r="MT123" s="0"/>
      <c r="MU123" s="0"/>
      <c r="MV123" s="0"/>
      <c r="MW123" s="0"/>
      <c r="MX123" s="0"/>
      <c r="MY123" s="0"/>
      <c r="MZ123" s="0"/>
      <c r="NA123" s="0"/>
      <c r="NB123" s="0"/>
      <c r="NC123" s="0"/>
      <c r="ND123" s="0"/>
      <c r="NE123" s="0"/>
      <c r="NF123" s="0"/>
      <c r="NG123" s="0"/>
      <c r="NH123" s="0"/>
      <c r="NI123" s="0"/>
      <c r="NJ123" s="0"/>
      <c r="NK123" s="0"/>
      <c r="NL123" s="0"/>
      <c r="NM123" s="0"/>
      <c r="NN123" s="0"/>
      <c r="NO123" s="0"/>
      <c r="NP123" s="0"/>
      <c r="NQ123" s="0"/>
      <c r="NR123" s="0"/>
      <c r="NS123" s="0"/>
      <c r="NT123" s="0"/>
      <c r="NU123" s="0"/>
      <c r="NV123" s="0"/>
      <c r="NW123" s="0"/>
      <c r="NX123" s="0"/>
      <c r="NY123" s="0"/>
      <c r="NZ123" s="0"/>
      <c r="OA123" s="0"/>
      <c r="OB123" s="0"/>
      <c r="OC123" s="0"/>
      <c r="OD123" s="0"/>
      <c r="OE123" s="0"/>
      <c r="OF123" s="0"/>
      <c r="OG123" s="0"/>
      <c r="OH123" s="0"/>
      <c r="OI123" s="0"/>
      <c r="OJ123" s="0"/>
      <c r="OK123" s="0"/>
      <c r="OL123" s="0"/>
      <c r="OM123" s="0"/>
      <c r="ON123" s="0"/>
      <c r="OO123" s="0"/>
      <c r="OP123" s="0"/>
      <c r="OQ123" s="0"/>
      <c r="OR123" s="0"/>
      <c r="OS123" s="0"/>
      <c r="OT123" s="0"/>
      <c r="OU123" s="0"/>
      <c r="OV123" s="0"/>
      <c r="OW123" s="0"/>
      <c r="OX123" s="0"/>
      <c r="OY123" s="0"/>
      <c r="OZ123" s="0"/>
      <c r="PA123" s="0"/>
      <c r="PB123" s="0"/>
      <c r="PC123" s="0"/>
      <c r="PD123" s="0"/>
      <c r="PE123" s="0"/>
      <c r="PF123" s="0"/>
      <c r="PG123" s="0"/>
      <c r="PH123" s="0"/>
      <c r="PI123" s="0"/>
      <c r="PJ123" s="0"/>
      <c r="PK123" s="0"/>
      <c r="PL123" s="0"/>
      <c r="PM123" s="0"/>
      <c r="PN123" s="0"/>
      <c r="PO123" s="0"/>
      <c r="PP123" s="0"/>
      <c r="PQ123" s="0"/>
      <c r="PR123" s="0"/>
      <c r="PS123" s="0"/>
      <c r="PT123" s="0"/>
      <c r="PU123" s="0"/>
      <c r="PV123" s="0"/>
      <c r="PW123" s="0"/>
      <c r="PX123" s="0"/>
      <c r="PY123" s="0"/>
      <c r="PZ123" s="0"/>
      <c r="QA123" s="0"/>
      <c r="QB123" s="0"/>
      <c r="QC123" s="0"/>
      <c r="QD123" s="0"/>
      <c r="QE123" s="0"/>
      <c r="QF123" s="0"/>
      <c r="QG123" s="0"/>
      <c r="QH123" s="0"/>
      <c r="QI123" s="0"/>
      <c r="QJ123" s="0"/>
      <c r="QK123" s="0"/>
      <c r="QL123" s="0"/>
      <c r="QM123" s="0"/>
      <c r="QN123" s="0"/>
      <c r="QO123" s="0"/>
      <c r="QP123" s="0"/>
      <c r="QQ123" s="0"/>
      <c r="QR123" s="0"/>
      <c r="QS123" s="0"/>
      <c r="QT123" s="0"/>
      <c r="QU123" s="0"/>
      <c r="QV123" s="0"/>
      <c r="QW123" s="0"/>
      <c r="QX123" s="0"/>
      <c r="QY123" s="0"/>
      <c r="QZ123" s="0"/>
      <c r="RA123" s="0"/>
      <c r="RB123" s="0"/>
      <c r="RC123" s="0"/>
      <c r="RD123" s="0"/>
      <c r="RE123" s="0"/>
      <c r="RF123" s="0"/>
      <c r="RG123" s="0"/>
      <c r="RH123" s="0"/>
      <c r="RI123" s="0"/>
      <c r="RJ123" s="0"/>
      <c r="RK123" s="0"/>
      <c r="RL123" s="0"/>
      <c r="RM123" s="0"/>
      <c r="RN123" s="0"/>
      <c r="RO123" s="0"/>
      <c r="RP123" s="0"/>
      <c r="RQ123" s="0"/>
      <c r="RR123" s="0"/>
      <c r="RS123" s="0"/>
      <c r="RT123" s="0"/>
      <c r="RU123" s="0"/>
      <c r="RV123" s="0"/>
      <c r="RW123" s="0"/>
      <c r="RX123" s="0"/>
      <c r="RY123" s="0"/>
      <c r="RZ123" s="0"/>
      <c r="SA123" s="0"/>
      <c r="SB123" s="0"/>
      <c r="SC123" s="0"/>
      <c r="SD123" s="0"/>
      <c r="SE123" s="0"/>
      <c r="SF123" s="0"/>
      <c r="SG123" s="0"/>
      <c r="SH123" s="0"/>
      <c r="SI123" s="0"/>
      <c r="SJ123" s="0"/>
      <c r="SK123" s="0"/>
      <c r="SL123" s="0"/>
      <c r="SM123" s="0"/>
      <c r="SN123" s="0"/>
      <c r="SO123" s="0"/>
      <c r="SP123" s="0"/>
      <c r="SQ123" s="0"/>
      <c r="SR123" s="0"/>
      <c r="SS123" s="0"/>
      <c r="ST123" s="0"/>
      <c r="SU123" s="0"/>
      <c r="SV123" s="0"/>
      <c r="SW123" s="0"/>
      <c r="SX123" s="0"/>
      <c r="SY123" s="0"/>
      <c r="SZ123" s="0"/>
      <c r="TA123" s="0"/>
      <c r="TB123" s="0"/>
      <c r="TC123" s="0"/>
      <c r="TD123" s="0"/>
      <c r="TE123" s="0"/>
      <c r="TF123" s="0"/>
      <c r="TG123" s="0"/>
      <c r="TH123" s="0"/>
      <c r="TI123" s="0"/>
      <c r="TJ123" s="0"/>
      <c r="TK123" s="0"/>
      <c r="TL123" s="0"/>
      <c r="TM123" s="0"/>
      <c r="TN123" s="0"/>
      <c r="TO123" s="0"/>
      <c r="TP123" s="0"/>
      <c r="TQ123" s="0"/>
      <c r="TR123" s="0"/>
      <c r="TS123" s="0"/>
      <c r="TT123" s="0"/>
      <c r="TU123" s="0"/>
      <c r="TV123" s="0"/>
      <c r="TW123" s="0"/>
      <c r="TX123" s="0"/>
      <c r="TY123" s="0"/>
      <c r="TZ123" s="0"/>
      <c r="UA123" s="0"/>
      <c r="UB123" s="0"/>
      <c r="UC123" s="0"/>
      <c r="UD123" s="0"/>
      <c r="UE123" s="0"/>
      <c r="UF123" s="0"/>
      <c r="UG123" s="0"/>
      <c r="UH123" s="0"/>
      <c r="UI123" s="0"/>
      <c r="UJ123" s="0"/>
      <c r="UK123" s="0"/>
      <c r="UL123" s="0"/>
      <c r="UM123" s="0"/>
      <c r="UN123" s="0"/>
      <c r="UO123" s="0"/>
      <c r="UP123" s="0"/>
      <c r="UQ123" s="0"/>
      <c r="UR123" s="0"/>
      <c r="US123" s="0"/>
      <c r="UT123" s="0"/>
      <c r="UU123" s="0"/>
      <c r="UV123" s="0"/>
      <c r="UW123" s="0"/>
      <c r="UX123" s="0"/>
      <c r="UY123" s="0"/>
      <c r="UZ123" s="0"/>
      <c r="VA123" s="0"/>
      <c r="VB123" s="0"/>
      <c r="VC123" s="0"/>
      <c r="VD123" s="0"/>
      <c r="VE123" s="0"/>
      <c r="VF123" s="0"/>
      <c r="VG123" s="0"/>
      <c r="VH123" s="0"/>
      <c r="VI123" s="0"/>
      <c r="VJ123" s="0"/>
      <c r="VK123" s="0"/>
      <c r="VL123" s="0"/>
      <c r="VM123" s="0"/>
      <c r="VN123" s="0"/>
      <c r="VO123" s="0"/>
      <c r="VP123" s="0"/>
      <c r="VQ123" s="0"/>
      <c r="VR123" s="0"/>
      <c r="VS123" s="0"/>
      <c r="VT123" s="0"/>
      <c r="VU123" s="0"/>
      <c r="VV123" s="0"/>
      <c r="VW123" s="0"/>
      <c r="VX123" s="0"/>
      <c r="VY123" s="0"/>
      <c r="VZ123" s="0"/>
      <c r="WA123" s="0"/>
      <c r="WB123" s="0"/>
      <c r="WC123" s="0"/>
      <c r="WD123" s="0"/>
      <c r="WE123" s="0"/>
      <c r="WF123" s="0"/>
      <c r="WG123" s="0"/>
      <c r="WH123" s="0"/>
      <c r="WI123" s="0"/>
      <c r="WJ123" s="0"/>
      <c r="WK123" s="0"/>
      <c r="WL123" s="0"/>
      <c r="WM123" s="0"/>
      <c r="WN123" s="0"/>
      <c r="WO123" s="0"/>
      <c r="WP123" s="0"/>
      <c r="WQ123" s="0"/>
      <c r="WR123" s="0"/>
      <c r="WS123" s="0"/>
      <c r="WT123" s="0"/>
      <c r="WU123" s="0"/>
      <c r="WV123" s="0"/>
      <c r="WW123" s="0"/>
      <c r="WX123" s="0"/>
      <c r="WY123" s="0"/>
      <c r="WZ123" s="0"/>
      <c r="XA123" s="0"/>
      <c r="XB123" s="0"/>
      <c r="XC123" s="0"/>
      <c r="XD123" s="0"/>
      <c r="XE123" s="0"/>
      <c r="XF123" s="0"/>
      <c r="XG123" s="0"/>
      <c r="XH123" s="0"/>
      <c r="XI123" s="0"/>
      <c r="XJ123" s="0"/>
      <c r="XK123" s="0"/>
      <c r="XL123" s="0"/>
      <c r="XM123" s="0"/>
      <c r="XN123" s="0"/>
      <c r="XO123" s="0"/>
      <c r="XP123" s="0"/>
      <c r="XQ123" s="0"/>
      <c r="XR123" s="0"/>
      <c r="XS123" s="0"/>
      <c r="XT123" s="0"/>
      <c r="XU123" s="0"/>
      <c r="XV123" s="0"/>
      <c r="XW123" s="0"/>
      <c r="XX123" s="0"/>
      <c r="XY123" s="0"/>
      <c r="XZ123" s="0"/>
      <c r="YA123" s="0"/>
      <c r="YB123" s="0"/>
      <c r="YC123" s="0"/>
      <c r="YD123" s="0"/>
      <c r="YE123" s="0"/>
      <c r="YF123" s="0"/>
      <c r="YG123" s="0"/>
      <c r="YH123" s="0"/>
      <c r="YI123" s="0"/>
      <c r="YJ123" s="0"/>
      <c r="YK123" s="0"/>
      <c r="YL123" s="0"/>
      <c r="YM123" s="0"/>
      <c r="YN123" s="0"/>
      <c r="YO123" s="0"/>
      <c r="YP123" s="0"/>
      <c r="YQ123" s="0"/>
      <c r="YR123" s="0"/>
      <c r="YS123" s="0"/>
      <c r="YT123" s="0"/>
      <c r="YU123" s="0"/>
      <c r="YV123" s="0"/>
      <c r="YW123" s="0"/>
      <c r="YX123" s="0"/>
      <c r="YY123" s="0"/>
      <c r="YZ123" s="0"/>
      <c r="ZA123" s="0"/>
      <c r="ZB123" s="0"/>
      <c r="ZC123" s="0"/>
      <c r="ZD123" s="0"/>
      <c r="ZE123" s="0"/>
      <c r="ZF123" s="0"/>
      <c r="ZG123" s="0"/>
      <c r="ZH123" s="0"/>
      <c r="ZI123" s="0"/>
      <c r="ZJ123" s="0"/>
      <c r="ZK123" s="0"/>
      <c r="ZL123" s="0"/>
      <c r="ZM123" s="0"/>
      <c r="ZN123" s="0"/>
      <c r="ZO123" s="0"/>
      <c r="ZP123" s="0"/>
      <c r="ZQ123" s="0"/>
      <c r="ZR123" s="0"/>
      <c r="ZS123" s="0"/>
      <c r="ZT123" s="0"/>
      <c r="ZU123" s="0"/>
      <c r="ZV123" s="0"/>
      <c r="ZW123" s="0"/>
      <c r="ZX123" s="0"/>
      <c r="ZY123" s="0"/>
      <c r="ZZ123" s="0"/>
      <c r="AAA123" s="0"/>
      <c r="AAB123" s="0"/>
      <c r="AAC123" s="0"/>
      <c r="AAD123" s="0"/>
      <c r="AAE123" s="0"/>
      <c r="AAF123" s="0"/>
      <c r="AAG123" s="0"/>
      <c r="AAH123" s="0"/>
      <c r="AAI123" s="0"/>
      <c r="AAJ123" s="0"/>
      <c r="AAK123" s="0"/>
      <c r="AAL123" s="0"/>
      <c r="AAM123" s="0"/>
      <c r="AAN123" s="0"/>
      <c r="AAO123" s="0"/>
      <c r="AAP123" s="0"/>
      <c r="AAQ123" s="0"/>
      <c r="AAR123" s="0"/>
      <c r="AAS123" s="0"/>
      <c r="AAT123" s="0"/>
      <c r="AAU123" s="0"/>
      <c r="AAV123" s="0"/>
      <c r="AAW123" s="0"/>
      <c r="AAX123" s="0"/>
      <c r="AAY123" s="0"/>
      <c r="AAZ123" s="0"/>
      <c r="ABA123" s="0"/>
      <c r="ABB123" s="0"/>
      <c r="ABC123" s="0"/>
      <c r="ABD123" s="0"/>
      <c r="ABE123" s="0"/>
      <c r="ABF123" s="0"/>
      <c r="ABG123" s="0"/>
      <c r="ABH123" s="0"/>
      <c r="ABI123" s="0"/>
      <c r="ABJ123" s="0"/>
      <c r="ABK123" s="0"/>
      <c r="ABL123" s="0"/>
      <c r="ABM123" s="0"/>
      <c r="ABN123" s="0"/>
      <c r="ABO123" s="0"/>
      <c r="ABP123" s="0"/>
      <c r="ABQ123" s="0"/>
      <c r="ABR123" s="0"/>
      <c r="ABS123" s="0"/>
      <c r="ABT123" s="0"/>
      <c r="ABU123" s="0"/>
      <c r="ABV123" s="0"/>
      <c r="ABW123" s="0"/>
      <c r="ABX123" s="0"/>
      <c r="ABY123" s="0"/>
      <c r="ABZ123" s="0"/>
      <c r="ACA123" s="0"/>
      <c r="ACB123" s="0"/>
      <c r="ACC123" s="0"/>
      <c r="ACD123" s="0"/>
      <c r="ACE123" s="0"/>
      <c r="ACF123" s="0"/>
      <c r="ACG123" s="0"/>
      <c r="ACH123" s="0"/>
      <c r="ACI123" s="0"/>
      <c r="ACJ123" s="0"/>
      <c r="ACK123" s="0"/>
      <c r="ACL123" s="0"/>
      <c r="ACM123" s="0"/>
      <c r="ACN123" s="0"/>
      <c r="ACO123" s="0"/>
      <c r="ACP123" s="0"/>
      <c r="ACQ123" s="0"/>
      <c r="ACR123" s="0"/>
      <c r="ACS123" s="0"/>
      <c r="ACT123" s="0"/>
      <c r="ACU123" s="0"/>
      <c r="ACV123" s="0"/>
      <c r="ACW123" s="0"/>
      <c r="ACX123" s="0"/>
      <c r="ACY123" s="0"/>
      <c r="ACZ123" s="0"/>
      <c r="ADA123" s="0"/>
      <c r="ADB123" s="0"/>
      <c r="ADC123" s="0"/>
      <c r="ADD123" s="0"/>
      <c r="ADE123" s="0"/>
      <c r="ADF123" s="0"/>
      <c r="ADG123" s="0"/>
      <c r="ADH123" s="0"/>
      <c r="ADI123" s="0"/>
      <c r="ADJ123" s="0"/>
      <c r="ADK123" s="0"/>
      <c r="ADL123" s="0"/>
      <c r="ADM123" s="0"/>
      <c r="ADN123" s="0"/>
      <c r="ADO123" s="0"/>
      <c r="ADP123" s="0"/>
      <c r="ADQ123" s="0"/>
      <c r="ADR123" s="0"/>
      <c r="ADS123" s="0"/>
      <c r="ADT123" s="0"/>
      <c r="ADU123" s="0"/>
      <c r="ADV123" s="0"/>
      <c r="ADW123" s="0"/>
      <c r="ADX123" s="0"/>
      <c r="ADY123" s="0"/>
      <c r="ADZ123" s="0"/>
      <c r="AEA123" s="0"/>
      <c r="AEB123" s="0"/>
      <c r="AEC123" s="0"/>
      <c r="AED123" s="0"/>
      <c r="AEE123" s="0"/>
      <c r="AEF123" s="0"/>
      <c r="AEG123" s="0"/>
      <c r="AEH123" s="0"/>
      <c r="AEI123" s="0"/>
      <c r="AEJ123" s="0"/>
      <c r="AEK123" s="0"/>
      <c r="AEL123" s="0"/>
      <c r="AEM123" s="0"/>
      <c r="AEN123" s="0"/>
      <c r="AEO123" s="0"/>
      <c r="AEP123" s="0"/>
      <c r="AEQ123" s="0"/>
      <c r="AER123" s="0"/>
      <c r="AES123" s="0"/>
      <c r="AET123" s="0"/>
      <c r="AEU123" s="0"/>
      <c r="AEV123" s="0"/>
      <c r="AEW123" s="0"/>
      <c r="AEX123" s="0"/>
      <c r="AEY123" s="0"/>
      <c r="AEZ123" s="0"/>
      <c r="AFA123" s="0"/>
      <c r="AFB123" s="0"/>
      <c r="AFC123" s="0"/>
      <c r="AFD123" s="0"/>
      <c r="AFE123" s="0"/>
      <c r="AFF123" s="0"/>
      <c r="AFG123" s="0"/>
      <c r="AFH123" s="0"/>
      <c r="AFI123" s="0"/>
      <c r="AFJ123" s="0"/>
      <c r="AFK123" s="0"/>
      <c r="AFL123" s="0"/>
      <c r="AFM123" s="0"/>
      <c r="AFN123" s="0"/>
      <c r="AFO123" s="0"/>
      <c r="AFP123" s="0"/>
      <c r="AFQ123" s="0"/>
      <c r="AFR123" s="0"/>
      <c r="AFS123" s="0"/>
      <c r="AFT123" s="0"/>
      <c r="AFU123" s="0"/>
      <c r="AFV123" s="0"/>
      <c r="AFW123" s="0"/>
      <c r="AFX123" s="0"/>
      <c r="AFY123" s="0"/>
      <c r="AFZ123" s="0"/>
      <c r="AGA123" s="0"/>
      <c r="AGB123" s="0"/>
      <c r="AGC123" s="0"/>
      <c r="AGD123" s="0"/>
      <c r="AGE123" s="0"/>
      <c r="AGF123" s="0"/>
      <c r="AGG123" s="0"/>
      <c r="AGH123" s="0"/>
      <c r="AGI123" s="0"/>
      <c r="AGJ123" s="0"/>
      <c r="AGK123" s="0"/>
      <c r="AGL123" s="0"/>
      <c r="AGM123" s="0"/>
      <c r="AGN123" s="0"/>
      <c r="AGO123" s="0"/>
      <c r="AGP123" s="0"/>
      <c r="AGQ123" s="0"/>
      <c r="AGR123" s="0"/>
      <c r="AGS123" s="0"/>
      <c r="AGT123" s="0"/>
      <c r="AGU123" s="0"/>
      <c r="AGV123" s="0"/>
      <c r="AGW123" s="0"/>
      <c r="AGX123" s="0"/>
      <c r="AGY123" s="0"/>
      <c r="AGZ123" s="0"/>
      <c r="AHA123" s="0"/>
      <c r="AHB123" s="0"/>
      <c r="AHC123" s="0"/>
      <c r="AHD123" s="0"/>
      <c r="AHE123" s="0"/>
      <c r="AHF123" s="0"/>
      <c r="AHG123" s="0"/>
      <c r="AHH123" s="0"/>
      <c r="AHI123" s="0"/>
      <c r="AHJ123" s="0"/>
      <c r="AHK123" s="0"/>
      <c r="AHL123" s="0"/>
      <c r="AHM123" s="0"/>
      <c r="AHN123" s="0"/>
      <c r="AHO123" s="0"/>
      <c r="AHP123" s="0"/>
      <c r="AHQ123" s="0"/>
      <c r="AHR123" s="0"/>
      <c r="AHS123" s="0"/>
      <c r="AHT123" s="0"/>
      <c r="AHU123" s="0"/>
      <c r="AHV123" s="0"/>
      <c r="AHW123" s="0"/>
      <c r="AHX123" s="0"/>
      <c r="AHY123" s="0"/>
      <c r="AHZ123" s="0"/>
      <c r="AIA123" s="0"/>
      <c r="AIB123" s="0"/>
      <c r="AIC123" s="0"/>
      <c r="AID123" s="0"/>
      <c r="AIE123" s="0"/>
      <c r="AIF123" s="0"/>
      <c r="AIG123" s="0"/>
      <c r="AIH123" s="0"/>
      <c r="AII123" s="0"/>
      <c r="AIJ123" s="0"/>
      <c r="AIK123" s="0"/>
      <c r="AIL123" s="0"/>
      <c r="AIM123" s="0"/>
      <c r="AIN123" s="0"/>
      <c r="AIO123" s="0"/>
      <c r="AIP123" s="0"/>
      <c r="AIQ123" s="0"/>
      <c r="AIR123" s="0"/>
      <c r="AIS123" s="0"/>
      <c r="AIT123" s="0"/>
      <c r="AIU123" s="0"/>
      <c r="AIV123" s="0"/>
      <c r="AIW123" s="0"/>
      <c r="AIX123" s="0"/>
      <c r="AIY123" s="0"/>
      <c r="AIZ123" s="0"/>
      <c r="AJA123" s="0"/>
      <c r="AJB123" s="0"/>
      <c r="AJC123" s="0"/>
      <c r="AJD123" s="0"/>
      <c r="AJE123" s="0"/>
      <c r="AJF123" s="0"/>
      <c r="AJG123" s="0"/>
      <c r="AJH123" s="0"/>
      <c r="AJI123" s="0"/>
      <c r="AJJ123" s="0"/>
      <c r="AJK123" s="0"/>
      <c r="AJL123" s="0"/>
      <c r="AJM123" s="0"/>
      <c r="AJN123" s="0"/>
      <c r="AJO123" s="0"/>
      <c r="AJP123" s="0"/>
      <c r="AJQ123" s="0"/>
      <c r="AJR123" s="0"/>
      <c r="AJS123" s="0"/>
      <c r="AJT123" s="0"/>
      <c r="AJU123" s="0"/>
      <c r="AJV123" s="0"/>
      <c r="AJW123" s="0"/>
      <c r="AJX123" s="0"/>
      <c r="AJY123" s="0"/>
      <c r="AJZ123" s="0"/>
      <c r="AKA123" s="0"/>
      <c r="AKB123" s="0"/>
      <c r="AKC123" s="0"/>
      <c r="AKD123" s="0"/>
      <c r="AKE123" s="0"/>
      <c r="AKF123" s="0"/>
      <c r="AKG123" s="0"/>
      <c r="AKH123" s="0"/>
      <c r="AKI123" s="0"/>
      <c r="AKJ123" s="0"/>
      <c r="AKK123" s="0"/>
      <c r="AKL123" s="0"/>
      <c r="AKM123" s="0"/>
      <c r="AKN123" s="0"/>
      <c r="AKO123" s="0"/>
      <c r="AKP123" s="0"/>
      <c r="AKQ123" s="0"/>
      <c r="AKR123" s="0"/>
      <c r="AKS123" s="0"/>
      <c r="AKT123" s="0"/>
      <c r="AKU123" s="0"/>
      <c r="AKV123" s="0"/>
      <c r="AKW123" s="0"/>
      <c r="AKX123" s="0"/>
      <c r="AKY123" s="0"/>
      <c r="AKZ123" s="0"/>
      <c r="ALA123" s="0"/>
      <c r="ALB123" s="0"/>
      <c r="ALC123" s="0"/>
      <c r="ALD123" s="0"/>
      <c r="ALE123" s="0"/>
      <c r="ALF123" s="0"/>
      <c r="ALG123" s="0"/>
      <c r="ALH123" s="0"/>
      <c r="ALI123" s="0"/>
      <c r="ALJ123" s="0"/>
      <c r="ALK123" s="0"/>
      <c r="ALL123" s="0"/>
      <c r="ALM123" s="0"/>
      <c r="ALN123" s="0"/>
      <c r="ALO123" s="0"/>
      <c r="ALP123" s="0"/>
      <c r="ALQ123" s="0"/>
      <c r="ALR123" s="0"/>
      <c r="ALS123" s="0"/>
      <c r="ALT123" s="0"/>
      <c r="ALU123" s="0"/>
      <c r="ALV123" s="0"/>
      <c r="ALW123" s="0"/>
      <c r="ALX123" s="0"/>
      <c r="ALY123" s="0"/>
      <c r="ALZ123" s="0"/>
      <c r="AMA123" s="0"/>
      <c r="AMB123" s="0"/>
      <c r="AMC123" s="0"/>
      <c r="AMD123" s="0"/>
      <c r="AME123" s="0"/>
      <c r="AMF123" s="0"/>
      <c r="AMG123" s="0"/>
      <c r="AMH123" s="0"/>
      <c r="AMI123" s="0"/>
      <c r="AMJ123" s="0"/>
    </row>
    <row r="124" customFormat="false" ht="26.25" hidden="false" customHeight="true" outlineLevel="0" collapsed="false">
      <c r="A124" s="362"/>
      <c r="B124" s="362"/>
      <c r="C124" s="346" t="s">
        <v>353</v>
      </c>
      <c r="D124" s="346"/>
      <c r="E124" s="346"/>
      <c r="F124" s="346"/>
      <c r="G124" s="346"/>
      <c r="H124" s="346"/>
      <c r="I124" s="346"/>
      <c r="J124" s="346"/>
      <c r="K124" s="346"/>
      <c r="L124" s="346"/>
      <c r="M124" s="346"/>
      <c r="N124" s="346"/>
      <c r="O124" s="346"/>
      <c r="P124" s="346"/>
      <c r="Q124" s="346"/>
      <c r="R124" s="346"/>
      <c r="S124" s="346"/>
      <c r="T124" s="346"/>
      <c r="U124" s="346"/>
      <c r="V124" s="346"/>
      <c r="W124" s="346"/>
      <c r="X124" s="346"/>
      <c r="Y124" s="346"/>
      <c r="Z124" s="346"/>
      <c r="AA124" s="343" t="s">
        <v>46</v>
      </c>
      <c r="AB124" s="343"/>
      <c r="AC124" s="343"/>
      <c r="AD124" s="343"/>
      <c r="AE124" s="343"/>
      <c r="AF124" s="344" t="s">
        <v>46</v>
      </c>
      <c r="AG124" s="344"/>
      <c r="AH124" s="344"/>
      <c r="AI124" s="344"/>
      <c r="AJ124" s="344"/>
      <c r="AK124" s="344" t="s">
        <v>46</v>
      </c>
      <c r="AL124" s="344"/>
      <c r="AM124" s="344"/>
      <c r="AN124" s="344"/>
      <c r="AO124" s="344"/>
      <c r="AP124" s="347" t="s">
        <v>46</v>
      </c>
      <c r="AQ124" s="347"/>
      <c r="AR124" s="347"/>
      <c r="AS124" s="347"/>
      <c r="AT124" s="347"/>
      <c r="AU124" s="372" t="s">
        <v>365</v>
      </c>
      <c r="AV124" s="372"/>
      <c r="AW124" s="372"/>
      <c r="AX124" s="372"/>
      <c r="AY124" s="372"/>
      <c r="AZ124" s="372"/>
      <c r="BA124" s="372"/>
      <c r="BB124" s="372"/>
      <c r="BC124" s="372"/>
      <c r="BD124" s="372"/>
      <c r="BE124" s="372"/>
      <c r="BF124" s="372"/>
      <c r="BG124" s="372"/>
      <c r="BH124" s="372"/>
      <c r="BI124" s="372"/>
      <c r="BJ124" s="372"/>
      <c r="BK124" s="372"/>
      <c r="BL124" s="372"/>
      <c r="BM124" s="372"/>
      <c r="BN124" s="372"/>
      <c r="BO124" s="372"/>
      <c r="BP124" s="372"/>
      <c r="BQ124" s="373" t="n">
        <v>87</v>
      </c>
      <c r="BR124" s="373"/>
      <c r="BS124" s="373"/>
      <c r="BT124" s="373"/>
      <c r="BU124" s="373"/>
      <c r="BV124" s="374" t="n">
        <v>74</v>
      </c>
      <c r="BW124" s="374"/>
      <c r="BX124" s="374"/>
      <c r="BY124" s="374"/>
      <c r="BZ124" s="374"/>
      <c r="CA124" s="374" t="n">
        <v>83.4</v>
      </c>
      <c r="CB124" s="374"/>
      <c r="CC124" s="374"/>
      <c r="CD124" s="374"/>
      <c r="CE124" s="374"/>
      <c r="CF124" s="375"/>
      <c r="CG124" s="375"/>
      <c r="CH124" s="375"/>
      <c r="CI124" s="375"/>
      <c r="CJ124" s="375"/>
      <c r="CK124" s="368"/>
      <c r="CL124" s="368"/>
      <c r="CM124" s="368"/>
      <c r="CN124" s="368"/>
      <c r="CO124" s="368"/>
      <c r="CP124" s="370" t="s">
        <v>366</v>
      </c>
      <c r="CQ124" s="370"/>
      <c r="CR124" s="370"/>
      <c r="CS124" s="370"/>
      <c r="CT124" s="370"/>
      <c r="CU124" s="370"/>
      <c r="CV124" s="370"/>
      <c r="CW124" s="370"/>
      <c r="CX124" s="370"/>
      <c r="CY124" s="370"/>
      <c r="CZ124" s="370"/>
      <c r="DA124" s="370"/>
      <c r="DB124" s="370"/>
      <c r="DC124" s="370"/>
      <c r="DD124" s="370"/>
      <c r="DE124" s="370"/>
      <c r="DF124" s="370"/>
      <c r="DG124" s="360" t="s">
        <v>46</v>
      </c>
      <c r="DH124" s="360"/>
      <c r="DI124" s="360"/>
      <c r="DJ124" s="360"/>
      <c r="DK124" s="360"/>
      <c r="DL124" s="361" t="s">
        <v>46</v>
      </c>
      <c r="DM124" s="361"/>
      <c r="DN124" s="361"/>
      <c r="DO124" s="361"/>
      <c r="DP124" s="361"/>
      <c r="DQ124" s="361" t="s">
        <v>46</v>
      </c>
      <c r="DR124" s="361"/>
      <c r="DS124" s="361"/>
      <c r="DT124" s="361"/>
      <c r="DU124" s="361"/>
      <c r="DV124" s="366" t="s">
        <v>46</v>
      </c>
      <c r="DW124" s="366"/>
      <c r="DX124" s="366"/>
      <c r="DY124" s="366"/>
      <c r="DZ124" s="366"/>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c r="IX124" s="0"/>
      <c r="IY124" s="0"/>
      <c r="IZ124" s="0"/>
      <c r="JA124" s="0"/>
      <c r="JB124" s="0"/>
      <c r="JC124" s="0"/>
      <c r="JD124" s="0"/>
      <c r="JE124" s="0"/>
      <c r="JF124" s="0"/>
      <c r="JG124" s="0"/>
      <c r="JH124" s="0"/>
      <c r="JI124" s="0"/>
      <c r="JJ124" s="0"/>
      <c r="JK124" s="0"/>
      <c r="JL124" s="0"/>
      <c r="JM124" s="0"/>
      <c r="JN124" s="0"/>
      <c r="JO124" s="0"/>
      <c r="JP124" s="0"/>
      <c r="JQ124" s="0"/>
      <c r="JR124" s="0"/>
      <c r="JS124" s="0"/>
      <c r="JT124" s="0"/>
      <c r="JU124" s="0"/>
      <c r="JV124" s="0"/>
      <c r="JW124" s="0"/>
      <c r="JX124" s="0"/>
      <c r="JY124" s="0"/>
      <c r="JZ124" s="0"/>
      <c r="KA124" s="0"/>
      <c r="KB124" s="0"/>
      <c r="KC124" s="0"/>
      <c r="KD124" s="0"/>
      <c r="KE124" s="0"/>
      <c r="KF124" s="0"/>
      <c r="KG124" s="0"/>
      <c r="KH124" s="0"/>
      <c r="KI124" s="0"/>
      <c r="KJ124" s="0"/>
      <c r="KK124" s="0"/>
      <c r="KL124" s="0"/>
      <c r="KM124" s="0"/>
      <c r="KN124" s="0"/>
      <c r="KO124" s="0"/>
      <c r="KP124" s="0"/>
      <c r="KQ124" s="0"/>
      <c r="KR124" s="0"/>
      <c r="KS124" s="0"/>
      <c r="KT124" s="0"/>
      <c r="KU124" s="0"/>
      <c r="KV124" s="0"/>
      <c r="KW124" s="0"/>
      <c r="KX124" s="0"/>
      <c r="KY124" s="0"/>
      <c r="KZ124" s="0"/>
      <c r="LA124" s="0"/>
      <c r="LB124" s="0"/>
      <c r="LC124" s="0"/>
      <c r="LD124" s="0"/>
      <c r="LE124" s="0"/>
      <c r="LF124" s="0"/>
      <c r="LG124" s="0"/>
      <c r="LH124" s="0"/>
      <c r="LI124" s="0"/>
      <c r="LJ124" s="0"/>
      <c r="LK124" s="0"/>
      <c r="LL124" s="0"/>
      <c r="LM124" s="0"/>
      <c r="LN124" s="0"/>
      <c r="LO124" s="0"/>
      <c r="LP124" s="0"/>
      <c r="LQ124" s="0"/>
      <c r="LR124" s="0"/>
      <c r="LS124" s="0"/>
      <c r="LT124" s="0"/>
      <c r="LU124" s="0"/>
      <c r="LV124" s="0"/>
      <c r="LW124" s="0"/>
      <c r="LX124" s="0"/>
      <c r="LY124" s="0"/>
      <c r="LZ124" s="0"/>
      <c r="MA124" s="0"/>
      <c r="MB124" s="0"/>
      <c r="MC124" s="0"/>
      <c r="MD124" s="0"/>
      <c r="ME124" s="0"/>
      <c r="MF124" s="0"/>
      <c r="MG124" s="0"/>
      <c r="MH124" s="0"/>
      <c r="MI124" s="0"/>
      <c r="MJ124" s="0"/>
      <c r="MK124" s="0"/>
      <c r="ML124" s="0"/>
      <c r="MM124" s="0"/>
      <c r="MN124" s="0"/>
      <c r="MO124" s="0"/>
      <c r="MP124" s="0"/>
      <c r="MQ124" s="0"/>
      <c r="MR124" s="0"/>
      <c r="MS124" s="0"/>
      <c r="MT124" s="0"/>
      <c r="MU124" s="0"/>
      <c r="MV124" s="0"/>
      <c r="MW124" s="0"/>
      <c r="MX124" s="0"/>
      <c r="MY124" s="0"/>
      <c r="MZ124" s="0"/>
      <c r="NA124" s="0"/>
      <c r="NB124" s="0"/>
      <c r="NC124" s="0"/>
      <c r="ND124" s="0"/>
      <c r="NE124" s="0"/>
      <c r="NF124" s="0"/>
      <c r="NG124" s="0"/>
      <c r="NH124" s="0"/>
      <c r="NI124" s="0"/>
      <c r="NJ124" s="0"/>
      <c r="NK124" s="0"/>
      <c r="NL124" s="0"/>
      <c r="NM124" s="0"/>
      <c r="NN124" s="0"/>
      <c r="NO124" s="0"/>
      <c r="NP124" s="0"/>
      <c r="NQ124" s="0"/>
      <c r="NR124" s="0"/>
      <c r="NS124" s="0"/>
      <c r="NT124" s="0"/>
      <c r="NU124" s="0"/>
      <c r="NV124" s="0"/>
      <c r="NW124" s="0"/>
      <c r="NX124" s="0"/>
      <c r="NY124" s="0"/>
      <c r="NZ124" s="0"/>
      <c r="OA124" s="0"/>
      <c r="OB124" s="0"/>
      <c r="OC124" s="0"/>
      <c r="OD124" s="0"/>
      <c r="OE124" s="0"/>
      <c r="OF124" s="0"/>
      <c r="OG124" s="0"/>
      <c r="OH124" s="0"/>
      <c r="OI124" s="0"/>
      <c r="OJ124" s="0"/>
      <c r="OK124" s="0"/>
      <c r="OL124" s="0"/>
      <c r="OM124" s="0"/>
      <c r="ON124" s="0"/>
      <c r="OO124" s="0"/>
      <c r="OP124" s="0"/>
      <c r="OQ124" s="0"/>
      <c r="OR124" s="0"/>
      <c r="OS124" s="0"/>
      <c r="OT124" s="0"/>
      <c r="OU124" s="0"/>
      <c r="OV124" s="0"/>
      <c r="OW124" s="0"/>
      <c r="OX124" s="0"/>
      <c r="OY124" s="0"/>
      <c r="OZ124" s="0"/>
      <c r="PA124" s="0"/>
      <c r="PB124" s="0"/>
      <c r="PC124" s="0"/>
      <c r="PD124" s="0"/>
      <c r="PE124" s="0"/>
      <c r="PF124" s="0"/>
      <c r="PG124" s="0"/>
      <c r="PH124" s="0"/>
      <c r="PI124" s="0"/>
      <c r="PJ124" s="0"/>
      <c r="PK124" s="0"/>
      <c r="PL124" s="0"/>
      <c r="PM124" s="0"/>
      <c r="PN124" s="0"/>
      <c r="PO124" s="0"/>
      <c r="PP124" s="0"/>
      <c r="PQ124" s="0"/>
      <c r="PR124" s="0"/>
      <c r="PS124" s="0"/>
      <c r="PT124" s="0"/>
      <c r="PU124" s="0"/>
      <c r="PV124" s="0"/>
      <c r="PW124" s="0"/>
      <c r="PX124" s="0"/>
      <c r="PY124" s="0"/>
      <c r="PZ124" s="0"/>
      <c r="QA124" s="0"/>
      <c r="QB124" s="0"/>
      <c r="QC124" s="0"/>
      <c r="QD124" s="0"/>
      <c r="QE124" s="0"/>
      <c r="QF124" s="0"/>
      <c r="QG124" s="0"/>
      <c r="QH124" s="0"/>
      <c r="QI124" s="0"/>
      <c r="QJ124" s="0"/>
      <c r="QK124" s="0"/>
      <c r="QL124" s="0"/>
      <c r="QM124" s="0"/>
      <c r="QN124" s="0"/>
      <c r="QO124" s="0"/>
      <c r="QP124" s="0"/>
      <c r="QQ124" s="0"/>
      <c r="QR124" s="0"/>
      <c r="QS124" s="0"/>
      <c r="QT124" s="0"/>
      <c r="QU124" s="0"/>
      <c r="QV124" s="0"/>
      <c r="QW124" s="0"/>
      <c r="QX124" s="0"/>
      <c r="QY124" s="0"/>
      <c r="QZ124" s="0"/>
      <c r="RA124" s="0"/>
      <c r="RB124" s="0"/>
      <c r="RC124" s="0"/>
      <c r="RD124" s="0"/>
      <c r="RE124" s="0"/>
      <c r="RF124" s="0"/>
      <c r="RG124" s="0"/>
      <c r="RH124" s="0"/>
      <c r="RI124" s="0"/>
      <c r="RJ124" s="0"/>
      <c r="RK124" s="0"/>
      <c r="RL124" s="0"/>
      <c r="RM124" s="0"/>
      <c r="RN124" s="0"/>
      <c r="RO124" s="0"/>
      <c r="RP124" s="0"/>
      <c r="RQ124" s="0"/>
      <c r="RR124" s="0"/>
      <c r="RS124" s="0"/>
      <c r="RT124" s="0"/>
      <c r="RU124" s="0"/>
      <c r="RV124" s="0"/>
      <c r="RW124" s="0"/>
      <c r="RX124" s="0"/>
      <c r="RY124" s="0"/>
      <c r="RZ124" s="0"/>
      <c r="SA124" s="0"/>
      <c r="SB124" s="0"/>
      <c r="SC124" s="0"/>
      <c r="SD124" s="0"/>
      <c r="SE124" s="0"/>
      <c r="SF124" s="0"/>
      <c r="SG124" s="0"/>
      <c r="SH124" s="0"/>
      <c r="SI124" s="0"/>
      <c r="SJ124" s="0"/>
      <c r="SK124" s="0"/>
      <c r="SL124" s="0"/>
      <c r="SM124" s="0"/>
      <c r="SN124" s="0"/>
      <c r="SO124" s="0"/>
      <c r="SP124" s="0"/>
      <c r="SQ124" s="0"/>
      <c r="SR124" s="0"/>
      <c r="SS124" s="0"/>
      <c r="ST124" s="0"/>
      <c r="SU124" s="0"/>
      <c r="SV124" s="0"/>
      <c r="SW124" s="0"/>
      <c r="SX124" s="0"/>
      <c r="SY124" s="0"/>
      <c r="SZ124" s="0"/>
      <c r="TA124" s="0"/>
      <c r="TB124" s="0"/>
      <c r="TC124" s="0"/>
      <c r="TD124" s="0"/>
      <c r="TE124" s="0"/>
      <c r="TF124" s="0"/>
      <c r="TG124" s="0"/>
      <c r="TH124" s="0"/>
      <c r="TI124" s="0"/>
      <c r="TJ124" s="0"/>
      <c r="TK124" s="0"/>
      <c r="TL124" s="0"/>
      <c r="TM124" s="0"/>
      <c r="TN124" s="0"/>
      <c r="TO124" s="0"/>
      <c r="TP124" s="0"/>
      <c r="TQ124" s="0"/>
      <c r="TR124" s="0"/>
      <c r="TS124" s="0"/>
      <c r="TT124" s="0"/>
      <c r="TU124" s="0"/>
      <c r="TV124" s="0"/>
      <c r="TW124" s="0"/>
      <c r="TX124" s="0"/>
      <c r="TY124" s="0"/>
      <c r="TZ124" s="0"/>
      <c r="UA124" s="0"/>
      <c r="UB124" s="0"/>
      <c r="UC124" s="0"/>
      <c r="UD124" s="0"/>
      <c r="UE124" s="0"/>
      <c r="UF124" s="0"/>
      <c r="UG124" s="0"/>
      <c r="UH124" s="0"/>
      <c r="UI124" s="0"/>
      <c r="UJ124" s="0"/>
      <c r="UK124" s="0"/>
      <c r="UL124" s="0"/>
      <c r="UM124" s="0"/>
      <c r="UN124" s="0"/>
      <c r="UO124" s="0"/>
      <c r="UP124" s="0"/>
      <c r="UQ124" s="0"/>
      <c r="UR124" s="0"/>
      <c r="US124" s="0"/>
      <c r="UT124" s="0"/>
      <c r="UU124" s="0"/>
      <c r="UV124" s="0"/>
      <c r="UW124" s="0"/>
      <c r="UX124" s="0"/>
      <c r="UY124" s="0"/>
      <c r="UZ124" s="0"/>
      <c r="VA124" s="0"/>
      <c r="VB124" s="0"/>
      <c r="VC124" s="0"/>
      <c r="VD124" s="0"/>
      <c r="VE124" s="0"/>
      <c r="VF124" s="0"/>
      <c r="VG124" s="0"/>
      <c r="VH124" s="0"/>
      <c r="VI124" s="0"/>
      <c r="VJ124" s="0"/>
      <c r="VK124" s="0"/>
      <c r="VL124" s="0"/>
      <c r="VM124" s="0"/>
      <c r="VN124" s="0"/>
      <c r="VO124" s="0"/>
      <c r="VP124" s="0"/>
      <c r="VQ124" s="0"/>
      <c r="VR124" s="0"/>
      <c r="VS124" s="0"/>
      <c r="VT124" s="0"/>
      <c r="VU124" s="0"/>
      <c r="VV124" s="0"/>
      <c r="VW124" s="0"/>
      <c r="VX124" s="0"/>
      <c r="VY124" s="0"/>
      <c r="VZ124" s="0"/>
      <c r="WA124" s="0"/>
      <c r="WB124" s="0"/>
      <c r="WC124" s="0"/>
      <c r="WD124" s="0"/>
      <c r="WE124" s="0"/>
      <c r="WF124" s="0"/>
      <c r="WG124" s="0"/>
      <c r="WH124" s="0"/>
      <c r="WI124" s="0"/>
      <c r="WJ124" s="0"/>
      <c r="WK124" s="0"/>
      <c r="WL124" s="0"/>
      <c r="WM124" s="0"/>
      <c r="WN124" s="0"/>
      <c r="WO124" s="0"/>
      <c r="WP124" s="0"/>
      <c r="WQ124" s="0"/>
      <c r="WR124" s="0"/>
      <c r="WS124" s="0"/>
      <c r="WT124" s="0"/>
      <c r="WU124" s="0"/>
      <c r="WV124" s="0"/>
      <c r="WW124" s="0"/>
      <c r="WX124" s="0"/>
      <c r="WY124" s="0"/>
      <c r="WZ124" s="0"/>
      <c r="XA124" s="0"/>
      <c r="XB124" s="0"/>
      <c r="XC124" s="0"/>
      <c r="XD124" s="0"/>
      <c r="XE124" s="0"/>
      <c r="XF124" s="0"/>
      <c r="XG124" s="0"/>
      <c r="XH124" s="0"/>
      <c r="XI124" s="0"/>
      <c r="XJ124" s="0"/>
      <c r="XK124" s="0"/>
      <c r="XL124" s="0"/>
      <c r="XM124" s="0"/>
      <c r="XN124" s="0"/>
      <c r="XO124" s="0"/>
      <c r="XP124" s="0"/>
      <c r="XQ124" s="0"/>
      <c r="XR124" s="0"/>
      <c r="XS124" s="0"/>
      <c r="XT124" s="0"/>
      <c r="XU124" s="0"/>
      <c r="XV124" s="0"/>
      <c r="XW124" s="0"/>
      <c r="XX124" s="0"/>
      <c r="XY124" s="0"/>
      <c r="XZ124" s="0"/>
      <c r="YA124" s="0"/>
      <c r="YB124" s="0"/>
      <c r="YC124" s="0"/>
      <c r="YD124" s="0"/>
      <c r="YE124" s="0"/>
      <c r="YF124" s="0"/>
      <c r="YG124" s="0"/>
      <c r="YH124" s="0"/>
      <c r="YI124" s="0"/>
      <c r="YJ124" s="0"/>
      <c r="YK124" s="0"/>
      <c r="YL124" s="0"/>
      <c r="YM124" s="0"/>
      <c r="YN124" s="0"/>
      <c r="YO124" s="0"/>
      <c r="YP124" s="0"/>
      <c r="YQ124" s="0"/>
      <c r="YR124" s="0"/>
      <c r="YS124" s="0"/>
      <c r="YT124" s="0"/>
      <c r="YU124" s="0"/>
      <c r="YV124" s="0"/>
      <c r="YW124" s="0"/>
      <c r="YX124" s="0"/>
      <c r="YY124" s="0"/>
      <c r="YZ124" s="0"/>
      <c r="ZA124" s="0"/>
      <c r="ZB124" s="0"/>
      <c r="ZC124" s="0"/>
      <c r="ZD124" s="0"/>
      <c r="ZE124" s="0"/>
      <c r="ZF124" s="0"/>
      <c r="ZG124" s="0"/>
      <c r="ZH124" s="0"/>
      <c r="ZI124" s="0"/>
      <c r="ZJ124" s="0"/>
      <c r="ZK124" s="0"/>
      <c r="ZL124" s="0"/>
      <c r="ZM124" s="0"/>
      <c r="ZN124" s="0"/>
      <c r="ZO124" s="0"/>
      <c r="ZP124" s="0"/>
      <c r="ZQ124" s="0"/>
      <c r="ZR124" s="0"/>
      <c r="ZS124" s="0"/>
      <c r="ZT124" s="0"/>
      <c r="ZU124" s="0"/>
      <c r="ZV124" s="0"/>
      <c r="ZW124" s="0"/>
      <c r="ZX124" s="0"/>
      <c r="ZY124" s="0"/>
      <c r="ZZ124" s="0"/>
      <c r="AAA124" s="0"/>
      <c r="AAB124" s="0"/>
      <c r="AAC124" s="0"/>
      <c r="AAD124" s="0"/>
      <c r="AAE124" s="0"/>
      <c r="AAF124" s="0"/>
      <c r="AAG124" s="0"/>
      <c r="AAH124" s="0"/>
      <c r="AAI124" s="0"/>
      <c r="AAJ124" s="0"/>
      <c r="AAK124" s="0"/>
      <c r="AAL124" s="0"/>
      <c r="AAM124" s="0"/>
      <c r="AAN124" s="0"/>
      <c r="AAO124" s="0"/>
      <c r="AAP124" s="0"/>
      <c r="AAQ124" s="0"/>
      <c r="AAR124" s="0"/>
      <c r="AAS124" s="0"/>
      <c r="AAT124" s="0"/>
      <c r="AAU124" s="0"/>
      <c r="AAV124" s="0"/>
      <c r="AAW124" s="0"/>
      <c r="AAX124" s="0"/>
      <c r="AAY124" s="0"/>
      <c r="AAZ124" s="0"/>
      <c r="ABA124" s="0"/>
      <c r="ABB124" s="0"/>
      <c r="ABC124" s="0"/>
      <c r="ABD124" s="0"/>
      <c r="ABE124" s="0"/>
      <c r="ABF124" s="0"/>
      <c r="ABG124" s="0"/>
      <c r="ABH124" s="0"/>
      <c r="ABI124" s="0"/>
      <c r="ABJ124" s="0"/>
      <c r="ABK124" s="0"/>
      <c r="ABL124" s="0"/>
      <c r="ABM124" s="0"/>
      <c r="ABN124" s="0"/>
      <c r="ABO124" s="0"/>
      <c r="ABP124" s="0"/>
      <c r="ABQ124" s="0"/>
      <c r="ABR124" s="0"/>
      <c r="ABS124" s="0"/>
      <c r="ABT124" s="0"/>
      <c r="ABU124" s="0"/>
      <c r="ABV124" s="0"/>
      <c r="ABW124" s="0"/>
      <c r="ABX124" s="0"/>
      <c r="ABY124" s="0"/>
      <c r="ABZ124" s="0"/>
      <c r="ACA124" s="0"/>
      <c r="ACB124" s="0"/>
      <c r="ACC124" s="0"/>
      <c r="ACD124" s="0"/>
      <c r="ACE124" s="0"/>
      <c r="ACF124" s="0"/>
      <c r="ACG124" s="0"/>
      <c r="ACH124" s="0"/>
      <c r="ACI124" s="0"/>
      <c r="ACJ124" s="0"/>
      <c r="ACK124" s="0"/>
      <c r="ACL124" s="0"/>
      <c r="ACM124" s="0"/>
      <c r="ACN124" s="0"/>
      <c r="ACO124" s="0"/>
      <c r="ACP124" s="0"/>
      <c r="ACQ124" s="0"/>
      <c r="ACR124" s="0"/>
      <c r="ACS124" s="0"/>
      <c r="ACT124" s="0"/>
      <c r="ACU124" s="0"/>
      <c r="ACV124" s="0"/>
      <c r="ACW124" s="0"/>
      <c r="ACX124" s="0"/>
      <c r="ACY124" s="0"/>
      <c r="ACZ124" s="0"/>
      <c r="ADA124" s="0"/>
      <c r="ADB124" s="0"/>
      <c r="ADC124" s="0"/>
      <c r="ADD124" s="0"/>
      <c r="ADE124" s="0"/>
      <c r="ADF124" s="0"/>
      <c r="ADG124" s="0"/>
      <c r="ADH124" s="0"/>
      <c r="ADI124" s="0"/>
      <c r="ADJ124" s="0"/>
      <c r="ADK124" s="0"/>
      <c r="ADL124" s="0"/>
      <c r="ADM124" s="0"/>
      <c r="ADN124" s="0"/>
      <c r="ADO124" s="0"/>
      <c r="ADP124" s="0"/>
      <c r="ADQ124" s="0"/>
      <c r="ADR124" s="0"/>
      <c r="ADS124" s="0"/>
      <c r="ADT124" s="0"/>
      <c r="ADU124" s="0"/>
      <c r="ADV124" s="0"/>
      <c r="ADW124" s="0"/>
      <c r="ADX124" s="0"/>
      <c r="ADY124" s="0"/>
      <c r="ADZ124" s="0"/>
      <c r="AEA124" s="0"/>
      <c r="AEB124" s="0"/>
      <c r="AEC124" s="0"/>
      <c r="AED124" s="0"/>
      <c r="AEE124" s="0"/>
      <c r="AEF124" s="0"/>
      <c r="AEG124" s="0"/>
      <c r="AEH124" s="0"/>
      <c r="AEI124" s="0"/>
      <c r="AEJ124" s="0"/>
      <c r="AEK124" s="0"/>
      <c r="AEL124" s="0"/>
      <c r="AEM124" s="0"/>
      <c r="AEN124" s="0"/>
      <c r="AEO124" s="0"/>
      <c r="AEP124" s="0"/>
      <c r="AEQ124" s="0"/>
      <c r="AER124" s="0"/>
      <c r="AES124" s="0"/>
      <c r="AET124" s="0"/>
      <c r="AEU124" s="0"/>
      <c r="AEV124" s="0"/>
      <c r="AEW124" s="0"/>
      <c r="AEX124" s="0"/>
      <c r="AEY124" s="0"/>
      <c r="AEZ124" s="0"/>
      <c r="AFA124" s="0"/>
      <c r="AFB124" s="0"/>
      <c r="AFC124" s="0"/>
      <c r="AFD124" s="0"/>
      <c r="AFE124" s="0"/>
      <c r="AFF124" s="0"/>
      <c r="AFG124" s="0"/>
      <c r="AFH124" s="0"/>
      <c r="AFI124" s="0"/>
      <c r="AFJ124" s="0"/>
      <c r="AFK124" s="0"/>
      <c r="AFL124" s="0"/>
      <c r="AFM124" s="0"/>
      <c r="AFN124" s="0"/>
      <c r="AFO124" s="0"/>
      <c r="AFP124" s="0"/>
      <c r="AFQ124" s="0"/>
      <c r="AFR124" s="0"/>
      <c r="AFS124" s="0"/>
      <c r="AFT124" s="0"/>
      <c r="AFU124" s="0"/>
      <c r="AFV124" s="0"/>
      <c r="AFW124" s="0"/>
      <c r="AFX124" s="0"/>
      <c r="AFY124" s="0"/>
      <c r="AFZ124" s="0"/>
      <c r="AGA124" s="0"/>
      <c r="AGB124" s="0"/>
      <c r="AGC124" s="0"/>
      <c r="AGD124" s="0"/>
      <c r="AGE124" s="0"/>
      <c r="AGF124" s="0"/>
      <c r="AGG124" s="0"/>
      <c r="AGH124" s="0"/>
      <c r="AGI124" s="0"/>
      <c r="AGJ124" s="0"/>
      <c r="AGK124" s="0"/>
      <c r="AGL124" s="0"/>
      <c r="AGM124" s="0"/>
      <c r="AGN124" s="0"/>
      <c r="AGO124" s="0"/>
      <c r="AGP124" s="0"/>
      <c r="AGQ124" s="0"/>
      <c r="AGR124" s="0"/>
      <c r="AGS124" s="0"/>
      <c r="AGT124" s="0"/>
      <c r="AGU124" s="0"/>
      <c r="AGV124" s="0"/>
      <c r="AGW124" s="0"/>
      <c r="AGX124" s="0"/>
      <c r="AGY124" s="0"/>
      <c r="AGZ124" s="0"/>
      <c r="AHA124" s="0"/>
      <c r="AHB124" s="0"/>
      <c r="AHC124" s="0"/>
      <c r="AHD124" s="0"/>
      <c r="AHE124" s="0"/>
      <c r="AHF124" s="0"/>
      <c r="AHG124" s="0"/>
      <c r="AHH124" s="0"/>
      <c r="AHI124" s="0"/>
      <c r="AHJ124" s="0"/>
      <c r="AHK124" s="0"/>
      <c r="AHL124" s="0"/>
      <c r="AHM124" s="0"/>
      <c r="AHN124" s="0"/>
      <c r="AHO124" s="0"/>
      <c r="AHP124" s="0"/>
      <c r="AHQ124" s="0"/>
      <c r="AHR124" s="0"/>
      <c r="AHS124" s="0"/>
      <c r="AHT124" s="0"/>
      <c r="AHU124" s="0"/>
      <c r="AHV124" s="0"/>
      <c r="AHW124" s="0"/>
      <c r="AHX124" s="0"/>
      <c r="AHY124" s="0"/>
      <c r="AHZ124" s="0"/>
      <c r="AIA124" s="0"/>
      <c r="AIB124" s="0"/>
      <c r="AIC124" s="0"/>
      <c r="AID124" s="0"/>
      <c r="AIE124" s="0"/>
      <c r="AIF124" s="0"/>
      <c r="AIG124" s="0"/>
      <c r="AIH124" s="0"/>
      <c r="AII124" s="0"/>
      <c r="AIJ124" s="0"/>
      <c r="AIK124" s="0"/>
      <c r="AIL124" s="0"/>
      <c r="AIM124" s="0"/>
      <c r="AIN124" s="0"/>
      <c r="AIO124" s="0"/>
      <c r="AIP124" s="0"/>
      <c r="AIQ124" s="0"/>
      <c r="AIR124" s="0"/>
      <c r="AIS124" s="0"/>
      <c r="AIT124" s="0"/>
      <c r="AIU124" s="0"/>
      <c r="AIV124" s="0"/>
      <c r="AIW124" s="0"/>
      <c r="AIX124" s="0"/>
      <c r="AIY124" s="0"/>
      <c r="AIZ124" s="0"/>
      <c r="AJA124" s="0"/>
      <c r="AJB124" s="0"/>
      <c r="AJC124" s="0"/>
      <c r="AJD124" s="0"/>
      <c r="AJE124" s="0"/>
      <c r="AJF124" s="0"/>
      <c r="AJG124" s="0"/>
      <c r="AJH124" s="0"/>
      <c r="AJI124" s="0"/>
      <c r="AJJ124" s="0"/>
      <c r="AJK124" s="0"/>
      <c r="AJL124" s="0"/>
      <c r="AJM124" s="0"/>
      <c r="AJN124" s="0"/>
      <c r="AJO124" s="0"/>
      <c r="AJP124" s="0"/>
      <c r="AJQ124" s="0"/>
      <c r="AJR124" s="0"/>
      <c r="AJS124" s="0"/>
      <c r="AJT124" s="0"/>
      <c r="AJU124" s="0"/>
      <c r="AJV124" s="0"/>
      <c r="AJW124" s="0"/>
      <c r="AJX124" s="0"/>
      <c r="AJY124" s="0"/>
      <c r="AJZ124" s="0"/>
      <c r="AKA124" s="0"/>
      <c r="AKB124" s="0"/>
      <c r="AKC124" s="0"/>
      <c r="AKD124" s="0"/>
      <c r="AKE124" s="0"/>
      <c r="AKF124" s="0"/>
      <c r="AKG124" s="0"/>
      <c r="AKH124" s="0"/>
      <c r="AKI124" s="0"/>
      <c r="AKJ124" s="0"/>
      <c r="AKK124" s="0"/>
      <c r="AKL124" s="0"/>
      <c r="AKM124" s="0"/>
      <c r="AKN124" s="0"/>
      <c r="AKO124" s="0"/>
      <c r="AKP124" s="0"/>
      <c r="AKQ124" s="0"/>
      <c r="AKR124" s="0"/>
      <c r="AKS124" s="0"/>
      <c r="AKT124" s="0"/>
      <c r="AKU124" s="0"/>
      <c r="AKV124" s="0"/>
      <c r="AKW124" s="0"/>
      <c r="AKX124" s="0"/>
      <c r="AKY124" s="0"/>
      <c r="AKZ124" s="0"/>
      <c r="ALA124" s="0"/>
      <c r="ALB124" s="0"/>
      <c r="ALC124" s="0"/>
      <c r="ALD124" s="0"/>
      <c r="ALE124" s="0"/>
      <c r="ALF124" s="0"/>
      <c r="ALG124" s="0"/>
      <c r="ALH124" s="0"/>
      <c r="ALI124" s="0"/>
      <c r="ALJ124" s="0"/>
      <c r="ALK124" s="0"/>
      <c r="ALL124" s="0"/>
      <c r="ALM124" s="0"/>
      <c r="ALN124" s="0"/>
      <c r="ALO124" s="0"/>
      <c r="ALP124" s="0"/>
      <c r="ALQ124" s="0"/>
      <c r="ALR124" s="0"/>
      <c r="ALS124" s="0"/>
      <c r="ALT124" s="0"/>
      <c r="ALU124" s="0"/>
      <c r="ALV124" s="0"/>
      <c r="ALW124" s="0"/>
      <c r="ALX124" s="0"/>
      <c r="ALY124" s="0"/>
      <c r="ALZ124" s="0"/>
      <c r="AMA124" s="0"/>
      <c r="AMB124" s="0"/>
      <c r="AMC124" s="0"/>
      <c r="AMD124" s="0"/>
      <c r="AME124" s="0"/>
      <c r="AMF124" s="0"/>
      <c r="AMG124" s="0"/>
      <c r="AMH124" s="0"/>
      <c r="AMI124" s="0"/>
      <c r="AMJ124" s="0"/>
    </row>
    <row r="125" customFormat="false" ht="26.25" hidden="false" customHeight="true" outlineLevel="0" collapsed="false">
      <c r="A125" s="362"/>
      <c r="B125" s="362"/>
      <c r="C125" s="346" t="s">
        <v>355</v>
      </c>
      <c r="D125" s="346"/>
      <c r="E125" s="346"/>
      <c r="F125" s="346"/>
      <c r="G125" s="346"/>
      <c r="H125" s="346"/>
      <c r="I125" s="346"/>
      <c r="J125" s="346"/>
      <c r="K125" s="346"/>
      <c r="L125" s="346"/>
      <c r="M125" s="346"/>
      <c r="N125" s="346"/>
      <c r="O125" s="346"/>
      <c r="P125" s="346"/>
      <c r="Q125" s="346"/>
      <c r="R125" s="346"/>
      <c r="S125" s="346"/>
      <c r="T125" s="346"/>
      <c r="U125" s="346"/>
      <c r="V125" s="346"/>
      <c r="W125" s="346"/>
      <c r="X125" s="346"/>
      <c r="Y125" s="346"/>
      <c r="Z125" s="346"/>
      <c r="AA125" s="343" t="s">
        <v>46</v>
      </c>
      <c r="AB125" s="343"/>
      <c r="AC125" s="343"/>
      <c r="AD125" s="343"/>
      <c r="AE125" s="343"/>
      <c r="AF125" s="344" t="s">
        <v>46</v>
      </c>
      <c r="AG125" s="344"/>
      <c r="AH125" s="344"/>
      <c r="AI125" s="344"/>
      <c r="AJ125" s="344"/>
      <c r="AK125" s="344" t="s">
        <v>46</v>
      </c>
      <c r="AL125" s="344"/>
      <c r="AM125" s="344"/>
      <c r="AN125" s="344"/>
      <c r="AO125" s="344"/>
      <c r="AP125" s="347" t="s">
        <v>46</v>
      </c>
      <c r="AQ125" s="347"/>
      <c r="AR125" s="347"/>
      <c r="AS125" s="347"/>
      <c r="AT125" s="347"/>
      <c r="AU125" s="376"/>
      <c r="AV125" s="377"/>
      <c r="AW125" s="377"/>
      <c r="AX125" s="377"/>
      <c r="AY125" s="377"/>
      <c r="AZ125" s="377"/>
      <c r="BA125" s="377"/>
      <c r="BB125" s="377"/>
      <c r="BC125" s="377"/>
      <c r="BD125" s="377"/>
      <c r="BE125" s="377"/>
      <c r="BF125" s="377"/>
      <c r="BG125" s="377"/>
      <c r="BH125" s="377"/>
      <c r="BI125" s="377"/>
      <c r="BJ125" s="377"/>
      <c r="BK125" s="377"/>
      <c r="BL125" s="377"/>
      <c r="BM125" s="377"/>
      <c r="BN125" s="377"/>
      <c r="BO125" s="377"/>
      <c r="BP125" s="377"/>
      <c r="BQ125" s="378"/>
      <c r="BR125" s="378"/>
      <c r="BS125" s="378"/>
      <c r="BT125" s="378"/>
      <c r="BU125" s="378"/>
      <c r="BV125" s="378"/>
      <c r="BW125" s="378"/>
      <c r="BX125" s="378"/>
      <c r="BY125" s="378"/>
      <c r="BZ125" s="378"/>
      <c r="CA125" s="378"/>
      <c r="CB125" s="378"/>
      <c r="CC125" s="378"/>
      <c r="CD125" s="378"/>
      <c r="CE125" s="378"/>
      <c r="CF125" s="378"/>
      <c r="CG125" s="378"/>
      <c r="CH125" s="378"/>
      <c r="CI125" s="378"/>
      <c r="CJ125" s="379"/>
      <c r="CK125" s="380" t="s">
        <v>367</v>
      </c>
      <c r="CL125" s="380"/>
      <c r="CM125" s="380"/>
      <c r="CN125" s="380"/>
      <c r="CO125" s="380"/>
      <c r="CP125" s="334" t="s">
        <v>368</v>
      </c>
      <c r="CQ125" s="334"/>
      <c r="CR125" s="334"/>
      <c r="CS125" s="334"/>
      <c r="CT125" s="334"/>
      <c r="CU125" s="334"/>
      <c r="CV125" s="334"/>
      <c r="CW125" s="334"/>
      <c r="CX125" s="334"/>
      <c r="CY125" s="334"/>
      <c r="CZ125" s="334"/>
      <c r="DA125" s="334"/>
      <c r="DB125" s="334"/>
      <c r="DC125" s="334"/>
      <c r="DD125" s="334"/>
      <c r="DE125" s="334"/>
      <c r="DF125" s="334"/>
      <c r="DG125" s="330" t="s">
        <v>46</v>
      </c>
      <c r="DH125" s="330"/>
      <c r="DI125" s="330"/>
      <c r="DJ125" s="330"/>
      <c r="DK125" s="330"/>
      <c r="DL125" s="331" t="s">
        <v>46</v>
      </c>
      <c r="DM125" s="331"/>
      <c r="DN125" s="331"/>
      <c r="DO125" s="331"/>
      <c r="DP125" s="331"/>
      <c r="DQ125" s="331" t="s">
        <v>46</v>
      </c>
      <c r="DR125" s="331"/>
      <c r="DS125" s="331"/>
      <c r="DT125" s="331"/>
      <c r="DU125" s="331"/>
      <c r="DV125" s="332" t="s">
        <v>46</v>
      </c>
      <c r="DW125" s="332"/>
      <c r="DX125" s="332"/>
      <c r="DY125" s="332"/>
      <c r="DZ125" s="332"/>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c r="IX125" s="0"/>
      <c r="IY125" s="0"/>
      <c r="IZ125" s="0"/>
      <c r="JA125" s="0"/>
      <c r="JB125" s="0"/>
      <c r="JC125" s="0"/>
      <c r="JD125" s="0"/>
      <c r="JE125" s="0"/>
      <c r="JF125" s="0"/>
      <c r="JG125" s="0"/>
      <c r="JH125" s="0"/>
      <c r="JI125" s="0"/>
      <c r="JJ125" s="0"/>
      <c r="JK125" s="0"/>
      <c r="JL125" s="0"/>
      <c r="JM125" s="0"/>
      <c r="JN125" s="0"/>
      <c r="JO125" s="0"/>
      <c r="JP125" s="0"/>
      <c r="JQ125" s="0"/>
      <c r="JR125" s="0"/>
      <c r="JS125" s="0"/>
      <c r="JT125" s="0"/>
      <c r="JU125" s="0"/>
      <c r="JV125" s="0"/>
      <c r="JW125" s="0"/>
      <c r="JX125" s="0"/>
      <c r="JY125" s="0"/>
      <c r="JZ125" s="0"/>
      <c r="KA125" s="0"/>
      <c r="KB125" s="0"/>
      <c r="KC125" s="0"/>
      <c r="KD125" s="0"/>
      <c r="KE125" s="0"/>
      <c r="KF125" s="0"/>
      <c r="KG125" s="0"/>
      <c r="KH125" s="0"/>
      <c r="KI125" s="0"/>
      <c r="KJ125" s="0"/>
      <c r="KK125" s="0"/>
      <c r="KL125" s="0"/>
      <c r="KM125" s="0"/>
      <c r="KN125" s="0"/>
      <c r="KO125" s="0"/>
      <c r="KP125" s="0"/>
      <c r="KQ125" s="0"/>
      <c r="KR125" s="0"/>
      <c r="KS125" s="0"/>
      <c r="KT125" s="0"/>
      <c r="KU125" s="0"/>
      <c r="KV125" s="0"/>
      <c r="KW125" s="0"/>
      <c r="KX125" s="0"/>
      <c r="KY125" s="0"/>
      <c r="KZ125" s="0"/>
      <c r="LA125" s="0"/>
      <c r="LB125" s="0"/>
      <c r="LC125" s="0"/>
      <c r="LD125" s="0"/>
      <c r="LE125" s="0"/>
      <c r="LF125" s="0"/>
      <c r="LG125" s="0"/>
      <c r="LH125" s="0"/>
      <c r="LI125" s="0"/>
      <c r="LJ125" s="0"/>
      <c r="LK125" s="0"/>
      <c r="LL125" s="0"/>
      <c r="LM125" s="0"/>
      <c r="LN125" s="0"/>
      <c r="LO125" s="0"/>
      <c r="LP125" s="0"/>
      <c r="LQ125" s="0"/>
      <c r="LR125" s="0"/>
      <c r="LS125" s="0"/>
      <c r="LT125" s="0"/>
      <c r="LU125" s="0"/>
      <c r="LV125" s="0"/>
      <c r="LW125" s="0"/>
      <c r="LX125" s="0"/>
      <c r="LY125" s="0"/>
      <c r="LZ125" s="0"/>
      <c r="MA125" s="0"/>
      <c r="MB125" s="0"/>
      <c r="MC125" s="0"/>
      <c r="MD125" s="0"/>
      <c r="ME125" s="0"/>
      <c r="MF125" s="0"/>
      <c r="MG125" s="0"/>
      <c r="MH125" s="0"/>
      <c r="MI125" s="0"/>
      <c r="MJ125" s="0"/>
      <c r="MK125" s="0"/>
      <c r="ML125" s="0"/>
      <c r="MM125" s="0"/>
      <c r="MN125" s="0"/>
      <c r="MO125" s="0"/>
      <c r="MP125" s="0"/>
      <c r="MQ125" s="0"/>
      <c r="MR125" s="0"/>
      <c r="MS125" s="0"/>
      <c r="MT125" s="0"/>
      <c r="MU125" s="0"/>
      <c r="MV125" s="0"/>
      <c r="MW125" s="0"/>
      <c r="MX125" s="0"/>
      <c r="MY125" s="0"/>
      <c r="MZ125" s="0"/>
      <c r="NA125" s="0"/>
      <c r="NB125" s="0"/>
      <c r="NC125" s="0"/>
      <c r="ND125" s="0"/>
      <c r="NE125" s="0"/>
      <c r="NF125" s="0"/>
      <c r="NG125" s="0"/>
      <c r="NH125" s="0"/>
      <c r="NI125" s="0"/>
      <c r="NJ125" s="0"/>
      <c r="NK125" s="0"/>
      <c r="NL125" s="0"/>
      <c r="NM125" s="0"/>
      <c r="NN125" s="0"/>
      <c r="NO125" s="0"/>
      <c r="NP125" s="0"/>
      <c r="NQ125" s="0"/>
      <c r="NR125" s="0"/>
      <c r="NS125" s="0"/>
      <c r="NT125" s="0"/>
      <c r="NU125" s="0"/>
      <c r="NV125" s="0"/>
      <c r="NW125" s="0"/>
      <c r="NX125" s="0"/>
      <c r="NY125" s="0"/>
      <c r="NZ125" s="0"/>
      <c r="OA125" s="0"/>
      <c r="OB125" s="0"/>
      <c r="OC125" s="0"/>
      <c r="OD125" s="0"/>
      <c r="OE125" s="0"/>
      <c r="OF125" s="0"/>
      <c r="OG125" s="0"/>
      <c r="OH125" s="0"/>
      <c r="OI125" s="0"/>
      <c r="OJ125" s="0"/>
      <c r="OK125" s="0"/>
      <c r="OL125" s="0"/>
      <c r="OM125" s="0"/>
      <c r="ON125" s="0"/>
      <c r="OO125" s="0"/>
      <c r="OP125" s="0"/>
      <c r="OQ125" s="0"/>
      <c r="OR125" s="0"/>
      <c r="OS125" s="0"/>
      <c r="OT125" s="0"/>
      <c r="OU125" s="0"/>
      <c r="OV125" s="0"/>
      <c r="OW125" s="0"/>
      <c r="OX125" s="0"/>
      <c r="OY125" s="0"/>
      <c r="OZ125" s="0"/>
      <c r="PA125" s="0"/>
      <c r="PB125" s="0"/>
      <c r="PC125" s="0"/>
      <c r="PD125" s="0"/>
      <c r="PE125" s="0"/>
      <c r="PF125" s="0"/>
      <c r="PG125" s="0"/>
      <c r="PH125" s="0"/>
      <c r="PI125" s="0"/>
      <c r="PJ125" s="0"/>
      <c r="PK125" s="0"/>
      <c r="PL125" s="0"/>
      <c r="PM125" s="0"/>
      <c r="PN125" s="0"/>
      <c r="PO125" s="0"/>
      <c r="PP125" s="0"/>
      <c r="PQ125" s="0"/>
      <c r="PR125" s="0"/>
      <c r="PS125" s="0"/>
      <c r="PT125" s="0"/>
      <c r="PU125" s="0"/>
      <c r="PV125" s="0"/>
      <c r="PW125" s="0"/>
      <c r="PX125" s="0"/>
      <c r="PY125" s="0"/>
      <c r="PZ125" s="0"/>
      <c r="QA125" s="0"/>
      <c r="QB125" s="0"/>
      <c r="QC125" s="0"/>
      <c r="QD125" s="0"/>
      <c r="QE125" s="0"/>
      <c r="QF125" s="0"/>
      <c r="QG125" s="0"/>
      <c r="QH125" s="0"/>
      <c r="QI125" s="0"/>
      <c r="QJ125" s="0"/>
      <c r="QK125" s="0"/>
      <c r="QL125" s="0"/>
      <c r="QM125" s="0"/>
      <c r="QN125" s="0"/>
      <c r="QO125" s="0"/>
      <c r="QP125" s="0"/>
      <c r="QQ125" s="0"/>
      <c r="QR125" s="0"/>
      <c r="QS125" s="0"/>
      <c r="QT125" s="0"/>
      <c r="QU125" s="0"/>
      <c r="QV125" s="0"/>
      <c r="QW125" s="0"/>
      <c r="QX125" s="0"/>
      <c r="QY125" s="0"/>
      <c r="QZ125" s="0"/>
      <c r="RA125" s="0"/>
      <c r="RB125" s="0"/>
      <c r="RC125" s="0"/>
      <c r="RD125" s="0"/>
      <c r="RE125" s="0"/>
      <c r="RF125" s="0"/>
      <c r="RG125" s="0"/>
      <c r="RH125" s="0"/>
      <c r="RI125" s="0"/>
      <c r="RJ125" s="0"/>
      <c r="RK125" s="0"/>
      <c r="RL125" s="0"/>
      <c r="RM125" s="0"/>
      <c r="RN125" s="0"/>
      <c r="RO125" s="0"/>
      <c r="RP125" s="0"/>
      <c r="RQ125" s="0"/>
      <c r="RR125" s="0"/>
      <c r="RS125" s="0"/>
      <c r="RT125" s="0"/>
      <c r="RU125" s="0"/>
      <c r="RV125" s="0"/>
      <c r="RW125" s="0"/>
      <c r="RX125" s="0"/>
      <c r="RY125" s="0"/>
      <c r="RZ125" s="0"/>
      <c r="SA125" s="0"/>
      <c r="SB125" s="0"/>
      <c r="SC125" s="0"/>
      <c r="SD125" s="0"/>
      <c r="SE125" s="0"/>
      <c r="SF125" s="0"/>
      <c r="SG125" s="0"/>
      <c r="SH125" s="0"/>
      <c r="SI125" s="0"/>
      <c r="SJ125" s="0"/>
      <c r="SK125" s="0"/>
      <c r="SL125" s="0"/>
      <c r="SM125" s="0"/>
      <c r="SN125" s="0"/>
      <c r="SO125" s="0"/>
      <c r="SP125" s="0"/>
      <c r="SQ125" s="0"/>
      <c r="SR125" s="0"/>
      <c r="SS125" s="0"/>
      <c r="ST125" s="0"/>
      <c r="SU125" s="0"/>
      <c r="SV125" s="0"/>
      <c r="SW125" s="0"/>
      <c r="SX125" s="0"/>
      <c r="SY125" s="0"/>
      <c r="SZ125" s="0"/>
      <c r="TA125" s="0"/>
      <c r="TB125" s="0"/>
      <c r="TC125" s="0"/>
      <c r="TD125" s="0"/>
      <c r="TE125" s="0"/>
      <c r="TF125" s="0"/>
      <c r="TG125" s="0"/>
      <c r="TH125" s="0"/>
      <c r="TI125" s="0"/>
      <c r="TJ125" s="0"/>
      <c r="TK125" s="0"/>
      <c r="TL125" s="0"/>
      <c r="TM125" s="0"/>
      <c r="TN125" s="0"/>
      <c r="TO125" s="0"/>
      <c r="TP125" s="0"/>
      <c r="TQ125" s="0"/>
      <c r="TR125" s="0"/>
      <c r="TS125" s="0"/>
      <c r="TT125" s="0"/>
      <c r="TU125" s="0"/>
      <c r="TV125" s="0"/>
      <c r="TW125" s="0"/>
      <c r="TX125" s="0"/>
      <c r="TY125" s="0"/>
      <c r="TZ125" s="0"/>
      <c r="UA125" s="0"/>
      <c r="UB125" s="0"/>
      <c r="UC125" s="0"/>
      <c r="UD125" s="0"/>
      <c r="UE125" s="0"/>
      <c r="UF125" s="0"/>
      <c r="UG125" s="0"/>
      <c r="UH125" s="0"/>
      <c r="UI125" s="0"/>
      <c r="UJ125" s="0"/>
      <c r="UK125" s="0"/>
      <c r="UL125" s="0"/>
      <c r="UM125" s="0"/>
      <c r="UN125" s="0"/>
      <c r="UO125" s="0"/>
      <c r="UP125" s="0"/>
      <c r="UQ125" s="0"/>
      <c r="UR125" s="0"/>
      <c r="US125" s="0"/>
      <c r="UT125" s="0"/>
      <c r="UU125" s="0"/>
      <c r="UV125" s="0"/>
      <c r="UW125" s="0"/>
      <c r="UX125" s="0"/>
      <c r="UY125" s="0"/>
      <c r="UZ125" s="0"/>
      <c r="VA125" s="0"/>
      <c r="VB125" s="0"/>
      <c r="VC125" s="0"/>
      <c r="VD125" s="0"/>
      <c r="VE125" s="0"/>
      <c r="VF125" s="0"/>
      <c r="VG125" s="0"/>
      <c r="VH125" s="0"/>
      <c r="VI125" s="0"/>
      <c r="VJ125" s="0"/>
      <c r="VK125" s="0"/>
      <c r="VL125" s="0"/>
      <c r="VM125" s="0"/>
      <c r="VN125" s="0"/>
      <c r="VO125" s="0"/>
      <c r="VP125" s="0"/>
      <c r="VQ125" s="0"/>
      <c r="VR125" s="0"/>
      <c r="VS125" s="0"/>
      <c r="VT125" s="0"/>
      <c r="VU125" s="0"/>
      <c r="VV125" s="0"/>
      <c r="VW125" s="0"/>
      <c r="VX125" s="0"/>
      <c r="VY125" s="0"/>
      <c r="VZ125" s="0"/>
      <c r="WA125" s="0"/>
      <c r="WB125" s="0"/>
      <c r="WC125" s="0"/>
      <c r="WD125" s="0"/>
      <c r="WE125" s="0"/>
      <c r="WF125" s="0"/>
      <c r="WG125" s="0"/>
      <c r="WH125" s="0"/>
      <c r="WI125" s="0"/>
      <c r="WJ125" s="0"/>
      <c r="WK125" s="0"/>
      <c r="WL125" s="0"/>
      <c r="WM125" s="0"/>
      <c r="WN125" s="0"/>
      <c r="WO125" s="0"/>
      <c r="WP125" s="0"/>
      <c r="WQ125" s="0"/>
      <c r="WR125" s="0"/>
      <c r="WS125" s="0"/>
      <c r="WT125" s="0"/>
      <c r="WU125" s="0"/>
      <c r="WV125" s="0"/>
      <c r="WW125" s="0"/>
      <c r="WX125" s="0"/>
      <c r="WY125" s="0"/>
      <c r="WZ125" s="0"/>
      <c r="XA125" s="0"/>
      <c r="XB125" s="0"/>
      <c r="XC125" s="0"/>
      <c r="XD125" s="0"/>
      <c r="XE125" s="0"/>
      <c r="XF125" s="0"/>
      <c r="XG125" s="0"/>
      <c r="XH125" s="0"/>
      <c r="XI125" s="0"/>
      <c r="XJ125" s="0"/>
      <c r="XK125" s="0"/>
      <c r="XL125" s="0"/>
      <c r="XM125" s="0"/>
      <c r="XN125" s="0"/>
      <c r="XO125" s="0"/>
      <c r="XP125" s="0"/>
      <c r="XQ125" s="0"/>
      <c r="XR125" s="0"/>
      <c r="XS125" s="0"/>
      <c r="XT125" s="0"/>
      <c r="XU125" s="0"/>
      <c r="XV125" s="0"/>
      <c r="XW125" s="0"/>
      <c r="XX125" s="0"/>
      <c r="XY125" s="0"/>
      <c r="XZ125" s="0"/>
      <c r="YA125" s="0"/>
      <c r="YB125" s="0"/>
      <c r="YC125" s="0"/>
      <c r="YD125" s="0"/>
      <c r="YE125" s="0"/>
      <c r="YF125" s="0"/>
      <c r="YG125" s="0"/>
      <c r="YH125" s="0"/>
      <c r="YI125" s="0"/>
      <c r="YJ125" s="0"/>
      <c r="YK125" s="0"/>
      <c r="YL125" s="0"/>
      <c r="YM125" s="0"/>
      <c r="YN125" s="0"/>
      <c r="YO125" s="0"/>
      <c r="YP125" s="0"/>
      <c r="YQ125" s="0"/>
      <c r="YR125" s="0"/>
      <c r="YS125" s="0"/>
      <c r="YT125" s="0"/>
      <c r="YU125" s="0"/>
      <c r="YV125" s="0"/>
      <c r="YW125" s="0"/>
      <c r="YX125" s="0"/>
      <c r="YY125" s="0"/>
      <c r="YZ125" s="0"/>
      <c r="ZA125" s="0"/>
      <c r="ZB125" s="0"/>
      <c r="ZC125" s="0"/>
      <c r="ZD125" s="0"/>
      <c r="ZE125" s="0"/>
      <c r="ZF125" s="0"/>
      <c r="ZG125" s="0"/>
      <c r="ZH125" s="0"/>
      <c r="ZI125" s="0"/>
      <c r="ZJ125" s="0"/>
      <c r="ZK125" s="0"/>
      <c r="ZL125" s="0"/>
      <c r="ZM125" s="0"/>
      <c r="ZN125" s="0"/>
      <c r="ZO125" s="0"/>
      <c r="ZP125" s="0"/>
      <c r="ZQ125" s="0"/>
      <c r="ZR125" s="0"/>
      <c r="ZS125" s="0"/>
      <c r="ZT125" s="0"/>
      <c r="ZU125" s="0"/>
      <c r="ZV125" s="0"/>
      <c r="ZW125" s="0"/>
      <c r="ZX125" s="0"/>
      <c r="ZY125" s="0"/>
      <c r="ZZ125" s="0"/>
      <c r="AAA125" s="0"/>
      <c r="AAB125" s="0"/>
      <c r="AAC125" s="0"/>
      <c r="AAD125" s="0"/>
      <c r="AAE125" s="0"/>
      <c r="AAF125" s="0"/>
      <c r="AAG125" s="0"/>
      <c r="AAH125" s="0"/>
      <c r="AAI125" s="0"/>
      <c r="AAJ125" s="0"/>
      <c r="AAK125" s="0"/>
      <c r="AAL125" s="0"/>
      <c r="AAM125" s="0"/>
      <c r="AAN125" s="0"/>
      <c r="AAO125" s="0"/>
      <c r="AAP125" s="0"/>
      <c r="AAQ125" s="0"/>
      <c r="AAR125" s="0"/>
      <c r="AAS125" s="0"/>
      <c r="AAT125" s="0"/>
      <c r="AAU125" s="0"/>
      <c r="AAV125" s="0"/>
      <c r="AAW125" s="0"/>
      <c r="AAX125" s="0"/>
      <c r="AAY125" s="0"/>
      <c r="AAZ125" s="0"/>
      <c r="ABA125" s="0"/>
      <c r="ABB125" s="0"/>
      <c r="ABC125" s="0"/>
      <c r="ABD125" s="0"/>
      <c r="ABE125" s="0"/>
      <c r="ABF125" s="0"/>
      <c r="ABG125" s="0"/>
      <c r="ABH125" s="0"/>
      <c r="ABI125" s="0"/>
      <c r="ABJ125" s="0"/>
      <c r="ABK125" s="0"/>
      <c r="ABL125" s="0"/>
      <c r="ABM125" s="0"/>
      <c r="ABN125" s="0"/>
      <c r="ABO125" s="0"/>
      <c r="ABP125" s="0"/>
      <c r="ABQ125" s="0"/>
      <c r="ABR125" s="0"/>
      <c r="ABS125" s="0"/>
      <c r="ABT125" s="0"/>
      <c r="ABU125" s="0"/>
      <c r="ABV125" s="0"/>
      <c r="ABW125" s="0"/>
      <c r="ABX125" s="0"/>
      <c r="ABY125" s="0"/>
      <c r="ABZ125" s="0"/>
      <c r="ACA125" s="0"/>
      <c r="ACB125" s="0"/>
      <c r="ACC125" s="0"/>
      <c r="ACD125" s="0"/>
      <c r="ACE125" s="0"/>
      <c r="ACF125" s="0"/>
      <c r="ACG125" s="0"/>
      <c r="ACH125" s="0"/>
      <c r="ACI125" s="0"/>
      <c r="ACJ125" s="0"/>
      <c r="ACK125" s="0"/>
      <c r="ACL125" s="0"/>
      <c r="ACM125" s="0"/>
      <c r="ACN125" s="0"/>
      <c r="ACO125" s="0"/>
      <c r="ACP125" s="0"/>
      <c r="ACQ125" s="0"/>
      <c r="ACR125" s="0"/>
      <c r="ACS125" s="0"/>
      <c r="ACT125" s="0"/>
      <c r="ACU125" s="0"/>
      <c r="ACV125" s="0"/>
      <c r="ACW125" s="0"/>
      <c r="ACX125" s="0"/>
      <c r="ACY125" s="0"/>
      <c r="ACZ125" s="0"/>
      <c r="ADA125" s="0"/>
      <c r="ADB125" s="0"/>
      <c r="ADC125" s="0"/>
      <c r="ADD125" s="0"/>
      <c r="ADE125" s="0"/>
      <c r="ADF125" s="0"/>
      <c r="ADG125" s="0"/>
      <c r="ADH125" s="0"/>
      <c r="ADI125" s="0"/>
      <c r="ADJ125" s="0"/>
      <c r="ADK125" s="0"/>
      <c r="ADL125" s="0"/>
      <c r="ADM125" s="0"/>
      <c r="ADN125" s="0"/>
      <c r="ADO125" s="0"/>
      <c r="ADP125" s="0"/>
      <c r="ADQ125" s="0"/>
      <c r="ADR125" s="0"/>
      <c r="ADS125" s="0"/>
      <c r="ADT125" s="0"/>
      <c r="ADU125" s="0"/>
      <c r="ADV125" s="0"/>
      <c r="ADW125" s="0"/>
      <c r="ADX125" s="0"/>
      <c r="ADY125" s="0"/>
      <c r="ADZ125" s="0"/>
      <c r="AEA125" s="0"/>
      <c r="AEB125" s="0"/>
      <c r="AEC125" s="0"/>
      <c r="AED125" s="0"/>
      <c r="AEE125" s="0"/>
      <c r="AEF125" s="0"/>
      <c r="AEG125" s="0"/>
      <c r="AEH125" s="0"/>
      <c r="AEI125" s="0"/>
      <c r="AEJ125" s="0"/>
      <c r="AEK125" s="0"/>
      <c r="AEL125" s="0"/>
      <c r="AEM125" s="0"/>
      <c r="AEN125" s="0"/>
      <c r="AEO125" s="0"/>
      <c r="AEP125" s="0"/>
      <c r="AEQ125" s="0"/>
      <c r="AER125" s="0"/>
      <c r="AES125" s="0"/>
      <c r="AET125" s="0"/>
      <c r="AEU125" s="0"/>
      <c r="AEV125" s="0"/>
      <c r="AEW125" s="0"/>
      <c r="AEX125" s="0"/>
      <c r="AEY125" s="0"/>
      <c r="AEZ125" s="0"/>
      <c r="AFA125" s="0"/>
      <c r="AFB125" s="0"/>
      <c r="AFC125" s="0"/>
      <c r="AFD125" s="0"/>
      <c r="AFE125" s="0"/>
      <c r="AFF125" s="0"/>
      <c r="AFG125" s="0"/>
      <c r="AFH125" s="0"/>
      <c r="AFI125" s="0"/>
      <c r="AFJ125" s="0"/>
      <c r="AFK125" s="0"/>
      <c r="AFL125" s="0"/>
      <c r="AFM125" s="0"/>
      <c r="AFN125" s="0"/>
      <c r="AFO125" s="0"/>
      <c r="AFP125" s="0"/>
      <c r="AFQ125" s="0"/>
      <c r="AFR125" s="0"/>
      <c r="AFS125" s="0"/>
      <c r="AFT125" s="0"/>
      <c r="AFU125" s="0"/>
      <c r="AFV125" s="0"/>
      <c r="AFW125" s="0"/>
      <c r="AFX125" s="0"/>
      <c r="AFY125" s="0"/>
      <c r="AFZ125" s="0"/>
      <c r="AGA125" s="0"/>
      <c r="AGB125" s="0"/>
      <c r="AGC125" s="0"/>
      <c r="AGD125" s="0"/>
      <c r="AGE125" s="0"/>
      <c r="AGF125" s="0"/>
      <c r="AGG125" s="0"/>
      <c r="AGH125" s="0"/>
      <c r="AGI125" s="0"/>
      <c r="AGJ125" s="0"/>
      <c r="AGK125" s="0"/>
      <c r="AGL125" s="0"/>
      <c r="AGM125" s="0"/>
      <c r="AGN125" s="0"/>
      <c r="AGO125" s="0"/>
      <c r="AGP125" s="0"/>
      <c r="AGQ125" s="0"/>
      <c r="AGR125" s="0"/>
      <c r="AGS125" s="0"/>
      <c r="AGT125" s="0"/>
      <c r="AGU125" s="0"/>
      <c r="AGV125" s="0"/>
      <c r="AGW125" s="0"/>
      <c r="AGX125" s="0"/>
      <c r="AGY125" s="0"/>
      <c r="AGZ125" s="0"/>
      <c r="AHA125" s="0"/>
      <c r="AHB125" s="0"/>
      <c r="AHC125" s="0"/>
      <c r="AHD125" s="0"/>
      <c r="AHE125" s="0"/>
      <c r="AHF125" s="0"/>
      <c r="AHG125" s="0"/>
      <c r="AHH125" s="0"/>
      <c r="AHI125" s="0"/>
      <c r="AHJ125" s="0"/>
      <c r="AHK125" s="0"/>
      <c r="AHL125" s="0"/>
      <c r="AHM125" s="0"/>
      <c r="AHN125" s="0"/>
      <c r="AHO125" s="0"/>
      <c r="AHP125" s="0"/>
      <c r="AHQ125" s="0"/>
      <c r="AHR125" s="0"/>
      <c r="AHS125" s="0"/>
      <c r="AHT125" s="0"/>
      <c r="AHU125" s="0"/>
      <c r="AHV125" s="0"/>
      <c r="AHW125" s="0"/>
      <c r="AHX125" s="0"/>
      <c r="AHY125" s="0"/>
      <c r="AHZ125" s="0"/>
      <c r="AIA125" s="0"/>
      <c r="AIB125" s="0"/>
      <c r="AIC125" s="0"/>
      <c r="AID125" s="0"/>
      <c r="AIE125" s="0"/>
      <c r="AIF125" s="0"/>
      <c r="AIG125" s="0"/>
      <c r="AIH125" s="0"/>
      <c r="AII125" s="0"/>
      <c r="AIJ125" s="0"/>
      <c r="AIK125" s="0"/>
      <c r="AIL125" s="0"/>
      <c r="AIM125" s="0"/>
      <c r="AIN125" s="0"/>
      <c r="AIO125" s="0"/>
      <c r="AIP125" s="0"/>
      <c r="AIQ125" s="0"/>
      <c r="AIR125" s="0"/>
      <c r="AIS125" s="0"/>
      <c r="AIT125" s="0"/>
      <c r="AIU125" s="0"/>
      <c r="AIV125" s="0"/>
      <c r="AIW125" s="0"/>
      <c r="AIX125" s="0"/>
      <c r="AIY125" s="0"/>
      <c r="AIZ125" s="0"/>
      <c r="AJA125" s="0"/>
      <c r="AJB125" s="0"/>
      <c r="AJC125" s="0"/>
      <c r="AJD125" s="0"/>
      <c r="AJE125" s="0"/>
      <c r="AJF125" s="0"/>
      <c r="AJG125" s="0"/>
      <c r="AJH125" s="0"/>
      <c r="AJI125" s="0"/>
      <c r="AJJ125" s="0"/>
      <c r="AJK125" s="0"/>
      <c r="AJL125" s="0"/>
      <c r="AJM125" s="0"/>
      <c r="AJN125" s="0"/>
      <c r="AJO125" s="0"/>
      <c r="AJP125" s="0"/>
      <c r="AJQ125" s="0"/>
      <c r="AJR125" s="0"/>
      <c r="AJS125" s="0"/>
      <c r="AJT125" s="0"/>
      <c r="AJU125" s="0"/>
      <c r="AJV125" s="0"/>
      <c r="AJW125" s="0"/>
      <c r="AJX125" s="0"/>
      <c r="AJY125" s="0"/>
      <c r="AJZ125" s="0"/>
      <c r="AKA125" s="0"/>
      <c r="AKB125" s="0"/>
      <c r="AKC125" s="0"/>
      <c r="AKD125" s="0"/>
      <c r="AKE125" s="0"/>
      <c r="AKF125" s="0"/>
      <c r="AKG125" s="0"/>
      <c r="AKH125" s="0"/>
      <c r="AKI125" s="0"/>
      <c r="AKJ125" s="0"/>
      <c r="AKK125" s="0"/>
      <c r="AKL125" s="0"/>
      <c r="AKM125" s="0"/>
      <c r="AKN125" s="0"/>
      <c r="AKO125" s="0"/>
      <c r="AKP125" s="0"/>
      <c r="AKQ125" s="0"/>
      <c r="AKR125" s="0"/>
      <c r="AKS125" s="0"/>
      <c r="AKT125" s="0"/>
      <c r="AKU125" s="0"/>
      <c r="AKV125" s="0"/>
      <c r="AKW125" s="0"/>
      <c r="AKX125" s="0"/>
      <c r="AKY125" s="0"/>
      <c r="AKZ125" s="0"/>
      <c r="ALA125" s="0"/>
      <c r="ALB125" s="0"/>
      <c r="ALC125" s="0"/>
      <c r="ALD125" s="0"/>
      <c r="ALE125" s="0"/>
      <c r="ALF125" s="0"/>
      <c r="ALG125" s="0"/>
      <c r="ALH125" s="0"/>
      <c r="ALI125" s="0"/>
      <c r="ALJ125" s="0"/>
      <c r="ALK125" s="0"/>
      <c r="ALL125" s="0"/>
      <c r="ALM125" s="0"/>
      <c r="ALN125" s="0"/>
      <c r="ALO125" s="0"/>
      <c r="ALP125" s="0"/>
      <c r="ALQ125" s="0"/>
      <c r="ALR125" s="0"/>
      <c r="ALS125" s="0"/>
      <c r="ALT125" s="0"/>
      <c r="ALU125" s="0"/>
      <c r="ALV125" s="0"/>
      <c r="ALW125" s="0"/>
      <c r="ALX125" s="0"/>
      <c r="ALY125" s="0"/>
      <c r="ALZ125" s="0"/>
      <c r="AMA125" s="0"/>
      <c r="AMB125" s="0"/>
      <c r="AMC125" s="0"/>
      <c r="AMD125" s="0"/>
      <c r="AME125" s="0"/>
      <c r="AMF125" s="0"/>
      <c r="AMG125" s="0"/>
      <c r="AMH125" s="0"/>
      <c r="AMI125" s="0"/>
      <c r="AMJ125" s="0"/>
    </row>
    <row r="126" customFormat="false" ht="26.25" hidden="false" customHeight="true" outlineLevel="0" collapsed="false">
      <c r="A126" s="362"/>
      <c r="B126" s="362"/>
      <c r="C126" s="346" t="s">
        <v>357</v>
      </c>
      <c r="D126" s="346"/>
      <c r="E126" s="346"/>
      <c r="F126" s="346"/>
      <c r="G126" s="346"/>
      <c r="H126" s="346"/>
      <c r="I126" s="346"/>
      <c r="J126" s="346"/>
      <c r="K126" s="346"/>
      <c r="L126" s="346"/>
      <c r="M126" s="346"/>
      <c r="N126" s="346"/>
      <c r="O126" s="346"/>
      <c r="P126" s="346"/>
      <c r="Q126" s="346"/>
      <c r="R126" s="346"/>
      <c r="S126" s="346"/>
      <c r="T126" s="346"/>
      <c r="U126" s="346"/>
      <c r="V126" s="346"/>
      <c r="W126" s="346"/>
      <c r="X126" s="346"/>
      <c r="Y126" s="346"/>
      <c r="Z126" s="346"/>
      <c r="AA126" s="343" t="n">
        <v>29599</v>
      </c>
      <c r="AB126" s="343"/>
      <c r="AC126" s="343"/>
      <c r="AD126" s="343"/>
      <c r="AE126" s="343"/>
      <c r="AF126" s="344" t="n">
        <v>29289</v>
      </c>
      <c r="AG126" s="344"/>
      <c r="AH126" s="344"/>
      <c r="AI126" s="344"/>
      <c r="AJ126" s="344"/>
      <c r="AK126" s="344" t="n">
        <v>28874</v>
      </c>
      <c r="AL126" s="344"/>
      <c r="AM126" s="344"/>
      <c r="AN126" s="344"/>
      <c r="AO126" s="344"/>
      <c r="AP126" s="347" t="n">
        <v>0.4</v>
      </c>
      <c r="AQ126" s="347"/>
      <c r="AR126" s="347"/>
      <c r="AS126" s="347"/>
      <c r="AT126" s="347"/>
      <c r="AU126" s="381"/>
      <c r="AV126" s="381"/>
      <c r="AW126" s="381"/>
      <c r="AX126" s="381"/>
      <c r="AY126" s="381"/>
      <c r="AZ126" s="381"/>
      <c r="BA126" s="381"/>
      <c r="BB126" s="381"/>
      <c r="BC126" s="381"/>
      <c r="BD126" s="381"/>
      <c r="BE126" s="381"/>
      <c r="BF126" s="381"/>
      <c r="BG126" s="381"/>
      <c r="BH126" s="381"/>
      <c r="BI126" s="381"/>
      <c r="BJ126" s="381"/>
      <c r="BK126" s="381"/>
      <c r="BL126" s="381"/>
      <c r="BM126" s="381"/>
      <c r="BN126" s="381"/>
      <c r="BO126" s="381"/>
      <c r="BP126" s="381"/>
      <c r="BQ126" s="381"/>
      <c r="BR126" s="381"/>
      <c r="BS126" s="381"/>
      <c r="BT126" s="381"/>
      <c r="BU126" s="381"/>
      <c r="BV126" s="381"/>
      <c r="BW126" s="381"/>
      <c r="BX126" s="381"/>
      <c r="BY126" s="381"/>
      <c r="BZ126" s="381"/>
      <c r="CA126" s="381"/>
      <c r="CB126" s="381"/>
      <c r="CC126" s="381"/>
      <c r="CD126" s="382"/>
      <c r="CE126" s="382"/>
      <c r="CF126" s="382"/>
      <c r="CG126" s="378"/>
      <c r="CH126" s="378"/>
      <c r="CI126" s="378"/>
      <c r="CJ126" s="379"/>
      <c r="CK126" s="380"/>
      <c r="CL126" s="380"/>
      <c r="CM126" s="380"/>
      <c r="CN126" s="380"/>
      <c r="CO126" s="380"/>
      <c r="CP126" s="342" t="s">
        <v>369</v>
      </c>
      <c r="CQ126" s="342"/>
      <c r="CR126" s="342"/>
      <c r="CS126" s="342"/>
      <c r="CT126" s="342"/>
      <c r="CU126" s="342"/>
      <c r="CV126" s="342"/>
      <c r="CW126" s="342"/>
      <c r="CX126" s="342"/>
      <c r="CY126" s="342"/>
      <c r="CZ126" s="342"/>
      <c r="DA126" s="342"/>
      <c r="DB126" s="342"/>
      <c r="DC126" s="342"/>
      <c r="DD126" s="342"/>
      <c r="DE126" s="342"/>
      <c r="DF126" s="342"/>
      <c r="DG126" s="343" t="n">
        <v>101262</v>
      </c>
      <c r="DH126" s="343"/>
      <c r="DI126" s="343"/>
      <c r="DJ126" s="343"/>
      <c r="DK126" s="343"/>
      <c r="DL126" s="344" t="n">
        <v>125802</v>
      </c>
      <c r="DM126" s="344"/>
      <c r="DN126" s="344"/>
      <c r="DO126" s="344"/>
      <c r="DP126" s="344"/>
      <c r="DQ126" s="344" t="n">
        <v>118644</v>
      </c>
      <c r="DR126" s="344"/>
      <c r="DS126" s="344"/>
      <c r="DT126" s="344"/>
      <c r="DU126" s="344"/>
      <c r="DV126" s="347" t="n">
        <v>1.7</v>
      </c>
      <c r="DW126" s="347"/>
      <c r="DX126" s="347"/>
      <c r="DY126" s="347"/>
      <c r="DZ126" s="347"/>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c r="IX126" s="0"/>
      <c r="IY126" s="0"/>
      <c r="IZ126" s="0"/>
      <c r="JA126" s="0"/>
      <c r="JB126" s="0"/>
      <c r="JC126" s="0"/>
      <c r="JD126" s="0"/>
      <c r="JE126" s="0"/>
      <c r="JF126" s="0"/>
      <c r="JG126" s="0"/>
      <c r="JH126" s="0"/>
      <c r="JI126" s="0"/>
      <c r="JJ126" s="0"/>
      <c r="JK126" s="0"/>
      <c r="JL126" s="0"/>
      <c r="JM126" s="0"/>
      <c r="JN126" s="0"/>
      <c r="JO126" s="0"/>
      <c r="JP126" s="0"/>
      <c r="JQ126" s="0"/>
      <c r="JR126" s="0"/>
      <c r="JS126" s="0"/>
      <c r="JT126" s="0"/>
      <c r="JU126" s="0"/>
      <c r="JV126" s="0"/>
      <c r="JW126" s="0"/>
      <c r="JX126" s="0"/>
      <c r="JY126" s="0"/>
      <c r="JZ126" s="0"/>
      <c r="KA126" s="0"/>
      <c r="KB126" s="0"/>
      <c r="KC126" s="0"/>
      <c r="KD126" s="0"/>
      <c r="KE126" s="0"/>
      <c r="KF126" s="0"/>
      <c r="KG126" s="0"/>
      <c r="KH126" s="0"/>
      <c r="KI126" s="0"/>
      <c r="KJ126" s="0"/>
      <c r="KK126" s="0"/>
      <c r="KL126" s="0"/>
      <c r="KM126" s="0"/>
      <c r="KN126" s="0"/>
      <c r="KO126" s="0"/>
      <c r="KP126" s="0"/>
      <c r="KQ126" s="0"/>
      <c r="KR126" s="0"/>
      <c r="KS126" s="0"/>
      <c r="KT126" s="0"/>
      <c r="KU126" s="0"/>
      <c r="KV126" s="0"/>
      <c r="KW126" s="0"/>
      <c r="KX126" s="0"/>
      <c r="KY126" s="0"/>
      <c r="KZ126" s="0"/>
      <c r="LA126" s="0"/>
      <c r="LB126" s="0"/>
      <c r="LC126" s="0"/>
      <c r="LD126" s="0"/>
      <c r="LE126" s="0"/>
      <c r="LF126" s="0"/>
      <c r="LG126" s="0"/>
      <c r="LH126" s="0"/>
      <c r="LI126" s="0"/>
      <c r="LJ126" s="0"/>
      <c r="LK126" s="0"/>
      <c r="LL126" s="0"/>
      <c r="LM126" s="0"/>
      <c r="LN126" s="0"/>
      <c r="LO126" s="0"/>
      <c r="LP126" s="0"/>
      <c r="LQ126" s="0"/>
      <c r="LR126" s="0"/>
      <c r="LS126" s="0"/>
      <c r="LT126" s="0"/>
      <c r="LU126" s="0"/>
      <c r="LV126" s="0"/>
      <c r="LW126" s="0"/>
      <c r="LX126" s="0"/>
      <c r="LY126" s="0"/>
      <c r="LZ126" s="0"/>
      <c r="MA126" s="0"/>
      <c r="MB126" s="0"/>
      <c r="MC126" s="0"/>
      <c r="MD126" s="0"/>
      <c r="ME126" s="0"/>
      <c r="MF126" s="0"/>
      <c r="MG126" s="0"/>
      <c r="MH126" s="0"/>
      <c r="MI126" s="0"/>
      <c r="MJ126" s="0"/>
      <c r="MK126" s="0"/>
      <c r="ML126" s="0"/>
      <c r="MM126" s="0"/>
      <c r="MN126" s="0"/>
      <c r="MO126" s="0"/>
      <c r="MP126" s="0"/>
      <c r="MQ126" s="0"/>
      <c r="MR126" s="0"/>
      <c r="MS126" s="0"/>
      <c r="MT126" s="0"/>
      <c r="MU126" s="0"/>
      <c r="MV126" s="0"/>
      <c r="MW126" s="0"/>
      <c r="MX126" s="0"/>
      <c r="MY126" s="0"/>
      <c r="MZ126" s="0"/>
      <c r="NA126" s="0"/>
      <c r="NB126" s="0"/>
      <c r="NC126" s="0"/>
      <c r="ND126" s="0"/>
      <c r="NE126" s="0"/>
      <c r="NF126" s="0"/>
      <c r="NG126" s="0"/>
      <c r="NH126" s="0"/>
      <c r="NI126" s="0"/>
      <c r="NJ126" s="0"/>
      <c r="NK126" s="0"/>
      <c r="NL126" s="0"/>
      <c r="NM126" s="0"/>
      <c r="NN126" s="0"/>
      <c r="NO126" s="0"/>
      <c r="NP126" s="0"/>
      <c r="NQ126" s="0"/>
      <c r="NR126" s="0"/>
      <c r="NS126" s="0"/>
      <c r="NT126" s="0"/>
      <c r="NU126" s="0"/>
      <c r="NV126" s="0"/>
      <c r="NW126" s="0"/>
      <c r="NX126" s="0"/>
      <c r="NY126" s="0"/>
      <c r="NZ126" s="0"/>
      <c r="OA126" s="0"/>
      <c r="OB126" s="0"/>
      <c r="OC126" s="0"/>
      <c r="OD126" s="0"/>
      <c r="OE126" s="0"/>
      <c r="OF126" s="0"/>
      <c r="OG126" s="0"/>
      <c r="OH126" s="0"/>
      <c r="OI126" s="0"/>
      <c r="OJ126" s="0"/>
      <c r="OK126" s="0"/>
      <c r="OL126" s="0"/>
      <c r="OM126" s="0"/>
      <c r="ON126" s="0"/>
      <c r="OO126" s="0"/>
      <c r="OP126" s="0"/>
      <c r="OQ126" s="0"/>
      <c r="OR126" s="0"/>
      <c r="OS126" s="0"/>
      <c r="OT126" s="0"/>
      <c r="OU126" s="0"/>
      <c r="OV126" s="0"/>
      <c r="OW126" s="0"/>
      <c r="OX126" s="0"/>
      <c r="OY126" s="0"/>
      <c r="OZ126" s="0"/>
      <c r="PA126" s="0"/>
      <c r="PB126" s="0"/>
      <c r="PC126" s="0"/>
      <c r="PD126" s="0"/>
      <c r="PE126" s="0"/>
      <c r="PF126" s="0"/>
      <c r="PG126" s="0"/>
      <c r="PH126" s="0"/>
      <c r="PI126" s="0"/>
      <c r="PJ126" s="0"/>
      <c r="PK126" s="0"/>
      <c r="PL126" s="0"/>
      <c r="PM126" s="0"/>
      <c r="PN126" s="0"/>
      <c r="PO126" s="0"/>
      <c r="PP126" s="0"/>
      <c r="PQ126" s="0"/>
      <c r="PR126" s="0"/>
      <c r="PS126" s="0"/>
      <c r="PT126" s="0"/>
      <c r="PU126" s="0"/>
      <c r="PV126" s="0"/>
      <c r="PW126" s="0"/>
      <c r="PX126" s="0"/>
      <c r="PY126" s="0"/>
      <c r="PZ126" s="0"/>
      <c r="QA126" s="0"/>
      <c r="QB126" s="0"/>
      <c r="QC126" s="0"/>
      <c r="QD126" s="0"/>
      <c r="QE126" s="0"/>
      <c r="QF126" s="0"/>
      <c r="QG126" s="0"/>
      <c r="QH126" s="0"/>
      <c r="QI126" s="0"/>
      <c r="QJ126" s="0"/>
      <c r="QK126" s="0"/>
      <c r="QL126" s="0"/>
      <c r="QM126" s="0"/>
      <c r="QN126" s="0"/>
      <c r="QO126" s="0"/>
      <c r="QP126" s="0"/>
      <c r="QQ126" s="0"/>
      <c r="QR126" s="0"/>
      <c r="QS126" s="0"/>
      <c r="QT126" s="0"/>
      <c r="QU126" s="0"/>
      <c r="QV126" s="0"/>
      <c r="QW126" s="0"/>
      <c r="QX126" s="0"/>
      <c r="QY126" s="0"/>
      <c r="QZ126" s="0"/>
      <c r="RA126" s="0"/>
      <c r="RB126" s="0"/>
      <c r="RC126" s="0"/>
      <c r="RD126" s="0"/>
      <c r="RE126" s="0"/>
      <c r="RF126" s="0"/>
      <c r="RG126" s="0"/>
      <c r="RH126" s="0"/>
      <c r="RI126" s="0"/>
      <c r="RJ126" s="0"/>
      <c r="RK126" s="0"/>
      <c r="RL126" s="0"/>
      <c r="RM126" s="0"/>
      <c r="RN126" s="0"/>
      <c r="RO126" s="0"/>
      <c r="RP126" s="0"/>
      <c r="RQ126" s="0"/>
      <c r="RR126" s="0"/>
      <c r="RS126" s="0"/>
      <c r="RT126" s="0"/>
      <c r="RU126" s="0"/>
      <c r="RV126" s="0"/>
      <c r="RW126" s="0"/>
      <c r="RX126" s="0"/>
      <c r="RY126" s="0"/>
      <c r="RZ126" s="0"/>
      <c r="SA126" s="0"/>
      <c r="SB126" s="0"/>
      <c r="SC126" s="0"/>
      <c r="SD126" s="0"/>
      <c r="SE126" s="0"/>
      <c r="SF126" s="0"/>
      <c r="SG126" s="0"/>
      <c r="SH126" s="0"/>
      <c r="SI126" s="0"/>
      <c r="SJ126" s="0"/>
      <c r="SK126" s="0"/>
      <c r="SL126" s="0"/>
      <c r="SM126" s="0"/>
      <c r="SN126" s="0"/>
      <c r="SO126" s="0"/>
      <c r="SP126" s="0"/>
      <c r="SQ126" s="0"/>
      <c r="SR126" s="0"/>
      <c r="SS126" s="0"/>
      <c r="ST126" s="0"/>
      <c r="SU126" s="0"/>
      <c r="SV126" s="0"/>
      <c r="SW126" s="0"/>
      <c r="SX126" s="0"/>
      <c r="SY126" s="0"/>
      <c r="SZ126" s="0"/>
      <c r="TA126" s="0"/>
      <c r="TB126" s="0"/>
      <c r="TC126" s="0"/>
      <c r="TD126" s="0"/>
      <c r="TE126" s="0"/>
      <c r="TF126" s="0"/>
      <c r="TG126" s="0"/>
      <c r="TH126" s="0"/>
      <c r="TI126" s="0"/>
      <c r="TJ126" s="0"/>
      <c r="TK126" s="0"/>
      <c r="TL126" s="0"/>
      <c r="TM126" s="0"/>
      <c r="TN126" s="0"/>
      <c r="TO126" s="0"/>
      <c r="TP126" s="0"/>
      <c r="TQ126" s="0"/>
      <c r="TR126" s="0"/>
      <c r="TS126" s="0"/>
      <c r="TT126" s="0"/>
      <c r="TU126" s="0"/>
      <c r="TV126" s="0"/>
      <c r="TW126" s="0"/>
      <c r="TX126" s="0"/>
      <c r="TY126" s="0"/>
      <c r="TZ126" s="0"/>
      <c r="UA126" s="0"/>
      <c r="UB126" s="0"/>
      <c r="UC126" s="0"/>
      <c r="UD126" s="0"/>
      <c r="UE126" s="0"/>
      <c r="UF126" s="0"/>
      <c r="UG126" s="0"/>
      <c r="UH126" s="0"/>
      <c r="UI126" s="0"/>
      <c r="UJ126" s="0"/>
      <c r="UK126" s="0"/>
      <c r="UL126" s="0"/>
      <c r="UM126" s="0"/>
      <c r="UN126" s="0"/>
      <c r="UO126" s="0"/>
      <c r="UP126" s="0"/>
      <c r="UQ126" s="0"/>
      <c r="UR126" s="0"/>
      <c r="US126" s="0"/>
      <c r="UT126" s="0"/>
      <c r="UU126" s="0"/>
      <c r="UV126" s="0"/>
      <c r="UW126" s="0"/>
      <c r="UX126" s="0"/>
      <c r="UY126" s="0"/>
      <c r="UZ126" s="0"/>
      <c r="VA126" s="0"/>
      <c r="VB126" s="0"/>
      <c r="VC126" s="0"/>
      <c r="VD126" s="0"/>
      <c r="VE126" s="0"/>
      <c r="VF126" s="0"/>
      <c r="VG126" s="0"/>
      <c r="VH126" s="0"/>
      <c r="VI126" s="0"/>
      <c r="VJ126" s="0"/>
      <c r="VK126" s="0"/>
      <c r="VL126" s="0"/>
      <c r="VM126" s="0"/>
      <c r="VN126" s="0"/>
      <c r="VO126" s="0"/>
      <c r="VP126" s="0"/>
      <c r="VQ126" s="0"/>
      <c r="VR126" s="0"/>
      <c r="VS126" s="0"/>
      <c r="VT126" s="0"/>
      <c r="VU126" s="0"/>
      <c r="VV126" s="0"/>
      <c r="VW126" s="0"/>
      <c r="VX126" s="0"/>
      <c r="VY126" s="0"/>
      <c r="VZ126" s="0"/>
      <c r="WA126" s="0"/>
      <c r="WB126" s="0"/>
      <c r="WC126" s="0"/>
      <c r="WD126" s="0"/>
      <c r="WE126" s="0"/>
      <c r="WF126" s="0"/>
      <c r="WG126" s="0"/>
      <c r="WH126" s="0"/>
      <c r="WI126" s="0"/>
      <c r="WJ126" s="0"/>
      <c r="WK126" s="0"/>
      <c r="WL126" s="0"/>
      <c r="WM126" s="0"/>
      <c r="WN126" s="0"/>
      <c r="WO126" s="0"/>
      <c r="WP126" s="0"/>
      <c r="WQ126" s="0"/>
      <c r="WR126" s="0"/>
      <c r="WS126" s="0"/>
      <c r="WT126" s="0"/>
      <c r="WU126" s="0"/>
      <c r="WV126" s="0"/>
      <c r="WW126" s="0"/>
      <c r="WX126" s="0"/>
      <c r="WY126" s="0"/>
      <c r="WZ126" s="0"/>
      <c r="XA126" s="0"/>
      <c r="XB126" s="0"/>
      <c r="XC126" s="0"/>
      <c r="XD126" s="0"/>
      <c r="XE126" s="0"/>
      <c r="XF126" s="0"/>
      <c r="XG126" s="0"/>
      <c r="XH126" s="0"/>
      <c r="XI126" s="0"/>
      <c r="XJ126" s="0"/>
      <c r="XK126" s="0"/>
      <c r="XL126" s="0"/>
      <c r="XM126" s="0"/>
      <c r="XN126" s="0"/>
      <c r="XO126" s="0"/>
      <c r="XP126" s="0"/>
      <c r="XQ126" s="0"/>
      <c r="XR126" s="0"/>
      <c r="XS126" s="0"/>
      <c r="XT126" s="0"/>
      <c r="XU126" s="0"/>
      <c r="XV126" s="0"/>
      <c r="XW126" s="0"/>
      <c r="XX126" s="0"/>
      <c r="XY126" s="0"/>
      <c r="XZ126" s="0"/>
      <c r="YA126" s="0"/>
      <c r="YB126" s="0"/>
      <c r="YC126" s="0"/>
      <c r="YD126" s="0"/>
      <c r="YE126" s="0"/>
      <c r="YF126" s="0"/>
      <c r="YG126" s="0"/>
      <c r="YH126" s="0"/>
      <c r="YI126" s="0"/>
      <c r="YJ126" s="0"/>
      <c r="YK126" s="0"/>
      <c r="YL126" s="0"/>
      <c r="YM126" s="0"/>
      <c r="YN126" s="0"/>
      <c r="YO126" s="0"/>
      <c r="YP126" s="0"/>
      <c r="YQ126" s="0"/>
      <c r="YR126" s="0"/>
      <c r="YS126" s="0"/>
      <c r="YT126" s="0"/>
      <c r="YU126" s="0"/>
      <c r="YV126" s="0"/>
      <c r="YW126" s="0"/>
      <c r="YX126" s="0"/>
      <c r="YY126" s="0"/>
      <c r="YZ126" s="0"/>
      <c r="ZA126" s="0"/>
      <c r="ZB126" s="0"/>
      <c r="ZC126" s="0"/>
      <c r="ZD126" s="0"/>
      <c r="ZE126" s="0"/>
      <c r="ZF126" s="0"/>
      <c r="ZG126" s="0"/>
      <c r="ZH126" s="0"/>
      <c r="ZI126" s="0"/>
      <c r="ZJ126" s="0"/>
      <c r="ZK126" s="0"/>
      <c r="ZL126" s="0"/>
      <c r="ZM126" s="0"/>
      <c r="ZN126" s="0"/>
      <c r="ZO126" s="0"/>
      <c r="ZP126" s="0"/>
      <c r="ZQ126" s="0"/>
      <c r="ZR126" s="0"/>
      <c r="ZS126" s="0"/>
      <c r="ZT126" s="0"/>
      <c r="ZU126" s="0"/>
      <c r="ZV126" s="0"/>
      <c r="ZW126" s="0"/>
      <c r="ZX126" s="0"/>
      <c r="ZY126" s="0"/>
      <c r="ZZ126" s="0"/>
      <c r="AAA126" s="0"/>
      <c r="AAB126" s="0"/>
      <c r="AAC126" s="0"/>
      <c r="AAD126" s="0"/>
      <c r="AAE126" s="0"/>
      <c r="AAF126" s="0"/>
      <c r="AAG126" s="0"/>
      <c r="AAH126" s="0"/>
      <c r="AAI126" s="0"/>
      <c r="AAJ126" s="0"/>
      <c r="AAK126" s="0"/>
      <c r="AAL126" s="0"/>
      <c r="AAM126" s="0"/>
      <c r="AAN126" s="0"/>
      <c r="AAO126" s="0"/>
      <c r="AAP126" s="0"/>
      <c r="AAQ126" s="0"/>
      <c r="AAR126" s="0"/>
      <c r="AAS126" s="0"/>
      <c r="AAT126" s="0"/>
      <c r="AAU126" s="0"/>
      <c r="AAV126" s="0"/>
      <c r="AAW126" s="0"/>
      <c r="AAX126" s="0"/>
      <c r="AAY126" s="0"/>
      <c r="AAZ126" s="0"/>
      <c r="ABA126" s="0"/>
      <c r="ABB126" s="0"/>
      <c r="ABC126" s="0"/>
      <c r="ABD126" s="0"/>
      <c r="ABE126" s="0"/>
      <c r="ABF126" s="0"/>
      <c r="ABG126" s="0"/>
      <c r="ABH126" s="0"/>
      <c r="ABI126" s="0"/>
      <c r="ABJ126" s="0"/>
      <c r="ABK126" s="0"/>
      <c r="ABL126" s="0"/>
      <c r="ABM126" s="0"/>
      <c r="ABN126" s="0"/>
      <c r="ABO126" s="0"/>
      <c r="ABP126" s="0"/>
      <c r="ABQ126" s="0"/>
      <c r="ABR126" s="0"/>
      <c r="ABS126" s="0"/>
      <c r="ABT126" s="0"/>
      <c r="ABU126" s="0"/>
      <c r="ABV126" s="0"/>
      <c r="ABW126" s="0"/>
      <c r="ABX126" s="0"/>
      <c r="ABY126" s="0"/>
      <c r="ABZ126" s="0"/>
      <c r="ACA126" s="0"/>
      <c r="ACB126" s="0"/>
      <c r="ACC126" s="0"/>
      <c r="ACD126" s="0"/>
      <c r="ACE126" s="0"/>
      <c r="ACF126" s="0"/>
      <c r="ACG126" s="0"/>
      <c r="ACH126" s="0"/>
      <c r="ACI126" s="0"/>
      <c r="ACJ126" s="0"/>
      <c r="ACK126" s="0"/>
      <c r="ACL126" s="0"/>
      <c r="ACM126" s="0"/>
      <c r="ACN126" s="0"/>
      <c r="ACO126" s="0"/>
      <c r="ACP126" s="0"/>
      <c r="ACQ126" s="0"/>
      <c r="ACR126" s="0"/>
      <c r="ACS126" s="0"/>
      <c r="ACT126" s="0"/>
      <c r="ACU126" s="0"/>
      <c r="ACV126" s="0"/>
      <c r="ACW126" s="0"/>
      <c r="ACX126" s="0"/>
      <c r="ACY126" s="0"/>
      <c r="ACZ126" s="0"/>
      <c r="ADA126" s="0"/>
      <c r="ADB126" s="0"/>
      <c r="ADC126" s="0"/>
      <c r="ADD126" s="0"/>
      <c r="ADE126" s="0"/>
      <c r="ADF126" s="0"/>
      <c r="ADG126" s="0"/>
      <c r="ADH126" s="0"/>
      <c r="ADI126" s="0"/>
      <c r="ADJ126" s="0"/>
      <c r="ADK126" s="0"/>
      <c r="ADL126" s="0"/>
      <c r="ADM126" s="0"/>
      <c r="ADN126" s="0"/>
      <c r="ADO126" s="0"/>
      <c r="ADP126" s="0"/>
      <c r="ADQ126" s="0"/>
      <c r="ADR126" s="0"/>
      <c r="ADS126" s="0"/>
      <c r="ADT126" s="0"/>
      <c r="ADU126" s="0"/>
      <c r="ADV126" s="0"/>
      <c r="ADW126" s="0"/>
      <c r="ADX126" s="0"/>
      <c r="ADY126" s="0"/>
      <c r="ADZ126" s="0"/>
      <c r="AEA126" s="0"/>
      <c r="AEB126" s="0"/>
      <c r="AEC126" s="0"/>
      <c r="AED126" s="0"/>
      <c r="AEE126" s="0"/>
      <c r="AEF126" s="0"/>
      <c r="AEG126" s="0"/>
      <c r="AEH126" s="0"/>
      <c r="AEI126" s="0"/>
      <c r="AEJ126" s="0"/>
      <c r="AEK126" s="0"/>
      <c r="AEL126" s="0"/>
      <c r="AEM126" s="0"/>
      <c r="AEN126" s="0"/>
      <c r="AEO126" s="0"/>
      <c r="AEP126" s="0"/>
      <c r="AEQ126" s="0"/>
      <c r="AER126" s="0"/>
      <c r="AES126" s="0"/>
      <c r="AET126" s="0"/>
      <c r="AEU126" s="0"/>
      <c r="AEV126" s="0"/>
      <c r="AEW126" s="0"/>
      <c r="AEX126" s="0"/>
      <c r="AEY126" s="0"/>
      <c r="AEZ126" s="0"/>
      <c r="AFA126" s="0"/>
      <c r="AFB126" s="0"/>
      <c r="AFC126" s="0"/>
      <c r="AFD126" s="0"/>
      <c r="AFE126" s="0"/>
      <c r="AFF126" s="0"/>
      <c r="AFG126" s="0"/>
      <c r="AFH126" s="0"/>
      <c r="AFI126" s="0"/>
      <c r="AFJ126" s="0"/>
      <c r="AFK126" s="0"/>
      <c r="AFL126" s="0"/>
      <c r="AFM126" s="0"/>
      <c r="AFN126" s="0"/>
      <c r="AFO126" s="0"/>
      <c r="AFP126" s="0"/>
      <c r="AFQ126" s="0"/>
      <c r="AFR126" s="0"/>
      <c r="AFS126" s="0"/>
      <c r="AFT126" s="0"/>
      <c r="AFU126" s="0"/>
      <c r="AFV126" s="0"/>
      <c r="AFW126" s="0"/>
      <c r="AFX126" s="0"/>
      <c r="AFY126" s="0"/>
      <c r="AFZ126" s="0"/>
      <c r="AGA126" s="0"/>
      <c r="AGB126" s="0"/>
      <c r="AGC126" s="0"/>
      <c r="AGD126" s="0"/>
      <c r="AGE126" s="0"/>
      <c r="AGF126" s="0"/>
      <c r="AGG126" s="0"/>
      <c r="AGH126" s="0"/>
      <c r="AGI126" s="0"/>
      <c r="AGJ126" s="0"/>
      <c r="AGK126" s="0"/>
      <c r="AGL126" s="0"/>
      <c r="AGM126" s="0"/>
      <c r="AGN126" s="0"/>
      <c r="AGO126" s="0"/>
      <c r="AGP126" s="0"/>
      <c r="AGQ126" s="0"/>
      <c r="AGR126" s="0"/>
      <c r="AGS126" s="0"/>
      <c r="AGT126" s="0"/>
      <c r="AGU126" s="0"/>
      <c r="AGV126" s="0"/>
      <c r="AGW126" s="0"/>
      <c r="AGX126" s="0"/>
      <c r="AGY126" s="0"/>
      <c r="AGZ126" s="0"/>
      <c r="AHA126" s="0"/>
      <c r="AHB126" s="0"/>
      <c r="AHC126" s="0"/>
      <c r="AHD126" s="0"/>
      <c r="AHE126" s="0"/>
      <c r="AHF126" s="0"/>
      <c r="AHG126" s="0"/>
      <c r="AHH126" s="0"/>
      <c r="AHI126" s="0"/>
      <c r="AHJ126" s="0"/>
      <c r="AHK126" s="0"/>
      <c r="AHL126" s="0"/>
      <c r="AHM126" s="0"/>
      <c r="AHN126" s="0"/>
      <c r="AHO126" s="0"/>
      <c r="AHP126" s="0"/>
      <c r="AHQ126" s="0"/>
      <c r="AHR126" s="0"/>
      <c r="AHS126" s="0"/>
      <c r="AHT126" s="0"/>
      <c r="AHU126" s="0"/>
      <c r="AHV126" s="0"/>
      <c r="AHW126" s="0"/>
      <c r="AHX126" s="0"/>
      <c r="AHY126" s="0"/>
      <c r="AHZ126" s="0"/>
      <c r="AIA126" s="0"/>
      <c r="AIB126" s="0"/>
      <c r="AIC126" s="0"/>
      <c r="AID126" s="0"/>
      <c r="AIE126" s="0"/>
      <c r="AIF126" s="0"/>
      <c r="AIG126" s="0"/>
      <c r="AIH126" s="0"/>
      <c r="AII126" s="0"/>
      <c r="AIJ126" s="0"/>
      <c r="AIK126" s="0"/>
      <c r="AIL126" s="0"/>
      <c r="AIM126" s="0"/>
      <c r="AIN126" s="0"/>
      <c r="AIO126" s="0"/>
      <c r="AIP126" s="0"/>
      <c r="AIQ126" s="0"/>
      <c r="AIR126" s="0"/>
      <c r="AIS126" s="0"/>
      <c r="AIT126" s="0"/>
      <c r="AIU126" s="0"/>
      <c r="AIV126" s="0"/>
      <c r="AIW126" s="0"/>
      <c r="AIX126" s="0"/>
      <c r="AIY126" s="0"/>
      <c r="AIZ126" s="0"/>
      <c r="AJA126" s="0"/>
      <c r="AJB126" s="0"/>
      <c r="AJC126" s="0"/>
      <c r="AJD126" s="0"/>
      <c r="AJE126" s="0"/>
      <c r="AJF126" s="0"/>
      <c r="AJG126" s="0"/>
      <c r="AJH126" s="0"/>
      <c r="AJI126" s="0"/>
      <c r="AJJ126" s="0"/>
      <c r="AJK126" s="0"/>
      <c r="AJL126" s="0"/>
      <c r="AJM126" s="0"/>
      <c r="AJN126" s="0"/>
      <c r="AJO126" s="0"/>
      <c r="AJP126" s="0"/>
      <c r="AJQ126" s="0"/>
      <c r="AJR126" s="0"/>
      <c r="AJS126" s="0"/>
      <c r="AJT126" s="0"/>
      <c r="AJU126" s="0"/>
      <c r="AJV126" s="0"/>
      <c r="AJW126" s="0"/>
      <c r="AJX126" s="0"/>
      <c r="AJY126" s="0"/>
      <c r="AJZ126" s="0"/>
      <c r="AKA126" s="0"/>
      <c r="AKB126" s="0"/>
      <c r="AKC126" s="0"/>
      <c r="AKD126" s="0"/>
      <c r="AKE126" s="0"/>
      <c r="AKF126" s="0"/>
      <c r="AKG126" s="0"/>
      <c r="AKH126" s="0"/>
      <c r="AKI126" s="0"/>
      <c r="AKJ126" s="0"/>
      <c r="AKK126" s="0"/>
      <c r="AKL126" s="0"/>
      <c r="AKM126" s="0"/>
      <c r="AKN126" s="0"/>
      <c r="AKO126" s="0"/>
      <c r="AKP126" s="0"/>
      <c r="AKQ126" s="0"/>
      <c r="AKR126" s="0"/>
      <c r="AKS126" s="0"/>
      <c r="AKT126" s="0"/>
      <c r="AKU126" s="0"/>
      <c r="AKV126" s="0"/>
      <c r="AKW126" s="0"/>
      <c r="AKX126" s="0"/>
      <c r="AKY126" s="0"/>
      <c r="AKZ126" s="0"/>
      <c r="ALA126" s="0"/>
      <c r="ALB126" s="0"/>
      <c r="ALC126" s="0"/>
      <c r="ALD126" s="0"/>
      <c r="ALE126" s="0"/>
      <c r="ALF126" s="0"/>
      <c r="ALG126" s="0"/>
      <c r="ALH126" s="0"/>
      <c r="ALI126" s="0"/>
      <c r="ALJ126" s="0"/>
      <c r="ALK126" s="0"/>
      <c r="ALL126" s="0"/>
      <c r="ALM126" s="0"/>
      <c r="ALN126" s="0"/>
      <c r="ALO126" s="0"/>
      <c r="ALP126" s="0"/>
      <c r="ALQ126" s="0"/>
      <c r="ALR126" s="0"/>
      <c r="ALS126" s="0"/>
      <c r="ALT126" s="0"/>
      <c r="ALU126" s="0"/>
      <c r="ALV126" s="0"/>
      <c r="ALW126" s="0"/>
      <c r="ALX126" s="0"/>
      <c r="ALY126" s="0"/>
      <c r="ALZ126" s="0"/>
      <c r="AMA126" s="0"/>
      <c r="AMB126" s="0"/>
      <c r="AMC126" s="0"/>
      <c r="AMD126" s="0"/>
      <c r="AME126" s="0"/>
      <c r="AMF126" s="0"/>
      <c r="AMG126" s="0"/>
      <c r="AMH126" s="0"/>
      <c r="AMI126" s="0"/>
      <c r="AMJ126" s="0"/>
    </row>
    <row r="127" customFormat="false" ht="26.25" hidden="false" customHeight="true" outlineLevel="0" collapsed="false">
      <c r="A127" s="362"/>
      <c r="B127" s="362"/>
      <c r="C127" s="365" t="s">
        <v>370</v>
      </c>
      <c r="D127" s="365"/>
      <c r="E127" s="365"/>
      <c r="F127" s="365"/>
      <c r="G127" s="365"/>
      <c r="H127" s="365"/>
      <c r="I127" s="365"/>
      <c r="J127" s="365"/>
      <c r="K127" s="365"/>
      <c r="L127" s="365"/>
      <c r="M127" s="365"/>
      <c r="N127" s="365"/>
      <c r="O127" s="365"/>
      <c r="P127" s="365"/>
      <c r="Q127" s="365"/>
      <c r="R127" s="365"/>
      <c r="S127" s="365"/>
      <c r="T127" s="365"/>
      <c r="U127" s="365"/>
      <c r="V127" s="365"/>
      <c r="W127" s="365"/>
      <c r="X127" s="365"/>
      <c r="Y127" s="365"/>
      <c r="Z127" s="365"/>
      <c r="AA127" s="343" t="n">
        <v>211</v>
      </c>
      <c r="AB127" s="343"/>
      <c r="AC127" s="343"/>
      <c r="AD127" s="343"/>
      <c r="AE127" s="343"/>
      <c r="AF127" s="344" t="n">
        <v>228</v>
      </c>
      <c r="AG127" s="344"/>
      <c r="AH127" s="344"/>
      <c r="AI127" s="344"/>
      <c r="AJ127" s="344"/>
      <c r="AK127" s="344" t="n">
        <v>227</v>
      </c>
      <c r="AL127" s="344"/>
      <c r="AM127" s="344"/>
      <c r="AN127" s="344"/>
      <c r="AO127" s="344"/>
      <c r="AP127" s="347" t="n">
        <v>0</v>
      </c>
      <c r="AQ127" s="347"/>
      <c r="AR127" s="347"/>
      <c r="AS127" s="347"/>
      <c r="AT127" s="347"/>
      <c r="AU127" s="381"/>
      <c r="AV127" s="381"/>
      <c r="AW127" s="381"/>
      <c r="AX127" s="383" t="s">
        <v>40</v>
      </c>
      <c r="AY127" s="383"/>
      <c r="AZ127" s="383"/>
      <c r="BA127" s="383"/>
      <c r="BB127" s="383"/>
      <c r="BC127" s="383"/>
      <c r="BD127" s="383"/>
      <c r="BE127" s="383"/>
      <c r="BF127" s="384" t="s">
        <v>125</v>
      </c>
      <c r="BG127" s="384"/>
      <c r="BH127" s="384"/>
      <c r="BI127" s="384"/>
      <c r="BJ127" s="384"/>
      <c r="BK127" s="384"/>
      <c r="BL127" s="384"/>
      <c r="BM127" s="384" t="s">
        <v>371</v>
      </c>
      <c r="BN127" s="384"/>
      <c r="BO127" s="384"/>
      <c r="BP127" s="384"/>
      <c r="BQ127" s="384"/>
      <c r="BR127" s="384"/>
      <c r="BS127" s="384"/>
      <c r="BT127" s="385" t="s">
        <v>372</v>
      </c>
      <c r="BU127" s="385"/>
      <c r="BV127" s="385"/>
      <c r="BW127" s="385"/>
      <c r="BX127" s="385"/>
      <c r="BY127" s="385"/>
      <c r="BZ127" s="385"/>
      <c r="CA127" s="381"/>
      <c r="CB127" s="381"/>
      <c r="CC127" s="381"/>
      <c r="CD127" s="382"/>
      <c r="CE127" s="382"/>
      <c r="CF127" s="382"/>
      <c r="CG127" s="378"/>
      <c r="CH127" s="378"/>
      <c r="CI127" s="378"/>
      <c r="CJ127" s="379"/>
      <c r="CK127" s="380"/>
      <c r="CL127" s="380"/>
      <c r="CM127" s="380"/>
      <c r="CN127" s="380"/>
      <c r="CO127" s="380"/>
      <c r="CP127" s="342" t="s">
        <v>373</v>
      </c>
      <c r="CQ127" s="342"/>
      <c r="CR127" s="342"/>
      <c r="CS127" s="342"/>
      <c r="CT127" s="342"/>
      <c r="CU127" s="342"/>
      <c r="CV127" s="342"/>
      <c r="CW127" s="342"/>
      <c r="CX127" s="342"/>
      <c r="CY127" s="342"/>
      <c r="CZ127" s="342"/>
      <c r="DA127" s="342"/>
      <c r="DB127" s="342"/>
      <c r="DC127" s="342"/>
      <c r="DD127" s="342"/>
      <c r="DE127" s="342"/>
      <c r="DF127" s="342"/>
      <c r="DG127" s="343" t="s">
        <v>46</v>
      </c>
      <c r="DH127" s="343"/>
      <c r="DI127" s="343"/>
      <c r="DJ127" s="343"/>
      <c r="DK127" s="343"/>
      <c r="DL127" s="344" t="s">
        <v>46</v>
      </c>
      <c r="DM127" s="344"/>
      <c r="DN127" s="344"/>
      <c r="DO127" s="344"/>
      <c r="DP127" s="344"/>
      <c r="DQ127" s="344" t="s">
        <v>46</v>
      </c>
      <c r="DR127" s="344"/>
      <c r="DS127" s="344"/>
      <c r="DT127" s="344"/>
      <c r="DU127" s="344"/>
      <c r="DV127" s="347" t="s">
        <v>46</v>
      </c>
      <c r="DW127" s="347"/>
      <c r="DX127" s="347"/>
      <c r="DY127" s="347"/>
      <c r="DZ127" s="347"/>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c r="IX127" s="0"/>
      <c r="IY127" s="0"/>
      <c r="IZ127" s="0"/>
      <c r="JA127" s="0"/>
      <c r="JB127" s="0"/>
      <c r="JC127" s="0"/>
      <c r="JD127" s="0"/>
      <c r="JE127" s="0"/>
      <c r="JF127" s="0"/>
      <c r="JG127" s="0"/>
      <c r="JH127" s="0"/>
      <c r="JI127" s="0"/>
      <c r="JJ127" s="0"/>
      <c r="JK127" s="0"/>
      <c r="JL127" s="0"/>
      <c r="JM127" s="0"/>
      <c r="JN127" s="0"/>
      <c r="JO127" s="0"/>
      <c r="JP127" s="0"/>
      <c r="JQ127" s="0"/>
      <c r="JR127" s="0"/>
      <c r="JS127" s="0"/>
      <c r="JT127" s="0"/>
      <c r="JU127" s="0"/>
      <c r="JV127" s="0"/>
      <c r="JW127" s="0"/>
      <c r="JX127" s="0"/>
      <c r="JY127" s="0"/>
      <c r="JZ127" s="0"/>
      <c r="KA127" s="0"/>
      <c r="KB127" s="0"/>
      <c r="KC127" s="0"/>
      <c r="KD127" s="0"/>
      <c r="KE127" s="0"/>
      <c r="KF127" s="0"/>
      <c r="KG127" s="0"/>
      <c r="KH127" s="0"/>
      <c r="KI127" s="0"/>
      <c r="KJ127" s="0"/>
      <c r="KK127" s="0"/>
      <c r="KL127" s="0"/>
      <c r="KM127" s="0"/>
      <c r="KN127" s="0"/>
      <c r="KO127" s="0"/>
      <c r="KP127" s="0"/>
      <c r="KQ127" s="0"/>
      <c r="KR127" s="0"/>
      <c r="KS127" s="0"/>
      <c r="KT127" s="0"/>
      <c r="KU127" s="0"/>
      <c r="KV127" s="0"/>
      <c r="KW127" s="0"/>
      <c r="KX127" s="0"/>
      <c r="KY127" s="0"/>
      <c r="KZ127" s="0"/>
      <c r="LA127" s="0"/>
      <c r="LB127" s="0"/>
      <c r="LC127" s="0"/>
      <c r="LD127" s="0"/>
      <c r="LE127" s="0"/>
      <c r="LF127" s="0"/>
      <c r="LG127" s="0"/>
      <c r="LH127" s="0"/>
      <c r="LI127" s="0"/>
      <c r="LJ127" s="0"/>
      <c r="LK127" s="0"/>
      <c r="LL127" s="0"/>
      <c r="LM127" s="0"/>
      <c r="LN127" s="0"/>
      <c r="LO127" s="0"/>
      <c r="LP127" s="0"/>
      <c r="LQ127" s="0"/>
      <c r="LR127" s="0"/>
      <c r="LS127" s="0"/>
      <c r="LT127" s="0"/>
      <c r="LU127" s="0"/>
      <c r="LV127" s="0"/>
      <c r="LW127" s="0"/>
      <c r="LX127" s="0"/>
      <c r="LY127" s="0"/>
      <c r="LZ127" s="0"/>
      <c r="MA127" s="0"/>
      <c r="MB127" s="0"/>
      <c r="MC127" s="0"/>
      <c r="MD127" s="0"/>
      <c r="ME127" s="0"/>
      <c r="MF127" s="0"/>
      <c r="MG127" s="0"/>
      <c r="MH127" s="0"/>
      <c r="MI127" s="0"/>
      <c r="MJ127" s="0"/>
      <c r="MK127" s="0"/>
      <c r="ML127" s="0"/>
      <c r="MM127" s="0"/>
      <c r="MN127" s="0"/>
      <c r="MO127" s="0"/>
      <c r="MP127" s="0"/>
      <c r="MQ127" s="0"/>
      <c r="MR127" s="0"/>
      <c r="MS127" s="0"/>
      <c r="MT127" s="0"/>
      <c r="MU127" s="0"/>
      <c r="MV127" s="0"/>
      <c r="MW127" s="0"/>
      <c r="MX127" s="0"/>
      <c r="MY127" s="0"/>
      <c r="MZ127" s="0"/>
      <c r="NA127" s="0"/>
      <c r="NB127" s="0"/>
      <c r="NC127" s="0"/>
      <c r="ND127" s="0"/>
      <c r="NE127" s="0"/>
      <c r="NF127" s="0"/>
      <c r="NG127" s="0"/>
      <c r="NH127" s="0"/>
      <c r="NI127" s="0"/>
      <c r="NJ127" s="0"/>
      <c r="NK127" s="0"/>
      <c r="NL127" s="0"/>
      <c r="NM127" s="0"/>
      <c r="NN127" s="0"/>
      <c r="NO127" s="0"/>
      <c r="NP127" s="0"/>
      <c r="NQ127" s="0"/>
      <c r="NR127" s="0"/>
      <c r="NS127" s="0"/>
      <c r="NT127" s="0"/>
      <c r="NU127" s="0"/>
      <c r="NV127" s="0"/>
      <c r="NW127" s="0"/>
      <c r="NX127" s="0"/>
      <c r="NY127" s="0"/>
      <c r="NZ127" s="0"/>
      <c r="OA127" s="0"/>
      <c r="OB127" s="0"/>
      <c r="OC127" s="0"/>
      <c r="OD127" s="0"/>
      <c r="OE127" s="0"/>
      <c r="OF127" s="0"/>
      <c r="OG127" s="0"/>
      <c r="OH127" s="0"/>
      <c r="OI127" s="0"/>
      <c r="OJ127" s="0"/>
      <c r="OK127" s="0"/>
      <c r="OL127" s="0"/>
      <c r="OM127" s="0"/>
      <c r="ON127" s="0"/>
      <c r="OO127" s="0"/>
      <c r="OP127" s="0"/>
      <c r="OQ127" s="0"/>
      <c r="OR127" s="0"/>
      <c r="OS127" s="0"/>
      <c r="OT127" s="0"/>
      <c r="OU127" s="0"/>
      <c r="OV127" s="0"/>
      <c r="OW127" s="0"/>
      <c r="OX127" s="0"/>
      <c r="OY127" s="0"/>
      <c r="OZ127" s="0"/>
      <c r="PA127" s="0"/>
      <c r="PB127" s="0"/>
      <c r="PC127" s="0"/>
      <c r="PD127" s="0"/>
      <c r="PE127" s="0"/>
      <c r="PF127" s="0"/>
      <c r="PG127" s="0"/>
      <c r="PH127" s="0"/>
      <c r="PI127" s="0"/>
      <c r="PJ127" s="0"/>
      <c r="PK127" s="0"/>
      <c r="PL127" s="0"/>
      <c r="PM127" s="0"/>
      <c r="PN127" s="0"/>
      <c r="PO127" s="0"/>
      <c r="PP127" s="0"/>
      <c r="PQ127" s="0"/>
      <c r="PR127" s="0"/>
      <c r="PS127" s="0"/>
      <c r="PT127" s="0"/>
      <c r="PU127" s="0"/>
      <c r="PV127" s="0"/>
      <c r="PW127" s="0"/>
      <c r="PX127" s="0"/>
      <c r="PY127" s="0"/>
      <c r="PZ127" s="0"/>
      <c r="QA127" s="0"/>
      <c r="QB127" s="0"/>
      <c r="QC127" s="0"/>
      <c r="QD127" s="0"/>
      <c r="QE127" s="0"/>
      <c r="QF127" s="0"/>
      <c r="QG127" s="0"/>
      <c r="QH127" s="0"/>
      <c r="QI127" s="0"/>
      <c r="QJ127" s="0"/>
      <c r="QK127" s="0"/>
      <c r="QL127" s="0"/>
      <c r="QM127" s="0"/>
      <c r="QN127" s="0"/>
      <c r="QO127" s="0"/>
      <c r="QP127" s="0"/>
      <c r="QQ127" s="0"/>
      <c r="QR127" s="0"/>
      <c r="QS127" s="0"/>
      <c r="QT127" s="0"/>
      <c r="QU127" s="0"/>
      <c r="QV127" s="0"/>
      <c r="QW127" s="0"/>
      <c r="QX127" s="0"/>
      <c r="QY127" s="0"/>
      <c r="QZ127" s="0"/>
      <c r="RA127" s="0"/>
      <c r="RB127" s="0"/>
      <c r="RC127" s="0"/>
      <c r="RD127" s="0"/>
      <c r="RE127" s="0"/>
      <c r="RF127" s="0"/>
      <c r="RG127" s="0"/>
      <c r="RH127" s="0"/>
      <c r="RI127" s="0"/>
      <c r="RJ127" s="0"/>
      <c r="RK127" s="0"/>
      <c r="RL127" s="0"/>
      <c r="RM127" s="0"/>
      <c r="RN127" s="0"/>
      <c r="RO127" s="0"/>
      <c r="RP127" s="0"/>
      <c r="RQ127" s="0"/>
      <c r="RR127" s="0"/>
      <c r="RS127" s="0"/>
      <c r="RT127" s="0"/>
      <c r="RU127" s="0"/>
      <c r="RV127" s="0"/>
      <c r="RW127" s="0"/>
      <c r="RX127" s="0"/>
      <c r="RY127" s="0"/>
      <c r="RZ127" s="0"/>
      <c r="SA127" s="0"/>
      <c r="SB127" s="0"/>
      <c r="SC127" s="0"/>
      <c r="SD127" s="0"/>
      <c r="SE127" s="0"/>
      <c r="SF127" s="0"/>
      <c r="SG127" s="0"/>
      <c r="SH127" s="0"/>
      <c r="SI127" s="0"/>
      <c r="SJ127" s="0"/>
      <c r="SK127" s="0"/>
      <c r="SL127" s="0"/>
      <c r="SM127" s="0"/>
      <c r="SN127" s="0"/>
      <c r="SO127" s="0"/>
      <c r="SP127" s="0"/>
      <c r="SQ127" s="0"/>
      <c r="SR127" s="0"/>
      <c r="SS127" s="0"/>
      <c r="ST127" s="0"/>
      <c r="SU127" s="0"/>
      <c r="SV127" s="0"/>
      <c r="SW127" s="0"/>
      <c r="SX127" s="0"/>
      <c r="SY127" s="0"/>
      <c r="SZ127" s="0"/>
      <c r="TA127" s="0"/>
      <c r="TB127" s="0"/>
      <c r="TC127" s="0"/>
      <c r="TD127" s="0"/>
      <c r="TE127" s="0"/>
      <c r="TF127" s="0"/>
      <c r="TG127" s="0"/>
      <c r="TH127" s="0"/>
      <c r="TI127" s="0"/>
      <c r="TJ127" s="0"/>
      <c r="TK127" s="0"/>
      <c r="TL127" s="0"/>
      <c r="TM127" s="0"/>
      <c r="TN127" s="0"/>
      <c r="TO127" s="0"/>
      <c r="TP127" s="0"/>
      <c r="TQ127" s="0"/>
      <c r="TR127" s="0"/>
      <c r="TS127" s="0"/>
      <c r="TT127" s="0"/>
      <c r="TU127" s="0"/>
      <c r="TV127" s="0"/>
      <c r="TW127" s="0"/>
      <c r="TX127" s="0"/>
      <c r="TY127" s="0"/>
      <c r="TZ127" s="0"/>
      <c r="UA127" s="0"/>
      <c r="UB127" s="0"/>
      <c r="UC127" s="0"/>
      <c r="UD127" s="0"/>
      <c r="UE127" s="0"/>
      <c r="UF127" s="0"/>
      <c r="UG127" s="0"/>
      <c r="UH127" s="0"/>
      <c r="UI127" s="0"/>
      <c r="UJ127" s="0"/>
      <c r="UK127" s="0"/>
      <c r="UL127" s="0"/>
      <c r="UM127" s="0"/>
      <c r="UN127" s="0"/>
      <c r="UO127" s="0"/>
      <c r="UP127" s="0"/>
      <c r="UQ127" s="0"/>
      <c r="UR127" s="0"/>
      <c r="US127" s="0"/>
      <c r="UT127" s="0"/>
      <c r="UU127" s="0"/>
      <c r="UV127" s="0"/>
      <c r="UW127" s="0"/>
      <c r="UX127" s="0"/>
      <c r="UY127" s="0"/>
      <c r="UZ127" s="0"/>
      <c r="VA127" s="0"/>
      <c r="VB127" s="0"/>
      <c r="VC127" s="0"/>
      <c r="VD127" s="0"/>
      <c r="VE127" s="0"/>
      <c r="VF127" s="0"/>
      <c r="VG127" s="0"/>
      <c r="VH127" s="0"/>
      <c r="VI127" s="0"/>
      <c r="VJ127" s="0"/>
      <c r="VK127" s="0"/>
      <c r="VL127" s="0"/>
      <c r="VM127" s="0"/>
      <c r="VN127" s="0"/>
      <c r="VO127" s="0"/>
      <c r="VP127" s="0"/>
      <c r="VQ127" s="0"/>
      <c r="VR127" s="0"/>
      <c r="VS127" s="0"/>
      <c r="VT127" s="0"/>
      <c r="VU127" s="0"/>
      <c r="VV127" s="0"/>
      <c r="VW127" s="0"/>
      <c r="VX127" s="0"/>
      <c r="VY127" s="0"/>
      <c r="VZ127" s="0"/>
      <c r="WA127" s="0"/>
      <c r="WB127" s="0"/>
      <c r="WC127" s="0"/>
      <c r="WD127" s="0"/>
      <c r="WE127" s="0"/>
      <c r="WF127" s="0"/>
      <c r="WG127" s="0"/>
      <c r="WH127" s="0"/>
      <c r="WI127" s="0"/>
      <c r="WJ127" s="0"/>
      <c r="WK127" s="0"/>
      <c r="WL127" s="0"/>
      <c r="WM127" s="0"/>
      <c r="WN127" s="0"/>
      <c r="WO127" s="0"/>
      <c r="WP127" s="0"/>
      <c r="WQ127" s="0"/>
      <c r="WR127" s="0"/>
      <c r="WS127" s="0"/>
      <c r="WT127" s="0"/>
      <c r="WU127" s="0"/>
      <c r="WV127" s="0"/>
      <c r="WW127" s="0"/>
      <c r="WX127" s="0"/>
      <c r="WY127" s="0"/>
      <c r="WZ127" s="0"/>
      <c r="XA127" s="0"/>
      <c r="XB127" s="0"/>
      <c r="XC127" s="0"/>
      <c r="XD127" s="0"/>
      <c r="XE127" s="0"/>
      <c r="XF127" s="0"/>
      <c r="XG127" s="0"/>
      <c r="XH127" s="0"/>
      <c r="XI127" s="0"/>
      <c r="XJ127" s="0"/>
      <c r="XK127" s="0"/>
      <c r="XL127" s="0"/>
      <c r="XM127" s="0"/>
      <c r="XN127" s="0"/>
      <c r="XO127" s="0"/>
      <c r="XP127" s="0"/>
      <c r="XQ127" s="0"/>
      <c r="XR127" s="0"/>
      <c r="XS127" s="0"/>
      <c r="XT127" s="0"/>
      <c r="XU127" s="0"/>
      <c r="XV127" s="0"/>
      <c r="XW127" s="0"/>
      <c r="XX127" s="0"/>
      <c r="XY127" s="0"/>
      <c r="XZ127" s="0"/>
      <c r="YA127" s="0"/>
      <c r="YB127" s="0"/>
      <c r="YC127" s="0"/>
      <c r="YD127" s="0"/>
      <c r="YE127" s="0"/>
      <c r="YF127" s="0"/>
      <c r="YG127" s="0"/>
      <c r="YH127" s="0"/>
      <c r="YI127" s="0"/>
      <c r="YJ127" s="0"/>
      <c r="YK127" s="0"/>
      <c r="YL127" s="0"/>
      <c r="YM127" s="0"/>
      <c r="YN127" s="0"/>
      <c r="YO127" s="0"/>
      <c r="YP127" s="0"/>
      <c r="YQ127" s="0"/>
      <c r="YR127" s="0"/>
      <c r="YS127" s="0"/>
      <c r="YT127" s="0"/>
      <c r="YU127" s="0"/>
      <c r="YV127" s="0"/>
      <c r="YW127" s="0"/>
      <c r="YX127" s="0"/>
      <c r="YY127" s="0"/>
      <c r="YZ127" s="0"/>
      <c r="ZA127" s="0"/>
      <c r="ZB127" s="0"/>
      <c r="ZC127" s="0"/>
      <c r="ZD127" s="0"/>
      <c r="ZE127" s="0"/>
      <c r="ZF127" s="0"/>
      <c r="ZG127" s="0"/>
      <c r="ZH127" s="0"/>
      <c r="ZI127" s="0"/>
      <c r="ZJ127" s="0"/>
      <c r="ZK127" s="0"/>
      <c r="ZL127" s="0"/>
      <c r="ZM127" s="0"/>
      <c r="ZN127" s="0"/>
      <c r="ZO127" s="0"/>
      <c r="ZP127" s="0"/>
      <c r="ZQ127" s="0"/>
      <c r="ZR127" s="0"/>
      <c r="ZS127" s="0"/>
      <c r="ZT127" s="0"/>
      <c r="ZU127" s="0"/>
      <c r="ZV127" s="0"/>
      <c r="ZW127" s="0"/>
      <c r="ZX127" s="0"/>
      <c r="ZY127" s="0"/>
      <c r="ZZ127" s="0"/>
      <c r="AAA127" s="0"/>
      <c r="AAB127" s="0"/>
      <c r="AAC127" s="0"/>
      <c r="AAD127" s="0"/>
      <c r="AAE127" s="0"/>
      <c r="AAF127" s="0"/>
      <c r="AAG127" s="0"/>
      <c r="AAH127" s="0"/>
      <c r="AAI127" s="0"/>
      <c r="AAJ127" s="0"/>
      <c r="AAK127" s="0"/>
      <c r="AAL127" s="0"/>
      <c r="AAM127" s="0"/>
      <c r="AAN127" s="0"/>
      <c r="AAO127" s="0"/>
      <c r="AAP127" s="0"/>
      <c r="AAQ127" s="0"/>
      <c r="AAR127" s="0"/>
      <c r="AAS127" s="0"/>
      <c r="AAT127" s="0"/>
      <c r="AAU127" s="0"/>
      <c r="AAV127" s="0"/>
      <c r="AAW127" s="0"/>
      <c r="AAX127" s="0"/>
      <c r="AAY127" s="0"/>
      <c r="AAZ127" s="0"/>
      <c r="ABA127" s="0"/>
      <c r="ABB127" s="0"/>
      <c r="ABC127" s="0"/>
      <c r="ABD127" s="0"/>
      <c r="ABE127" s="0"/>
      <c r="ABF127" s="0"/>
      <c r="ABG127" s="0"/>
      <c r="ABH127" s="0"/>
      <c r="ABI127" s="0"/>
      <c r="ABJ127" s="0"/>
      <c r="ABK127" s="0"/>
      <c r="ABL127" s="0"/>
      <c r="ABM127" s="0"/>
      <c r="ABN127" s="0"/>
      <c r="ABO127" s="0"/>
      <c r="ABP127" s="0"/>
      <c r="ABQ127" s="0"/>
      <c r="ABR127" s="0"/>
      <c r="ABS127" s="0"/>
      <c r="ABT127" s="0"/>
      <c r="ABU127" s="0"/>
      <c r="ABV127" s="0"/>
      <c r="ABW127" s="0"/>
      <c r="ABX127" s="0"/>
      <c r="ABY127" s="0"/>
      <c r="ABZ127" s="0"/>
      <c r="ACA127" s="0"/>
      <c r="ACB127" s="0"/>
      <c r="ACC127" s="0"/>
      <c r="ACD127" s="0"/>
      <c r="ACE127" s="0"/>
      <c r="ACF127" s="0"/>
      <c r="ACG127" s="0"/>
      <c r="ACH127" s="0"/>
      <c r="ACI127" s="0"/>
      <c r="ACJ127" s="0"/>
      <c r="ACK127" s="0"/>
      <c r="ACL127" s="0"/>
      <c r="ACM127" s="0"/>
      <c r="ACN127" s="0"/>
      <c r="ACO127" s="0"/>
      <c r="ACP127" s="0"/>
      <c r="ACQ127" s="0"/>
      <c r="ACR127" s="0"/>
      <c r="ACS127" s="0"/>
      <c r="ACT127" s="0"/>
      <c r="ACU127" s="0"/>
      <c r="ACV127" s="0"/>
      <c r="ACW127" s="0"/>
      <c r="ACX127" s="0"/>
      <c r="ACY127" s="0"/>
      <c r="ACZ127" s="0"/>
      <c r="ADA127" s="0"/>
      <c r="ADB127" s="0"/>
      <c r="ADC127" s="0"/>
      <c r="ADD127" s="0"/>
      <c r="ADE127" s="0"/>
      <c r="ADF127" s="0"/>
      <c r="ADG127" s="0"/>
      <c r="ADH127" s="0"/>
      <c r="ADI127" s="0"/>
      <c r="ADJ127" s="0"/>
      <c r="ADK127" s="0"/>
      <c r="ADL127" s="0"/>
      <c r="ADM127" s="0"/>
      <c r="ADN127" s="0"/>
      <c r="ADO127" s="0"/>
      <c r="ADP127" s="0"/>
      <c r="ADQ127" s="0"/>
      <c r="ADR127" s="0"/>
      <c r="ADS127" s="0"/>
      <c r="ADT127" s="0"/>
      <c r="ADU127" s="0"/>
      <c r="ADV127" s="0"/>
      <c r="ADW127" s="0"/>
      <c r="ADX127" s="0"/>
      <c r="ADY127" s="0"/>
      <c r="ADZ127" s="0"/>
      <c r="AEA127" s="0"/>
      <c r="AEB127" s="0"/>
      <c r="AEC127" s="0"/>
      <c r="AED127" s="0"/>
      <c r="AEE127" s="0"/>
      <c r="AEF127" s="0"/>
      <c r="AEG127" s="0"/>
      <c r="AEH127" s="0"/>
      <c r="AEI127" s="0"/>
      <c r="AEJ127" s="0"/>
      <c r="AEK127" s="0"/>
      <c r="AEL127" s="0"/>
      <c r="AEM127" s="0"/>
      <c r="AEN127" s="0"/>
      <c r="AEO127" s="0"/>
      <c r="AEP127" s="0"/>
      <c r="AEQ127" s="0"/>
      <c r="AER127" s="0"/>
      <c r="AES127" s="0"/>
      <c r="AET127" s="0"/>
      <c r="AEU127" s="0"/>
      <c r="AEV127" s="0"/>
      <c r="AEW127" s="0"/>
      <c r="AEX127" s="0"/>
      <c r="AEY127" s="0"/>
      <c r="AEZ127" s="0"/>
      <c r="AFA127" s="0"/>
      <c r="AFB127" s="0"/>
      <c r="AFC127" s="0"/>
      <c r="AFD127" s="0"/>
      <c r="AFE127" s="0"/>
      <c r="AFF127" s="0"/>
      <c r="AFG127" s="0"/>
      <c r="AFH127" s="0"/>
      <c r="AFI127" s="0"/>
      <c r="AFJ127" s="0"/>
      <c r="AFK127" s="0"/>
      <c r="AFL127" s="0"/>
      <c r="AFM127" s="0"/>
      <c r="AFN127" s="0"/>
      <c r="AFO127" s="0"/>
      <c r="AFP127" s="0"/>
      <c r="AFQ127" s="0"/>
      <c r="AFR127" s="0"/>
      <c r="AFS127" s="0"/>
      <c r="AFT127" s="0"/>
      <c r="AFU127" s="0"/>
      <c r="AFV127" s="0"/>
      <c r="AFW127" s="0"/>
      <c r="AFX127" s="0"/>
      <c r="AFY127" s="0"/>
      <c r="AFZ127" s="0"/>
      <c r="AGA127" s="0"/>
      <c r="AGB127" s="0"/>
      <c r="AGC127" s="0"/>
      <c r="AGD127" s="0"/>
      <c r="AGE127" s="0"/>
      <c r="AGF127" s="0"/>
      <c r="AGG127" s="0"/>
      <c r="AGH127" s="0"/>
      <c r="AGI127" s="0"/>
      <c r="AGJ127" s="0"/>
      <c r="AGK127" s="0"/>
      <c r="AGL127" s="0"/>
      <c r="AGM127" s="0"/>
      <c r="AGN127" s="0"/>
      <c r="AGO127" s="0"/>
      <c r="AGP127" s="0"/>
      <c r="AGQ127" s="0"/>
      <c r="AGR127" s="0"/>
      <c r="AGS127" s="0"/>
      <c r="AGT127" s="0"/>
      <c r="AGU127" s="0"/>
      <c r="AGV127" s="0"/>
      <c r="AGW127" s="0"/>
      <c r="AGX127" s="0"/>
      <c r="AGY127" s="0"/>
      <c r="AGZ127" s="0"/>
      <c r="AHA127" s="0"/>
      <c r="AHB127" s="0"/>
      <c r="AHC127" s="0"/>
      <c r="AHD127" s="0"/>
      <c r="AHE127" s="0"/>
      <c r="AHF127" s="0"/>
      <c r="AHG127" s="0"/>
      <c r="AHH127" s="0"/>
      <c r="AHI127" s="0"/>
      <c r="AHJ127" s="0"/>
      <c r="AHK127" s="0"/>
      <c r="AHL127" s="0"/>
      <c r="AHM127" s="0"/>
      <c r="AHN127" s="0"/>
      <c r="AHO127" s="0"/>
      <c r="AHP127" s="0"/>
      <c r="AHQ127" s="0"/>
      <c r="AHR127" s="0"/>
      <c r="AHS127" s="0"/>
      <c r="AHT127" s="0"/>
      <c r="AHU127" s="0"/>
      <c r="AHV127" s="0"/>
      <c r="AHW127" s="0"/>
      <c r="AHX127" s="0"/>
      <c r="AHY127" s="0"/>
      <c r="AHZ127" s="0"/>
      <c r="AIA127" s="0"/>
      <c r="AIB127" s="0"/>
      <c r="AIC127" s="0"/>
      <c r="AID127" s="0"/>
      <c r="AIE127" s="0"/>
      <c r="AIF127" s="0"/>
      <c r="AIG127" s="0"/>
      <c r="AIH127" s="0"/>
      <c r="AII127" s="0"/>
      <c r="AIJ127" s="0"/>
      <c r="AIK127" s="0"/>
      <c r="AIL127" s="0"/>
      <c r="AIM127" s="0"/>
      <c r="AIN127" s="0"/>
      <c r="AIO127" s="0"/>
      <c r="AIP127" s="0"/>
      <c r="AIQ127" s="0"/>
      <c r="AIR127" s="0"/>
      <c r="AIS127" s="0"/>
      <c r="AIT127" s="0"/>
      <c r="AIU127" s="0"/>
      <c r="AIV127" s="0"/>
      <c r="AIW127" s="0"/>
      <c r="AIX127" s="0"/>
      <c r="AIY127" s="0"/>
      <c r="AIZ127" s="0"/>
      <c r="AJA127" s="0"/>
      <c r="AJB127" s="0"/>
      <c r="AJC127" s="0"/>
      <c r="AJD127" s="0"/>
      <c r="AJE127" s="0"/>
      <c r="AJF127" s="0"/>
      <c r="AJG127" s="0"/>
      <c r="AJH127" s="0"/>
      <c r="AJI127" s="0"/>
      <c r="AJJ127" s="0"/>
      <c r="AJK127" s="0"/>
      <c r="AJL127" s="0"/>
      <c r="AJM127" s="0"/>
      <c r="AJN127" s="0"/>
      <c r="AJO127" s="0"/>
      <c r="AJP127" s="0"/>
      <c r="AJQ127" s="0"/>
      <c r="AJR127" s="0"/>
      <c r="AJS127" s="0"/>
      <c r="AJT127" s="0"/>
      <c r="AJU127" s="0"/>
      <c r="AJV127" s="0"/>
      <c r="AJW127" s="0"/>
      <c r="AJX127" s="0"/>
      <c r="AJY127" s="0"/>
      <c r="AJZ127" s="0"/>
      <c r="AKA127" s="0"/>
      <c r="AKB127" s="0"/>
      <c r="AKC127" s="0"/>
      <c r="AKD127" s="0"/>
      <c r="AKE127" s="0"/>
      <c r="AKF127" s="0"/>
      <c r="AKG127" s="0"/>
      <c r="AKH127" s="0"/>
      <c r="AKI127" s="0"/>
      <c r="AKJ127" s="0"/>
      <c r="AKK127" s="0"/>
      <c r="AKL127" s="0"/>
      <c r="AKM127" s="0"/>
      <c r="AKN127" s="0"/>
      <c r="AKO127" s="0"/>
      <c r="AKP127" s="0"/>
      <c r="AKQ127" s="0"/>
      <c r="AKR127" s="0"/>
      <c r="AKS127" s="0"/>
      <c r="AKT127" s="0"/>
      <c r="AKU127" s="0"/>
      <c r="AKV127" s="0"/>
      <c r="AKW127" s="0"/>
      <c r="AKX127" s="0"/>
      <c r="AKY127" s="0"/>
      <c r="AKZ127" s="0"/>
      <c r="ALA127" s="0"/>
      <c r="ALB127" s="0"/>
      <c r="ALC127" s="0"/>
      <c r="ALD127" s="0"/>
      <c r="ALE127" s="0"/>
      <c r="ALF127" s="0"/>
      <c r="ALG127" s="0"/>
      <c r="ALH127" s="0"/>
      <c r="ALI127" s="0"/>
      <c r="ALJ127" s="0"/>
      <c r="ALK127" s="0"/>
      <c r="ALL127" s="0"/>
      <c r="ALM127" s="0"/>
      <c r="ALN127" s="0"/>
      <c r="ALO127" s="0"/>
      <c r="ALP127" s="0"/>
      <c r="ALQ127" s="0"/>
      <c r="ALR127" s="0"/>
      <c r="ALS127" s="0"/>
      <c r="ALT127" s="0"/>
      <c r="ALU127" s="0"/>
      <c r="ALV127" s="0"/>
      <c r="ALW127" s="0"/>
      <c r="ALX127" s="0"/>
      <c r="ALY127" s="0"/>
      <c r="ALZ127" s="0"/>
      <c r="AMA127" s="0"/>
      <c r="AMB127" s="0"/>
      <c r="AMC127" s="0"/>
      <c r="AMD127" s="0"/>
      <c r="AME127" s="0"/>
      <c r="AMF127" s="0"/>
      <c r="AMG127" s="0"/>
      <c r="AMH127" s="0"/>
      <c r="AMI127" s="0"/>
      <c r="AMJ127" s="0"/>
    </row>
    <row r="128" customFormat="false" ht="26.25" hidden="false" customHeight="true" outlineLevel="0" collapsed="false">
      <c r="A128" s="386" t="s">
        <v>374</v>
      </c>
      <c r="B128" s="386"/>
      <c r="C128" s="386"/>
      <c r="D128" s="386"/>
      <c r="E128" s="386"/>
      <c r="F128" s="386"/>
      <c r="G128" s="386"/>
      <c r="H128" s="386"/>
      <c r="I128" s="386"/>
      <c r="J128" s="386"/>
      <c r="K128" s="386"/>
      <c r="L128" s="386"/>
      <c r="M128" s="386"/>
      <c r="N128" s="386"/>
      <c r="O128" s="386"/>
      <c r="P128" s="386"/>
      <c r="Q128" s="386"/>
      <c r="R128" s="386"/>
      <c r="S128" s="386"/>
      <c r="T128" s="386"/>
      <c r="U128" s="386"/>
      <c r="V128" s="386"/>
      <c r="W128" s="387" t="s">
        <v>375</v>
      </c>
      <c r="X128" s="387"/>
      <c r="Y128" s="387"/>
      <c r="Z128" s="387"/>
      <c r="AA128" s="388" t="n">
        <v>104023</v>
      </c>
      <c r="AB128" s="388"/>
      <c r="AC128" s="388"/>
      <c r="AD128" s="388"/>
      <c r="AE128" s="388"/>
      <c r="AF128" s="389" t="n">
        <v>89888</v>
      </c>
      <c r="AG128" s="389"/>
      <c r="AH128" s="389"/>
      <c r="AI128" s="389"/>
      <c r="AJ128" s="389"/>
      <c r="AK128" s="389" t="n">
        <v>90827</v>
      </c>
      <c r="AL128" s="389"/>
      <c r="AM128" s="389"/>
      <c r="AN128" s="389"/>
      <c r="AO128" s="389"/>
      <c r="AP128" s="390"/>
      <c r="AQ128" s="390"/>
      <c r="AR128" s="390"/>
      <c r="AS128" s="390"/>
      <c r="AT128" s="390"/>
      <c r="AU128" s="381"/>
      <c r="AV128" s="381"/>
      <c r="AW128" s="381"/>
      <c r="AX128" s="329" t="s">
        <v>376</v>
      </c>
      <c r="AY128" s="329"/>
      <c r="AZ128" s="329"/>
      <c r="BA128" s="329"/>
      <c r="BB128" s="329"/>
      <c r="BC128" s="329"/>
      <c r="BD128" s="329"/>
      <c r="BE128" s="329"/>
      <c r="BF128" s="391" t="s">
        <v>46</v>
      </c>
      <c r="BG128" s="391"/>
      <c r="BH128" s="391"/>
      <c r="BI128" s="391"/>
      <c r="BJ128" s="391"/>
      <c r="BK128" s="391"/>
      <c r="BL128" s="391"/>
      <c r="BM128" s="391" t="n">
        <v>13.59</v>
      </c>
      <c r="BN128" s="391"/>
      <c r="BO128" s="391"/>
      <c r="BP128" s="391"/>
      <c r="BQ128" s="391"/>
      <c r="BR128" s="391"/>
      <c r="BS128" s="391"/>
      <c r="BT128" s="392" t="n">
        <v>20</v>
      </c>
      <c r="BU128" s="392"/>
      <c r="BV128" s="392"/>
      <c r="BW128" s="392"/>
      <c r="BX128" s="392"/>
      <c r="BY128" s="392"/>
      <c r="BZ128" s="392"/>
      <c r="CA128" s="382"/>
      <c r="CB128" s="382"/>
      <c r="CC128" s="382"/>
      <c r="CD128" s="382"/>
      <c r="CE128" s="382"/>
      <c r="CF128" s="382"/>
      <c r="CG128" s="378"/>
      <c r="CH128" s="378"/>
      <c r="CI128" s="378"/>
      <c r="CJ128" s="379"/>
      <c r="CK128" s="380"/>
      <c r="CL128" s="380"/>
      <c r="CM128" s="380"/>
      <c r="CN128" s="380"/>
      <c r="CO128" s="380"/>
      <c r="CP128" s="393" t="s">
        <v>377</v>
      </c>
      <c r="CQ128" s="393"/>
      <c r="CR128" s="393"/>
      <c r="CS128" s="393"/>
      <c r="CT128" s="393"/>
      <c r="CU128" s="393"/>
      <c r="CV128" s="393"/>
      <c r="CW128" s="393"/>
      <c r="CX128" s="393"/>
      <c r="CY128" s="393"/>
      <c r="CZ128" s="393"/>
      <c r="DA128" s="393"/>
      <c r="DB128" s="393"/>
      <c r="DC128" s="393"/>
      <c r="DD128" s="393"/>
      <c r="DE128" s="393"/>
      <c r="DF128" s="393"/>
      <c r="DG128" s="394" t="s">
        <v>46</v>
      </c>
      <c r="DH128" s="394"/>
      <c r="DI128" s="394"/>
      <c r="DJ128" s="394"/>
      <c r="DK128" s="394"/>
      <c r="DL128" s="395" t="s">
        <v>46</v>
      </c>
      <c r="DM128" s="395"/>
      <c r="DN128" s="395"/>
      <c r="DO128" s="395"/>
      <c r="DP128" s="395"/>
      <c r="DQ128" s="395" t="s">
        <v>46</v>
      </c>
      <c r="DR128" s="395"/>
      <c r="DS128" s="395"/>
      <c r="DT128" s="395"/>
      <c r="DU128" s="395"/>
      <c r="DV128" s="396" t="s">
        <v>46</v>
      </c>
      <c r="DW128" s="396"/>
      <c r="DX128" s="396"/>
      <c r="DY128" s="396"/>
      <c r="DZ128" s="396"/>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c r="IX128" s="0"/>
      <c r="IY128" s="0"/>
      <c r="IZ128" s="0"/>
      <c r="JA128" s="0"/>
      <c r="JB128" s="0"/>
      <c r="JC128" s="0"/>
      <c r="JD128" s="0"/>
      <c r="JE128" s="0"/>
      <c r="JF128" s="0"/>
      <c r="JG128" s="0"/>
      <c r="JH128" s="0"/>
      <c r="JI128" s="0"/>
      <c r="JJ128" s="0"/>
      <c r="JK128" s="0"/>
      <c r="JL128" s="0"/>
      <c r="JM128" s="0"/>
      <c r="JN128" s="0"/>
      <c r="JO128" s="0"/>
      <c r="JP128" s="0"/>
      <c r="JQ128" s="0"/>
      <c r="JR128" s="0"/>
      <c r="JS128" s="0"/>
      <c r="JT128" s="0"/>
      <c r="JU128" s="0"/>
      <c r="JV128" s="0"/>
      <c r="JW128" s="0"/>
      <c r="JX128" s="0"/>
      <c r="JY128" s="0"/>
      <c r="JZ128" s="0"/>
      <c r="KA128" s="0"/>
      <c r="KB128" s="0"/>
      <c r="KC128" s="0"/>
      <c r="KD128" s="0"/>
      <c r="KE128" s="0"/>
      <c r="KF128" s="0"/>
      <c r="KG128" s="0"/>
      <c r="KH128" s="0"/>
      <c r="KI128" s="0"/>
      <c r="KJ128" s="0"/>
      <c r="KK128" s="0"/>
      <c r="KL128" s="0"/>
      <c r="KM128" s="0"/>
      <c r="KN128" s="0"/>
      <c r="KO128" s="0"/>
      <c r="KP128" s="0"/>
      <c r="KQ128" s="0"/>
      <c r="KR128" s="0"/>
      <c r="KS128" s="0"/>
      <c r="KT128" s="0"/>
      <c r="KU128" s="0"/>
      <c r="KV128" s="0"/>
      <c r="KW128" s="0"/>
      <c r="KX128" s="0"/>
      <c r="KY128" s="0"/>
      <c r="KZ128" s="0"/>
      <c r="LA128" s="0"/>
      <c r="LB128" s="0"/>
      <c r="LC128" s="0"/>
      <c r="LD128" s="0"/>
      <c r="LE128" s="0"/>
      <c r="LF128" s="0"/>
      <c r="LG128" s="0"/>
      <c r="LH128" s="0"/>
      <c r="LI128" s="0"/>
      <c r="LJ128" s="0"/>
      <c r="LK128" s="0"/>
      <c r="LL128" s="0"/>
      <c r="LM128" s="0"/>
      <c r="LN128" s="0"/>
      <c r="LO128" s="0"/>
      <c r="LP128" s="0"/>
      <c r="LQ128" s="0"/>
      <c r="LR128" s="0"/>
      <c r="LS128" s="0"/>
      <c r="LT128" s="0"/>
      <c r="LU128" s="0"/>
      <c r="LV128" s="0"/>
      <c r="LW128" s="0"/>
      <c r="LX128" s="0"/>
      <c r="LY128" s="0"/>
      <c r="LZ128" s="0"/>
      <c r="MA128" s="0"/>
      <c r="MB128" s="0"/>
      <c r="MC128" s="0"/>
      <c r="MD128" s="0"/>
      <c r="ME128" s="0"/>
      <c r="MF128" s="0"/>
      <c r="MG128" s="0"/>
      <c r="MH128" s="0"/>
      <c r="MI128" s="0"/>
      <c r="MJ128" s="0"/>
      <c r="MK128" s="0"/>
      <c r="ML128" s="0"/>
      <c r="MM128" s="0"/>
      <c r="MN128" s="0"/>
      <c r="MO128" s="0"/>
      <c r="MP128" s="0"/>
      <c r="MQ128" s="0"/>
      <c r="MR128" s="0"/>
      <c r="MS128" s="0"/>
      <c r="MT128" s="0"/>
      <c r="MU128" s="0"/>
      <c r="MV128" s="0"/>
      <c r="MW128" s="0"/>
      <c r="MX128" s="0"/>
      <c r="MY128" s="0"/>
      <c r="MZ128" s="0"/>
      <c r="NA128" s="0"/>
      <c r="NB128" s="0"/>
      <c r="NC128" s="0"/>
      <c r="ND128" s="0"/>
      <c r="NE128" s="0"/>
      <c r="NF128" s="0"/>
      <c r="NG128" s="0"/>
      <c r="NH128" s="0"/>
      <c r="NI128" s="0"/>
      <c r="NJ128" s="0"/>
      <c r="NK128" s="0"/>
      <c r="NL128" s="0"/>
      <c r="NM128" s="0"/>
      <c r="NN128" s="0"/>
      <c r="NO128" s="0"/>
      <c r="NP128" s="0"/>
      <c r="NQ128" s="0"/>
      <c r="NR128" s="0"/>
      <c r="NS128" s="0"/>
      <c r="NT128" s="0"/>
      <c r="NU128" s="0"/>
      <c r="NV128" s="0"/>
      <c r="NW128" s="0"/>
      <c r="NX128" s="0"/>
      <c r="NY128" s="0"/>
      <c r="NZ128" s="0"/>
      <c r="OA128" s="0"/>
      <c r="OB128" s="0"/>
      <c r="OC128" s="0"/>
      <c r="OD128" s="0"/>
      <c r="OE128" s="0"/>
      <c r="OF128" s="0"/>
      <c r="OG128" s="0"/>
      <c r="OH128" s="0"/>
      <c r="OI128" s="0"/>
      <c r="OJ128" s="0"/>
      <c r="OK128" s="0"/>
      <c r="OL128" s="0"/>
      <c r="OM128" s="0"/>
      <c r="ON128" s="0"/>
      <c r="OO128" s="0"/>
      <c r="OP128" s="0"/>
      <c r="OQ128" s="0"/>
      <c r="OR128" s="0"/>
      <c r="OS128" s="0"/>
      <c r="OT128" s="0"/>
      <c r="OU128" s="0"/>
      <c r="OV128" s="0"/>
      <c r="OW128" s="0"/>
      <c r="OX128" s="0"/>
      <c r="OY128" s="0"/>
      <c r="OZ128" s="0"/>
      <c r="PA128" s="0"/>
      <c r="PB128" s="0"/>
      <c r="PC128" s="0"/>
      <c r="PD128" s="0"/>
      <c r="PE128" s="0"/>
      <c r="PF128" s="0"/>
      <c r="PG128" s="0"/>
      <c r="PH128" s="0"/>
      <c r="PI128" s="0"/>
      <c r="PJ128" s="0"/>
      <c r="PK128" s="0"/>
      <c r="PL128" s="0"/>
      <c r="PM128" s="0"/>
      <c r="PN128" s="0"/>
      <c r="PO128" s="0"/>
      <c r="PP128" s="0"/>
      <c r="PQ128" s="0"/>
      <c r="PR128" s="0"/>
      <c r="PS128" s="0"/>
      <c r="PT128" s="0"/>
      <c r="PU128" s="0"/>
      <c r="PV128" s="0"/>
      <c r="PW128" s="0"/>
      <c r="PX128" s="0"/>
      <c r="PY128" s="0"/>
      <c r="PZ128" s="0"/>
      <c r="QA128" s="0"/>
      <c r="QB128" s="0"/>
      <c r="QC128" s="0"/>
      <c r="QD128" s="0"/>
      <c r="QE128" s="0"/>
      <c r="QF128" s="0"/>
      <c r="QG128" s="0"/>
      <c r="QH128" s="0"/>
      <c r="QI128" s="0"/>
      <c r="QJ128" s="0"/>
      <c r="QK128" s="0"/>
      <c r="QL128" s="0"/>
      <c r="QM128" s="0"/>
      <c r="QN128" s="0"/>
      <c r="QO128" s="0"/>
      <c r="QP128" s="0"/>
      <c r="QQ128" s="0"/>
      <c r="QR128" s="0"/>
      <c r="QS128" s="0"/>
      <c r="QT128" s="0"/>
      <c r="QU128" s="0"/>
      <c r="QV128" s="0"/>
      <c r="QW128" s="0"/>
      <c r="QX128" s="0"/>
      <c r="QY128" s="0"/>
      <c r="QZ128" s="0"/>
      <c r="RA128" s="0"/>
      <c r="RB128" s="0"/>
      <c r="RC128" s="0"/>
      <c r="RD128" s="0"/>
      <c r="RE128" s="0"/>
      <c r="RF128" s="0"/>
      <c r="RG128" s="0"/>
      <c r="RH128" s="0"/>
      <c r="RI128" s="0"/>
      <c r="RJ128" s="0"/>
      <c r="RK128" s="0"/>
      <c r="RL128" s="0"/>
      <c r="RM128" s="0"/>
      <c r="RN128" s="0"/>
      <c r="RO128" s="0"/>
      <c r="RP128" s="0"/>
      <c r="RQ128" s="0"/>
      <c r="RR128" s="0"/>
      <c r="RS128" s="0"/>
      <c r="RT128" s="0"/>
      <c r="RU128" s="0"/>
      <c r="RV128" s="0"/>
      <c r="RW128" s="0"/>
      <c r="RX128" s="0"/>
      <c r="RY128" s="0"/>
      <c r="RZ128" s="0"/>
      <c r="SA128" s="0"/>
      <c r="SB128" s="0"/>
      <c r="SC128" s="0"/>
      <c r="SD128" s="0"/>
      <c r="SE128" s="0"/>
      <c r="SF128" s="0"/>
      <c r="SG128" s="0"/>
      <c r="SH128" s="0"/>
      <c r="SI128" s="0"/>
      <c r="SJ128" s="0"/>
      <c r="SK128" s="0"/>
      <c r="SL128" s="0"/>
      <c r="SM128" s="0"/>
      <c r="SN128" s="0"/>
      <c r="SO128" s="0"/>
      <c r="SP128" s="0"/>
      <c r="SQ128" s="0"/>
      <c r="SR128" s="0"/>
      <c r="SS128" s="0"/>
      <c r="ST128" s="0"/>
      <c r="SU128" s="0"/>
      <c r="SV128" s="0"/>
      <c r="SW128" s="0"/>
      <c r="SX128" s="0"/>
      <c r="SY128" s="0"/>
      <c r="SZ128" s="0"/>
      <c r="TA128" s="0"/>
      <c r="TB128" s="0"/>
      <c r="TC128" s="0"/>
      <c r="TD128" s="0"/>
      <c r="TE128" s="0"/>
      <c r="TF128" s="0"/>
      <c r="TG128" s="0"/>
      <c r="TH128" s="0"/>
      <c r="TI128" s="0"/>
      <c r="TJ128" s="0"/>
      <c r="TK128" s="0"/>
      <c r="TL128" s="0"/>
      <c r="TM128" s="0"/>
      <c r="TN128" s="0"/>
      <c r="TO128" s="0"/>
      <c r="TP128" s="0"/>
      <c r="TQ128" s="0"/>
      <c r="TR128" s="0"/>
      <c r="TS128" s="0"/>
      <c r="TT128" s="0"/>
      <c r="TU128" s="0"/>
      <c r="TV128" s="0"/>
      <c r="TW128" s="0"/>
      <c r="TX128" s="0"/>
      <c r="TY128" s="0"/>
      <c r="TZ128" s="0"/>
      <c r="UA128" s="0"/>
      <c r="UB128" s="0"/>
      <c r="UC128" s="0"/>
      <c r="UD128" s="0"/>
      <c r="UE128" s="0"/>
      <c r="UF128" s="0"/>
      <c r="UG128" s="0"/>
      <c r="UH128" s="0"/>
      <c r="UI128" s="0"/>
      <c r="UJ128" s="0"/>
      <c r="UK128" s="0"/>
      <c r="UL128" s="0"/>
      <c r="UM128" s="0"/>
      <c r="UN128" s="0"/>
      <c r="UO128" s="0"/>
      <c r="UP128" s="0"/>
      <c r="UQ128" s="0"/>
      <c r="UR128" s="0"/>
      <c r="US128" s="0"/>
      <c r="UT128" s="0"/>
      <c r="UU128" s="0"/>
      <c r="UV128" s="0"/>
      <c r="UW128" s="0"/>
      <c r="UX128" s="0"/>
      <c r="UY128" s="0"/>
      <c r="UZ128" s="0"/>
      <c r="VA128" s="0"/>
      <c r="VB128" s="0"/>
      <c r="VC128" s="0"/>
      <c r="VD128" s="0"/>
      <c r="VE128" s="0"/>
      <c r="VF128" s="0"/>
      <c r="VG128" s="0"/>
      <c r="VH128" s="0"/>
      <c r="VI128" s="0"/>
      <c r="VJ128" s="0"/>
      <c r="VK128" s="0"/>
      <c r="VL128" s="0"/>
      <c r="VM128" s="0"/>
      <c r="VN128" s="0"/>
      <c r="VO128" s="0"/>
      <c r="VP128" s="0"/>
      <c r="VQ128" s="0"/>
      <c r="VR128" s="0"/>
      <c r="VS128" s="0"/>
      <c r="VT128" s="0"/>
      <c r="VU128" s="0"/>
      <c r="VV128" s="0"/>
      <c r="VW128" s="0"/>
      <c r="VX128" s="0"/>
      <c r="VY128" s="0"/>
      <c r="VZ128" s="0"/>
      <c r="WA128" s="0"/>
      <c r="WB128" s="0"/>
      <c r="WC128" s="0"/>
      <c r="WD128" s="0"/>
      <c r="WE128" s="0"/>
      <c r="WF128" s="0"/>
      <c r="WG128" s="0"/>
      <c r="WH128" s="0"/>
      <c r="WI128" s="0"/>
      <c r="WJ128" s="0"/>
      <c r="WK128" s="0"/>
      <c r="WL128" s="0"/>
      <c r="WM128" s="0"/>
      <c r="WN128" s="0"/>
      <c r="WO128" s="0"/>
      <c r="WP128" s="0"/>
      <c r="WQ128" s="0"/>
      <c r="WR128" s="0"/>
      <c r="WS128" s="0"/>
      <c r="WT128" s="0"/>
      <c r="WU128" s="0"/>
      <c r="WV128" s="0"/>
      <c r="WW128" s="0"/>
      <c r="WX128" s="0"/>
      <c r="WY128" s="0"/>
      <c r="WZ128" s="0"/>
      <c r="XA128" s="0"/>
      <c r="XB128" s="0"/>
      <c r="XC128" s="0"/>
      <c r="XD128" s="0"/>
      <c r="XE128" s="0"/>
      <c r="XF128" s="0"/>
      <c r="XG128" s="0"/>
      <c r="XH128" s="0"/>
      <c r="XI128" s="0"/>
      <c r="XJ128" s="0"/>
      <c r="XK128" s="0"/>
      <c r="XL128" s="0"/>
      <c r="XM128" s="0"/>
      <c r="XN128" s="0"/>
      <c r="XO128" s="0"/>
      <c r="XP128" s="0"/>
      <c r="XQ128" s="0"/>
      <c r="XR128" s="0"/>
      <c r="XS128" s="0"/>
      <c r="XT128" s="0"/>
      <c r="XU128" s="0"/>
      <c r="XV128" s="0"/>
      <c r="XW128" s="0"/>
      <c r="XX128" s="0"/>
      <c r="XY128" s="0"/>
      <c r="XZ128" s="0"/>
      <c r="YA128" s="0"/>
      <c r="YB128" s="0"/>
      <c r="YC128" s="0"/>
      <c r="YD128" s="0"/>
      <c r="YE128" s="0"/>
      <c r="YF128" s="0"/>
      <c r="YG128" s="0"/>
      <c r="YH128" s="0"/>
      <c r="YI128" s="0"/>
      <c r="YJ128" s="0"/>
      <c r="YK128" s="0"/>
      <c r="YL128" s="0"/>
      <c r="YM128" s="0"/>
      <c r="YN128" s="0"/>
      <c r="YO128" s="0"/>
      <c r="YP128" s="0"/>
      <c r="YQ128" s="0"/>
      <c r="YR128" s="0"/>
      <c r="YS128" s="0"/>
      <c r="YT128" s="0"/>
      <c r="YU128" s="0"/>
      <c r="YV128" s="0"/>
      <c r="YW128" s="0"/>
      <c r="YX128" s="0"/>
      <c r="YY128" s="0"/>
      <c r="YZ128" s="0"/>
      <c r="ZA128" s="0"/>
      <c r="ZB128" s="0"/>
      <c r="ZC128" s="0"/>
      <c r="ZD128" s="0"/>
      <c r="ZE128" s="0"/>
      <c r="ZF128" s="0"/>
      <c r="ZG128" s="0"/>
      <c r="ZH128" s="0"/>
      <c r="ZI128" s="0"/>
      <c r="ZJ128" s="0"/>
      <c r="ZK128" s="0"/>
      <c r="ZL128" s="0"/>
      <c r="ZM128" s="0"/>
      <c r="ZN128" s="0"/>
      <c r="ZO128" s="0"/>
      <c r="ZP128" s="0"/>
      <c r="ZQ128" s="0"/>
      <c r="ZR128" s="0"/>
      <c r="ZS128" s="0"/>
      <c r="ZT128" s="0"/>
      <c r="ZU128" s="0"/>
      <c r="ZV128" s="0"/>
      <c r="ZW128" s="0"/>
      <c r="ZX128" s="0"/>
      <c r="ZY128" s="0"/>
      <c r="ZZ128" s="0"/>
      <c r="AAA128" s="0"/>
      <c r="AAB128" s="0"/>
      <c r="AAC128" s="0"/>
      <c r="AAD128" s="0"/>
      <c r="AAE128" s="0"/>
      <c r="AAF128" s="0"/>
      <c r="AAG128" s="0"/>
      <c r="AAH128" s="0"/>
      <c r="AAI128" s="0"/>
      <c r="AAJ128" s="0"/>
      <c r="AAK128" s="0"/>
      <c r="AAL128" s="0"/>
      <c r="AAM128" s="0"/>
      <c r="AAN128" s="0"/>
      <c r="AAO128" s="0"/>
      <c r="AAP128" s="0"/>
      <c r="AAQ128" s="0"/>
      <c r="AAR128" s="0"/>
      <c r="AAS128" s="0"/>
      <c r="AAT128" s="0"/>
      <c r="AAU128" s="0"/>
      <c r="AAV128" s="0"/>
      <c r="AAW128" s="0"/>
      <c r="AAX128" s="0"/>
      <c r="AAY128" s="0"/>
      <c r="AAZ128" s="0"/>
      <c r="ABA128" s="0"/>
      <c r="ABB128" s="0"/>
      <c r="ABC128" s="0"/>
      <c r="ABD128" s="0"/>
      <c r="ABE128" s="0"/>
      <c r="ABF128" s="0"/>
      <c r="ABG128" s="0"/>
      <c r="ABH128" s="0"/>
      <c r="ABI128" s="0"/>
      <c r="ABJ128" s="0"/>
      <c r="ABK128" s="0"/>
      <c r="ABL128" s="0"/>
      <c r="ABM128" s="0"/>
      <c r="ABN128" s="0"/>
      <c r="ABO128" s="0"/>
      <c r="ABP128" s="0"/>
      <c r="ABQ128" s="0"/>
      <c r="ABR128" s="0"/>
      <c r="ABS128" s="0"/>
      <c r="ABT128" s="0"/>
      <c r="ABU128" s="0"/>
      <c r="ABV128" s="0"/>
      <c r="ABW128" s="0"/>
      <c r="ABX128" s="0"/>
      <c r="ABY128" s="0"/>
      <c r="ABZ128" s="0"/>
      <c r="ACA128" s="0"/>
      <c r="ACB128" s="0"/>
      <c r="ACC128" s="0"/>
      <c r="ACD128" s="0"/>
      <c r="ACE128" s="0"/>
      <c r="ACF128" s="0"/>
      <c r="ACG128" s="0"/>
      <c r="ACH128" s="0"/>
      <c r="ACI128" s="0"/>
      <c r="ACJ128" s="0"/>
      <c r="ACK128" s="0"/>
      <c r="ACL128" s="0"/>
      <c r="ACM128" s="0"/>
      <c r="ACN128" s="0"/>
      <c r="ACO128" s="0"/>
      <c r="ACP128" s="0"/>
      <c r="ACQ128" s="0"/>
      <c r="ACR128" s="0"/>
      <c r="ACS128" s="0"/>
      <c r="ACT128" s="0"/>
      <c r="ACU128" s="0"/>
      <c r="ACV128" s="0"/>
      <c r="ACW128" s="0"/>
      <c r="ACX128" s="0"/>
      <c r="ACY128" s="0"/>
      <c r="ACZ128" s="0"/>
      <c r="ADA128" s="0"/>
      <c r="ADB128" s="0"/>
      <c r="ADC128" s="0"/>
      <c r="ADD128" s="0"/>
      <c r="ADE128" s="0"/>
      <c r="ADF128" s="0"/>
      <c r="ADG128" s="0"/>
      <c r="ADH128" s="0"/>
      <c r="ADI128" s="0"/>
      <c r="ADJ128" s="0"/>
      <c r="ADK128" s="0"/>
      <c r="ADL128" s="0"/>
      <c r="ADM128" s="0"/>
      <c r="ADN128" s="0"/>
      <c r="ADO128" s="0"/>
      <c r="ADP128" s="0"/>
      <c r="ADQ128" s="0"/>
      <c r="ADR128" s="0"/>
      <c r="ADS128" s="0"/>
      <c r="ADT128" s="0"/>
      <c r="ADU128" s="0"/>
      <c r="ADV128" s="0"/>
      <c r="ADW128" s="0"/>
      <c r="ADX128" s="0"/>
      <c r="ADY128" s="0"/>
      <c r="ADZ128" s="0"/>
      <c r="AEA128" s="0"/>
      <c r="AEB128" s="0"/>
      <c r="AEC128" s="0"/>
      <c r="AED128" s="0"/>
      <c r="AEE128" s="0"/>
      <c r="AEF128" s="0"/>
      <c r="AEG128" s="0"/>
      <c r="AEH128" s="0"/>
      <c r="AEI128" s="0"/>
      <c r="AEJ128" s="0"/>
      <c r="AEK128" s="0"/>
      <c r="AEL128" s="0"/>
      <c r="AEM128" s="0"/>
      <c r="AEN128" s="0"/>
      <c r="AEO128" s="0"/>
      <c r="AEP128" s="0"/>
      <c r="AEQ128" s="0"/>
      <c r="AER128" s="0"/>
      <c r="AES128" s="0"/>
      <c r="AET128" s="0"/>
      <c r="AEU128" s="0"/>
      <c r="AEV128" s="0"/>
      <c r="AEW128" s="0"/>
      <c r="AEX128" s="0"/>
      <c r="AEY128" s="0"/>
      <c r="AEZ128" s="0"/>
      <c r="AFA128" s="0"/>
      <c r="AFB128" s="0"/>
      <c r="AFC128" s="0"/>
      <c r="AFD128" s="0"/>
      <c r="AFE128" s="0"/>
      <c r="AFF128" s="0"/>
      <c r="AFG128" s="0"/>
      <c r="AFH128" s="0"/>
      <c r="AFI128" s="0"/>
      <c r="AFJ128" s="0"/>
      <c r="AFK128" s="0"/>
      <c r="AFL128" s="0"/>
      <c r="AFM128" s="0"/>
      <c r="AFN128" s="0"/>
      <c r="AFO128" s="0"/>
      <c r="AFP128" s="0"/>
      <c r="AFQ128" s="0"/>
      <c r="AFR128" s="0"/>
      <c r="AFS128" s="0"/>
      <c r="AFT128" s="0"/>
      <c r="AFU128" s="0"/>
      <c r="AFV128" s="0"/>
      <c r="AFW128" s="0"/>
      <c r="AFX128" s="0"/>
      <c r="AFY128" s="0"/>
      <c r="AFZ128" s="0"/>
      <c r="AGA128" s="0"/>
      <c r="AGB128" s="0"/>
      <c r="AGC128" s="0"/>
      <c r="AGD128" s="0"/>
      <c r="AGE128" s="0"/>
      <c r="AGF128" s="0"/>
      <c r="AGG128" s="0"/>
      <c r="AGH128" s="0"/>
      <c r="AGI128" s="0"/>
      <c r="AGJ128" s="0"/>
      <c r="AGK128" s="0"/>
      <c r="AGL128" s="0"/>
      <c r="AGM128" s="0"/>
      <c r="AGN128" s="0"/>
      <c r="AGO128" s="0"/>
      <c r="AGP128" s="0"/>
      <c r="AGQ128" s="0"/>
      <c r="AGR128" s="0"/>
      <c r="AGS128" s="0"/>
      <c r="AGT128" s="0"/>
      <c r="AGU128" s="0"/>
      <c r="AGV128" s="0"/>
      <c r="AGW128" s="0"/>
      <c r="AGX128" s="0"/>
      <c r="AGY128" s="0"/>
      <c r="AGZ128" s="0"/>
      <c r="AHA128" s="0"/>
      <c r="AHB128" s="0"/>
      <c r="AHC128" s="0"/>
      <c r="AHD128" s="0"/>
      <c r="AHE128" s="0"/>
      <c r="AHF128" s="0"/>
      <c r="AHG128" s="0"/>
      <c r="AHH128" s="0"/>
      <c r="AHI128" s="0"/>
      <c r="AHJ128" s="0"/>
      <c r="AHK128" s="0"/>
      <c r="AHL128" s="0"/>
      <c r="AHM128" s="0"/>
      <c r="AHN128" s="0"/>
      <c r="AHO128" s="0"/>
      <c r="AHP128" s="0"/>
      <c r="AHQ128" s="0"/>
      <c r="AHR128" s="0"/>
      <c r="AHS128" s="0"/>
      <c r="AHT128" s="0"/>
      <c r="AHU128" s="0"/>
      <c r="AHV128" s="0"/>
      <c r="AHW128" s="0"/>
      <c r="AHX128" s="0"/>
      <c r="AHY128" s="0"/>
      <c r="AHZ128" s="0"/>
      <c r="AIA128" s="0"/>
      <c r="AIB128" s="0"/>
      <c r="AIC128" s="0"/>
      <c r="AID128" s="0"/>
      <c r="AIE128" s="0"/>
      <c r="AIF128" s="0"/>
      <c r="AIG128" s="0"/>
      <c r="AIH128" s="0"/>
      <c r="AII128" s="0"/>
      <c r="AIJ128" s="0"/>
      <c r="AIK128" s="0"/>
      <c r="AIL128" s="0"/>
      <c r="AIM128" s="0"/>
      <c r="AIN128" s="0"/>
      <c r="AIO128" s="0"/>
      <c r="AIP128" s="0"/>
      <c r="AIQ128" s="0"/>
      <c r="AIR128" s="0"/>
      <c r="AIS128" s="0"/>
      <c r="AIT128" s="0"/>
      <c r="AIU128" s="0"/>
      <c r="AIV128" s="0"/>
      <c r="AIW128" s="0"/>
      <c r="AIX128" s="0"/>
      <c r="AIY128" s="0"/>
      <c r="AIZ128" s="0"/>
      <c r="AJA128" s="0"/>
      <c r="AJB128" s="0"/>
      <c r="AJC128" s="0"/>
      <c r="AJD128" s="0"/>
      <c r="AJE128" s="0"/>
      <c r="AJF128" s="0"/>
      <c r="AJG128" s="0"/>
      <c r="AJH128" s="0"/>
      <c r="AJI128" s="0"/>
      <c r="AJJ128" s="0"/>
      <c r="AJK128" s="0"/>
      <c r="AJL128" s="0"/>
      <c r="AJM128" s="0"/>
      <c r="AJN128" s="0"/>
      <c r="AJO128" s="0"/>
      <c r="AJP128" s="0"/>
      <c r="AJQ128" s="0"/>
      <c r="AJR128" s="0"/>
      <c r="AJS128" s="0"/>
      <c r="AJT128" s="0"/>
      <c r="AJU128" s="0"/>
      <c r="AJV128" s="0"/>
      <c r="AJW128" s="0"/>
      <c r="AJX128" s="0"/>
      <c r="AJY128" s="0"/>
      <c r="AJZ128" s="0"/>
      <c r="AKA128" s="0"/>
      <c r="AKB128" s="0"/>
      <c r="AKC128" s="0"/>
      <c r="AKD128" s="0"/>
      <c r="AKE128" s="0"/>
      <c r="AKF128" s="0"/>
      <c r="AKG128" s="0"/>
      <c r="AKH128" s="0"/>
      <c r="AKI128" s="0"/>
      <c r="AKJ128" s="0"/>
      <c r="AKK128" s="0"/>
      <c r="AKL128" s="0"/>
      <c r="AKM128" s="0"/>
      <c r="AKN128" s="0"/>
      <c r="AKO128" s="0"/>
      <c r="AKP128" s="0"/>
      <c r="AKQ128" s="0"/>
      <c r="AKR128" s="0"/>
      <c r="AKS128" s="0"/>
      <c r="AKT128" s="0"/>
      <c r="AKU128" s="0"/>
      <c r="AKV128" s="0"/>
      <c r="AKW128" s="0"/>
      <c r="AKX128" s="0"/>
      <c r="AKY128" s="0"/>
      <c r="AKZ128" s="0"/>
      <c r="ALA128" s="0"/>
      <c r="ALB128" s="0"/>
      <c r="ALC128" s="0"/>
      <c r="ALD128" s="0"/>
      <c r="ALE128" s="0"/>
      <c r="ALF128" s="0"/>
      <c r="ALG128" s="0"/>
      <c r="ALH128" s="0"/>
      <c r="ALI128" s="0"/>
      <c r="ALJ128" s="0"/>
      <c r="ALK128" s="0"/>
      <c r="ALL128" s="0"/>
      <c r="ALM128" s="0"/>
      <c r="ALN128" s="0"/>
      <c r="ALO128" s="0"/>
      <c r="ALP128" s="0"/>
      <c r="ALQ128" s="0"/>
      <c r="ALR128" s="0"/>
      <c r="ALS128" s="0"/>
      <c r="ALT128" s="0"/>
      <c r="ALU128" s="0"/>
      <c r="ALV128" s="0"/>
      <c r="ALW128" s="0"/>
      <c r="ALX128" s="0"/>
      <c r="ALY128" s="0"/>
      <c r="ALZ128" s="0"/>
      <c r="AMA128" s="0"/>
      <c r="AMB128" s="0"/>
      <c r="AMC128" s="0"/>
      <c r="AMD128" s="0"/>
      <c r="AME128" s="0"/>
      <c r="AMF128" s="0"/>
      <c r="AMG128" s="0"/>
      <c r="AMH128" s="0"/>
      <c r="AMI128" s="0"/>
      <c r="AMJ128" s="0"/>
    </row>
    <row r="129" customFormat="false" ht="26.25" hidden="false" customHeight="true" outlineLevel="0" collapsed="false">
      <c r="A129" s="397" t="s">
        <v>27</v>
      </c>
      <c r="B129" s="397"/>
      <c r="C129" s="397"/>
      <c r="D129" s="397"/>
      <c r="E129" s="397"/>
      <c r="F129" s="397"/>
      <c r="G129" s="397"/>
      <c r="H129" s="397"/>
      <c r="I129" s="397"/>
      <c r="J129" s="397"/>
      <c r="K129" s="397"/>
      <c r="L129" s="397"/>
      <c r="M129" s="397"/>
      <c r="N129" s="397"/>
      <c r="O129" s="397"/>
      <c r="P129" s="397"/>
      <c r="Q129" s="397"/>
      <c r="R129" s="397"/>
      <c r="S129" s="397"/>
      <c r="T129" s="397"/>
      <c r="U129" s="397"/>
      <c r="V129" s="397"/>
      <c r="W129" s="398" t="s">
        <v>378</v>
      </c>
      <c r="X129" s="398"/>
      <c r="Y129" s="398"/>
      <c r="Z129" s="398"/>
      <c r="AA129" s="343" t="n">
        <v>8818033</v>
      </c>
      <c r="AB129" s="343"/>
      <c r="AC129" s="343"/>
      <c r="AD129" s="343"/>
      <c r="AE129" s="343"/>
      <c r="AF129" s="344" t="n">
        <v>8757913</v>
      </c>
      <c r="AG129" s="344"/>
      <c r="AH129" s="344"/>
      <c r="AI129" s="344"/>
      <c r="AJ129" s="344"/>
      <c r="AK129" s="344" t="n">
        <v>8676760</v>
      </c>
      <c r="AL129" s="344"/>
      <c r="AM129" s="344"/>
      <c r="AN129" s="344"/>
      <c r="AO129" s="344"/>
      <c r="AP129" s="399"/>
      <c r="AQ129" s="399"/>
      <c r="AR129" s="399"/>
      <c r="AS129" s="399"/>
      <c r="AT129" s="399"/>
      <c r="AU129" s="400"/>
      <c r="AV129" s="400"/>
      <c r="AW129" s="400"/>
      <c r="AX129" s="401" t="s">
        <v>379</v>
      </c>
      <c r="AY129" s="401"/>
      <c r="AZ129" s="401"/>
      <c r="BA129" s="401"/>
      <c r="BB129" s="401"/>
      <c r="BC129" s="401"/>
      <c r="BD129" s="401"/>
      <c r="BE129" s="401"/>
      <c r="BF129" s="402" t="s">
        <v>46</v>
      </c>
      <c r="BG129" s="402"/>
      <c r="BH129" s="402"/>
      <c r="BI129" s="402"/>
      <c r="BJ129" s="402"/>
      <c r="BK129" s="402"/>
      <c r="BL129" s="402"/>
      <c r="BM129" s="402" t="n">
        <v>18.59</v>
      </c>
      <c r="BN129" s="402"/>
      <c r="BO129" s="402"/>
      <c r="BP129" s="402"/>
      <c r="BQ129" s="402"/>
      <c r="BR129" s="402"/>
      <c r="BS129" s="402"/>
      <c r="BT129" s="403" t="n">
        <v>30</v>
      </c>
      <c r="BU129" s="403"/>
      <c r="BV129" s="403"/>
      <c r="BW129" s="403"/>
      <c r="BX129" s="403"/>
      <c r="BY129" s="403"/>
      <c r="BZ129" s="403"/>
      <c r="CA129" s="404"/>
      <c r="CB129" s="404"/>
      <c r="CC129" s="404"/>
      <c r="CD129" s="404"/>
      <c r="CE129" s="404"/>
      <c r="CF129" s="404"/>
      <c r="CG129" s="404"/>
      <c r="CH129" s="404"/>
      <c r="CI129" s="404"/>
      <c r="CJ129" s="404"/>
      <c r="CK129" s="404"/>
      <c r="CL129" s="404"/>
      <c r="CM129" s="404"/>
      <c r="CN129" s="404"/>
      <c r="CO129" s="404"/>
      <c r="CP129" s="404"/>
      <c r="CQ129" s="404"/>
      <c r="CR129" s="404"/>
      <c r="CS129" s="404"/>
      <c r="CT129" s="404"/>
      <c r="CU129" s="404"/>
      <c r="CV129" s="404"/>
      <c r="CW129" s="404"/>
      <c r="CX129" s="404"/>
      <c r="CY129" s="404"/>
      <c r="CZ129" s="404"/>
      <c r="DA129" s="404"/>
      <c r="DB129" s="404"/>
      <c r="DC129" s="404"/>
      <c r="DD129" s="404"/>
      <c r="DE129" s="404"/>
      <c r="DF129" s="404"/>
      <c r="DG129" s="404"/>
      <c r="DH129" s="404"/>
      <c r="DI129" s="404"/>
      <c r="DJ129" s="404"/>
      <c r="DK129" s="404"/>
      <c r="DL129" s="404"/>
      <c r="DM129" s="404"/>
      <c r="DN129" s="404"/>
      <c r="DO129" s="404"/>
      <c r="DP129" s="207"/>
      <c r="DQ129" s="207"/>
      <c r="DR129" s="207"/>
      <c r="DS129" s="207"/>
      <c r="DT129" s="207"/>
      <c r="DU129" s="207"/>
      <c r="DV129" s="207"/>
      <c r="DW129" s="207"/>
      <c r="DX129" s="207"/>
      <c r="DY129" s="207"/>
      <c r="DZ129" s="218"/>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c r="IX129" s="0"/>
      <c r="IY129" s="0"/>
      <c r="IZ129" s="0"/>
      <c r="JA129" s="0"/>
      <c r="JB129" s="0"/>
      <c r="JC129" s="0"/>
      <c r="JD129" s="0"/>
      <c r="JE129" s="0"/>
      <c r="JF129" s="0"/>
      <c r="JG129" s="0"/>
      <c r="JH129" s="0"/>
      <c r="JI129" s="0"/>
      <c r="JJ129" s="0"/>
      <c r="JK129" s="0"/>
      <c r="JL129" s="0"/>
      <c r="JM129" s="0"/>
      <c r="JN129" s="0"/>
      <c r="JO129" s="0"/>
      <c r="JP129" s="0"/>
      <c r="JQ129" s="0"/>
      <c r="JR129" s="0"/>
      <c r="JS129" s="0"/>
      <c r="JT129" s="0"/>
      <c r="JU129" s="0"/>
      <c r="JV129" s="0"/>
      <c r="JW129" s="0"/>
      <c r="JX129" s="0"/>
      <c r="JY129" s="0"/>
      <c r="JZ129" s="0"/>
      <c r="KA129" s="0"/>
      <c r="KB129" s="0"/>
      <c r="KC129" s="0"/>
      <c r="KD129" s="0"/>
      <c r="KE129" s="0"/>
      <c r="KF129" s="0"/>
      <c r="KG129" s="0"/>
      <c r="KH129" s="0"/>
      <c r="KI129" s="0"/>
      <c r="KJ129" s="0"/>
      <c r="KK129" s="0"/>
      <c r="KL129" s="0"/>
      <c r="KM129" s="0"/>
      <c r="KN129" s="0"/>
      <c r="KO129" s="0"/>
      <c r="KP129" s="0"/>
      <c r="KQ129" s="0"/>
      <c r="KR129" s="0"/>
      <c r="KS129" s="0"/>
      <c r="KT129" s="0"/>
      <c r="KU129" s="0"/>
      <c r="KV129" s="0"/>
      <c r="KW129" s="0"/>
      <c r="KX129" s="0"/>
      <c r="KY129" s="0"/>
      <c r="KZ129" s="0"/>
      <c r="LA129" s="0"/>
      <c r="LB129" s="0"/>
      <c r="LC129" s="0"/>
      <c r="LD129" s="0"/>
      <c r="LE129" s="0"/>
      <c r="LF129" s="0"/>
      <c r="LG129" s="0"/>
      <c r="LH129" s="0"/>
      <c r="LI129" s="0"/>
      <c r="LJ129" s="0"/>
      <c r="LK129" s="0"/>
      <c r="LL129" s="0"/>
      <c r="LM129" s="0"/>
      <c r="LN129" s="0"/>
      <c r="LO129" s="0"/>
      <c r="LP129" s="0"/>
      <c r="LQ129" s="0"/>
      <c r="LR129" s="0"/>
      <c r="LS129" s="0"/>
      <c r="LT129" s="0"/>
      <c r="LU129" s="0"/>
      <c r="LV129" s="0"/>
      <c r="LW129" s="0"/>
      <c r="LX129" s="0"/>
      <c r="LY129" s="0"/>
      <c r="LZ129" s="0"/>
      <c r="MA129" s="0"/>
      <c r="MB129" s="0"/>
      <c r="MC129" s="0"/>
      <c r="MD129" s="0"/>
      <c r="ME129" s="0"/>
      <c r="MF129" s="0"/>
      <c r="MG129" s="0"/>
      <c r="MH129" s="0"/>
      <c r="MI129" s="0"/>
      <c r="MJ129" s="0"/>
      <c r="MK129" s="0"/>
      <c r="ML129" s="0"/>
      <c r="MM129" s="0"/>
      <c r="MN129" s="0"/>
      <c r="MO129" s="0"/>
      <c r="MP129" s="0"/>
      <c r="MQ129" s="0"/>
      <c r="MR129" s="0"/>
      <c r="MS129" s="0"/>
      <c r="MT129" s="0"/>
      <c r="MU129" s="0"/>
      <c r="MV129" s="0"/>
      <c r="MW129" s="0"/>
      <c r="MX129" s="0"/>
      <c r="MY129" s="0"/>
      <c r="MZ129" s="0"/>
      <c r="NA129" s="0"/>
      <c r="NB129" s="0"/>
      <c r="NC129" s="0"/>
      <c r="ND129" s="0"/>
      <c r="NE129" s="0"/>
      <c r="NF129" s="0"/>
      <c r="NG129" s="0"/>
      <c r="NH129" s="0"/>
      <c r="NI129" s="0"/>
      <c r="NJ129" s="0"/>
      <c r="NK129" s="0"/>
      <c r="NL129" s="0"/>
      <c r="NM129" s="0"/>
      <c r="NN129" s="0"/>
      <c r="NO129" s="0"/>
      <c r="NP129" s="0"/>
      <c r="NQ129" s="0"/>
      <c r="NR129" s="0"/>
      <c r="NS129" s="0"/>
      <c r="NT129" s="0"/>
      <c r="NU129" s="0"/>
      <c r="NV129" s="0"/>
      <c r="NW129" s="0"/>
      <c r="NX129" s="0"/>
      <c r="NY129" s="0"/>
      <c r="NZ129" s="0"/>
      <c r="OA129" s="0"/>
      <c r="OB129" s="0"/>
      <c r="OC129" s="0"/>
      <c r="OD129" s="0"/>
      <c r="OE129" s="0"/>
      <c r="OF129" s="0"/>
      <c r="OG129" s="0"/>
      <c r="OH129" s="0"/>
      <c r="OI129" s="0"/>
      <c r="OJ129" s="0"/>
      <c r="OK129" s="0"/>
      <c r="OL129" s="0"/>
      <c r="OM129" s="0"/>
      <c r="ON129" s="0"/>
      <c r="OO129" s="0"/>
      <c r="OP129" s="0"/>
      <c r="OQ129" s="0"/>
      <c r="OR129" s="0"/>
      <c r="OS129" s="0"/>
      <c r="OT129" s="0"/>
      <c r="OU129" s="0"/>
      <c r="OV129" s="0"/>
      <c r="OW129" s="0"/>
      <c r="OX129" s="0"/>
      <c r="OY129" s="0"/>
      <c r="OZ129" s="0"/>
      <c r="PA129" s="0"/>
      <c r="PB129" s="0"/>
      <c r="PC129" s="0"/>
      <c r="PD129" s="0"/>
      <c r="PE129" s="0"/>
      <c r="PF129" s="0"/>
      <c r="PG129" s="0"/>
      <c r="PH129" s="0"/>
      <c r="PI129" s="0"/>
      <c r="PJ129" s="0"/>
      <c r="PK129" s="0"/>
      <c r="PL129" s="0"/>
      <c r="PM129" s="0"/>
      <c r="PN129" s="0"/>
      <c r="PO129" s="0"/>
      <c r="PP129" s="0"/>
      <c r="PQ129" s="0"/>
      <c r="PR129" s="0"/>
      <c r="PS129" s="0"/>
      <c r="PT129" s="0"/>
      <c r="PU129" s="0"/>
      <c r="PV129" s="0"/>
      <c r="PW129" s="0"/>
      <c r="PX129" s="0"/>
      <c r="PY129" s="0"/>
      <c r="PZ129" s="0"/>
      <c r="QA129" s="0"/>
      <c r="QB129" s="0"/>
      <c r="QC129" s="0"/>
      <c r="QD129" s="0"/>
      <c r="QE129" s="0"/>
      <c r="QF129" s="0"/>
      <c r="QG129" s="0"/>
      <c r="QH129" s="0"/>
      <c r="QI129" s="0"/>
      <c r="QJ129" s="0"/>
      <c r="QK129" s="0"/>
      <c r="QL129" s="0"/>
      <c r="QM129" s="0"/>
      <c r="QN129" s="0"/>
      <c r="QO129" s="0"/>
      <c r="QP129" s="0"/>
      <c r="QQ129" s="0"/>
      <c r="QR129" s="0"/>
      <c r="QS129" s="0"/>
      <c r="QT129" s="0"/>
      <c r="QU129" s="0"/>
      <c r="QV129" s="0"/>
      <c r="QW129" s="0"/>
      <c r="QX129" s="0"/>
      <c r="QY129" s="0"/>
      <c r="QZ129" s="0"/>
      <c r="RA129" s="0"/>
      <c r="RB129" s="0"/>
      <c r="RC129" s="0"/>
      <c r="RD129" s="0"/>
      <c r="RE129" s="0"/>
      <c r="RF129" s="0"/>
      <c r="RG129" s="0"/>
      <c r="RH129" s="0"/>
      <c r="RI129" s="0"/>
      <c r="RJ129" s="0"/>
      <c r="RK129" s="0"/>
      <c r="RL129" s="0"/>
      <c r="RM129" s="0"/>
      <c r="RN129" s="0"/>
      <c r="RO129" s="0"/>
      <c r="RP129" s="0"/>
      <c r="RQ129" s="0"/>
      <c r="RR129" s="0"/>
      <c r="RS129" s="0"/>
      <c r="RT129" s="0"/>
      <c r="RU129" s="0"/>
      <c r="RV129" s="0"/>
      <c r="RW129" s="0"/>
      <c r="RX129" s="0"/>
      <c r="RY129" s="0"/>
      <c r="RZ129" s="0"/>
      <c r="SA129" s="0"/>
      <c r="SB129" s="0"/>
      <c r="SC129" s="0"/>
      <c r="SD129" s="0"/>
      <c r="SE129" s="0"/>
      <c r="SF129" s="0"/>
      <c r="SG129" s="0"/>
      <c r="SH129" s="0"/>
      <c r="SI129" s="0"/>
      <c r="SJ129" s="0"/>
      <c r="SK129" s="0"/>
      <c r="SL129" s="0"/>
      <c r="SM129" s="0"/>
      <c r="SN129" s="0"/>
      <c r="SO129" s="0"/>
      <c r="SP129" s="0"/>
      <c r="SQ129" s="0"/>
      <c r="SR129" s="0"/>
      <c r="SS129" s="0"/>
      <c r="ST129" s="0"/>
      <c r="SU129" s="0"/>
      <c r="SV129" s="0"/>
      <c r="SW129" s="0"/>
      <c r="SX129" s="0"/>
      <c r="SY129" s="0"/>
      <c r="SZ129" s="0"/>
      <c r="TA129" s="0"/>
      <c r="TB129" s="0"/>
      <c r="TC129" s="0"/>
      <c r="TD129" s="0"/>
      <c r="TE129" s="0"/>
      <c r="TF129" s="0"/>
      <c r="TG129" s="0"/>
      <c r="TH129" s="0"/>
      <c r="TI129" s="0"/>
      <c r="TJ129" s="0"/>
      <c r="TK129" s="0"/>
      <c r="TL129" s="0"/>
      <c r="TM129" s="0"/>
      <c r="TN129" s="0"/>
      <c r="TO129" s="0"/>
      <c r="TP129" s="0"/>
      <c r="TQ129" s="0"/>
      <c r="TR129" s="0"/>
      <c r="TS129" s="0"/>
      <c r="TT129" s="0"/>
      <c r="TU129" s="0"/>
      <c r="TV129" s="0"/>
      <c r="TW129" s="0"/>
      <c r="TX129" s="0"/>
      <c r="TY129" s="0"/>
      <c r="TZ129" s="0"/>
      <c r="UA129" s="0"/>
      <c r="UB129" s="0"/>
      <c r="UC129" s="0"/>
      <c r="UD129" s="0"/>
      <c r="UE129" s="0"/>
      <c r="UF129" s="0"/>
      <c r="UG129" s="0"/>
      <c r="UH129" s="0"/>
      <c r="UI129" s="0"/>
      <c r="UJ129" s="0"/>
      <c r="UK129" s="0"/>
      <c r="UL129" s="0"/>
      <c r="UM129" s="0"/>
      <c r="UN129" s="0"/>
      <c r="UO129" s="0"/>
      <c r="UP129" s="0"/>
      <c r="UQ129" s="0"/>
      <c r="UR129" s="0"/>
      <c r="US129" s="0"/>
      <c r="UT129" s="0"/>
      <c r="UU129" s="0"/>
      <c r="UV129" s="0"/>
      <c r="UW129" s="0"/>
      <c r="UX129" s="0"/>
      <c r="UY129" s="0"/>
      <c r="UZ129" s="0"/>
      <c r="VA129" s="0"/>
      <c r="VB129" s="0"/>
      <c r="VC129" s="0"/>
      <c r="VD129" s="0"/>
      <c r="VE129" s="0"/>
      <c r="VF129" s="0"/>
      <c r="VG129" s="0"/>
      <c r="VH129" s="0"/>
      <c r="VI129" s="0"/>
      <c r="VJ129" s="0"/>
      <c r="VK129" s="0"/>
      <c r="VL129" s="0"/>
      <c r="VM129" s="0"/>
      <c r="VN129" s="0"/>
      <c r="VO129" s="0"/>
      <c r="VP129" s="0"/>
      <c r="VQ129" s="0"/>
      <c r="VR129" s="0"/>
      <c r="VS129" s="0"/>
      <c r="VT129" s="0"/>
      <c r="VU129" s="0"/>
      <c r="VV129" s="0"/>
      <c r="VW129" s="0"/>
      <c r="VX129" s="0"/>
      <c r="VY129" s="0"/>
      <c r="VZ129" s="0"/>
      <c r="WA129" s="0"/>
      <c r="WB129" s="0"/>
      <c r="WC129" s="0"/>
      <c r="WD129" s="0"/>
      <c r="WE129" s="0"/>
      <c r="WF129" s="0"/>
      <c r="WG129" s="0"/>
      <c r="WH129" s="0"/>
      <c r="WI129" s="0"/>
      <c r="WJ129" s="0"/>
      <c r="WK129" s="0"/>
      <c r="WL129" s="0"/>
      <c r="WM129" s="0"/>
      <c r="WN129" s="0"/>
      <c r="WO129" s="0"/>
      <c r="WP129" s="0"/>
      <c r="WQ129" s="0"/>
      <c r="WR129" s="0"/>
      <c r="WS129" s="0"/>
      <c r="WT129" s="0"/>
      <c r="WU129" s="0"/>
      <c r="WV129" s="0"/>
      <c r="WW129" s="0"/>
      <c r="WX129" s="0"/>
      <c r="WY129" s="0"/>
      <c r="WZ129" s="0"/>
      <c r="XA129" s="0"/>
      <c r="XB129" s="0"/>
      <c r="XC129" s="0"/>
      <c r="XD129" s="0"/>
      <c r="XE129" s="0"/>
      <c r="XF129" s="0"/>
      <c r="XG129" s="0"/>
      <c r="XH129" s="0"/>
      <c r="XI129" s="0"/>
      <c r="XJ129" s="0"/>
      <c r="XK129" s="0"/>
      <c r="XL129" s="0"/>
      <c r="XM129" s="0"/>
      <c r="XN129" s="0"/>
      <c r="XO129" s="0"/>
      <c r="XP129" s="0"/>
      <c r="XQ129" s="0"/>
      <c r="XR129" s="0"/>
      <c r="XS129" s="0"/>
      <c r="XT129" s="0"/>
      <c r="XU129" s="0"/>
      <c r="XV129" s="0"/>
      <c r="XW129" s="0"/>
      <c r="XX129" s="0"/>
      <c r="XY129" s="0"/>
      <c r="XZ129" s="0"/>
      <c r="YA129" s="0"/>
      <c r="YB129" s="0"/>
      <c r="YC129" s="0"/>
      <c r="YD129" s="0"/>
      <c r="YE129" s="0"/>
      <c r="YF129" s="0"/>
      <c r="YG129" s="0"/>
      <c r="YH129" s="0"/>
      <c r="YI129" s="0"/>
      <c r="YJ129" s="0"/>
      <c r="YK129" s="0"/>
      <c r="YL129" s="0"/>
      <c r="YM129" s="0"/>
      <c r="YN129" s="0"/>
      <c r="YO129" s="0"/>
      <c r="YP129" s="0"/>
      <c r="YQ129" s="0"/>
      <c r="YR129" s="0"/>
      <c r="YS129" s="0"/>
      <c r="YT129" s="0"/>
      <c r="YU129" s="0"/>
      <c r="YV129" s="0"/>
      <c r="YW129" s="0"/>
      <c r="YX129" s="0"/>
      <c r="YY129" s="0"/>
      <c r="YZ129" s="0"/>
      <c r="ZA129" s="0"/>
      <c r="ZB129" s="0"/>
      <c r="ZC129" s="0"/>
      <c r="ZD129" s="0"/>
      <c r="ZE129" s="0"/>
      <c r="ZF129" s="0"/>
      <c r="ZG129" s="0"/>
      <c r="ZH129" s="0"/>
      <c r="ZI129" s="0"/>
      <c r="ZJ129" s="0"/>
      <c r="ZK129" s="0"/>
      <c r="ZL129" s="0"/>
      <c r="ZM129" s="0"/>
      <c r="ZN129" s="0"/>
      <c r="ZO129" s="0"/>
      <c r="ZP129" s="0"/>
      <c r="ZQ129" s="0"/>
      <c r="ZR129" s="0"/>
      <c r="ZS129" s="0"/>
      <c r="ZT129" s="0"/>
      <c r="ZU129" s="0"/>
      <c r="ZV129" s="0"/>
      <c r="ZW129" s="0"/>
      <c r="ZX129" s="0"/>
      <c r="ZY129" s="0"/>
      <c r="ZZ129" s="0"/>
      <c r="AAA129" s="0"/>
      <c r="AAB129" s="0"/>
      <c r="AAC129" s="0"/>
      <c r="AAD129" s="0"/>
      <c r="AAE129" s="0"/>
      <c r="AAF129" s="0"/>
      <c r="AAG129" s="0"/>
      <c r="AAH129" s="0"/>
      <c r="AAI129" s="0"/>
      <c r="AAJ129" s="0"/>
      <c r="AAK129" s="0"/>
      <c r="AAL129" s="0"/>
      <c r="AAM129" s="0"/>
      <c r="AAN129" s="0"/>
      <c r="AAO129" s="0"/>
      <c r="AAP129" s="0"/>
      <c r="AAQ129" s="0"/>
      <c r="AAR129" s="0"/>
      <c r="AAS129" s="0"/>
      <c r="AAT129" s="0"/>
      <c r="AAU129" s="0"/>
      <c r="AAV129" s="0"/>
      <c r="AAW129" s="0"/>
      <c r="AAX129" s="0"/>
      <c r="AAY129" s="0"/>
      <c r="AAZ129" s="0"/>
      <c r="ABA129" s="0"/>
      <c r="ABB129" s="0"/>
      <c r="ABC129" s="0"/>
      <c r="ABD129" s="0"/>
      <c r="ABE129" s="0"/>
      <c r="ABF129" s="0"/>
      <c r="ABG129" s="0"/>
      <c r="ABH129" s="0"/>
      <c r="ABI129" s="0"/>
      <c r="ABJ129" s="0"/>
      <c r="ABK129" s="0"/>
      <c r="ABL129" s="0"/>
      <c r="ABM129" s="0"/>
      <c r="ABN129" s="0"/>
      <c r="ABO129" s="0"/>
      <c r="ABP129" s="0"/>
      <c r="ABQ129" s="0"/>
      <c r="ABR129" s="0"/>
      <c r="ABS129" s="0"/>
      <c r="ABT129" s="0"/>
      <c r="ABU129" s="0"/>
      <c r="ABV129" s="0"/>
      <c r="ABW129" s="0"/>
      <c r="ABX129" s="0"/>
      <c r="ABY129" s="0"/>
      <c r="ABZ129" s="0"/>
      <c r="ACA129" s="0"/>
      <c r="ACB129" s="0"/>
      <c r="ACC129" s="0"/>
      <c r="ACD129" s="0"/>
      <c r="ACE129" s="0"/>
      <c r="ACF129" s="0"/>
      <c r="ACG129" s="0"/>
      <c r="ACH129" s="0"/>
      <c r="ACI129" s="0"/>
      <c r="ACJ129" s="0"/>
      <c r="ACK129" s="0"/>
      <c r="ACL129" s="0"/>
      <c r="ACM129" s="0"/>
      <c r="ACN129" s="0"/>
      <c r="ACO129" s="0"/>
      <c r="ACP129" s="0"/>
      <c r="ACQ129" s="0"/>
      <c r="ACR129" s="0"/>
      <c r="ACS129" s="0"/>
      <c r="ACT129" s="0"/>
      <c r="ACU129" s="0"/>
      <c r="ACV129" s="0"/>
      <c r="ACW129" s="0"/>
      <c r="ACX129" s="0"/>
      <c r="ACY129" s="0"/>
      <c r="ACZ129" s="0"/>
      <c r="ADA129" s="0"/>
      <c r="ADB129" s="0"/>
      <c r="ADC129" s="0"/>
      <c r="ADD129" s="0"/>
      <c r="ADE129" s="0"/>
      <c r="ADF129" s="0"/>
      <c r="ADG129" s="0"/>
      <c r="ADH129" s="0"/>
      <c r="ADI129" s="0"/>
      <c r="ADJ129" s="0"/>
      <c r="ADK129" s="0"/>
      <c r="ADL129" s="0"/>
      <c r="ADM129" s="0"/>
      <c r="ADN129" s="0"/>
      <c r="ADO129" s="0"/>
      <c r="ADP129" s="0"/>
      <c r="ADQ129" s="0"/>
      <c r="ADR129" s="0"/>
      <c r="ADS129" s="0"/>
      <c r="ADT129" s="0"/>
      <c r="ADU129" s="0"/>
      <c r="ADV129" s="0"/>
      <c r="ADW129" s="0"/>
      <c r="ADX129" s="0"/>
      <c r="ADY129" s="0"/>
      <c r="ADZ129" s="0"/>
      <c r="AEA129" s="0"/>
      <c r="AEB129" s="0"/>
      <c r="AEC129" s="0"/>
      <c r="AED129" s="0"/>
      <c r="AEE129" s="0"/>
      <c r="AEF129" s="0"/>
      <c r="AEG129" s="0"/>
      <c r="AEH129" s="0"/>
      <c r="AEI129" s="0"/>
      <c r="AEJ129" s="0"/>
      <c r="AEK129" s="0"/>
      <c r="AEL129" s="0"/>
      <c r="AEM129" s="0"/>
      <c r="AEN129" s="0"/>
      <c r="AEO129" s="0"/>
      <c r="AEP129" s="0"/>
      <c r="AEQ129" s="0"/>
      <c r="AER129" s="0"/>
      <c r="AES129" s="0"/>
      <c r="AET129" s="0"/>
      <c r="AEU129" s="0"/>
      <c r="AEV129" s="0"/>
      <c r="AEW129" s="0"/>
      <c r="AEX129" s="0"/>
      <c r="AEY129" s="0"/>
      <c r="AEZ129" s="0"/>
      <c r="AFA129" s="0"/>
      <c r="AFB129" s="0"/>
      <c r="AFC129" s="0"/>
      <c r="AFD129" s="0"/>
      <c r="AFE129" s="0"/>
      <c r="AFF129" s="0"/>
      <c r="AFG129" s="0"/>
      <c r="AFH129" s="0"/>
      <c r="AFI129" s="0"/>
      <c r="AFJ129" s="0"/>
      <c r="AFK129" s="0"/>
      <c r="AFL129" s="0"/>
      <c r="AFM129" s="0"/>
      <c r="AFN129" s="0"/>
      <c r="AFO129" s="0"/>
      <c r="AFP129" s="0"/>
      <c r="AFQ129" s="0"/>
      <c r="AFR129" s="0"/>
      <c r="AFS129" s="0"/>
      <c r="AFT129" s="0"/>
      <c r="AFU129" s="0"/>
      <c r="AFV129" s="0"/>
      <c r="AFW129" s="0"/>
      <c r="AFX129" s="0"/>
      <c r="AFY129" s="0"/>
      <c r="AFZ129" s="0"/>
      <c r="AGA129" s="0"/>
      <c r="AGB129" s="0"/>
      <c r="AGC129" s="0"/>
      <c r="AGD129" s="0"/>
      <c r="AGE129" s="0"/>
      <c r="AGF129" s="0"/>
      <c r="AGG129" s="0"/>
      <c r="AGH129" s="0"/>
      <c r="AGI129" s="0"/>
      <c r="AGJ129" s="0"/>
      <c r="AGK129" s="0"/>
      <c r="AGL129" s="0"/>
      <c r="AGM129" s="0"/>
      <c r="AGN129" s="0"/>
      <c r="AGO129" s="0"/>
      <c r="AGP129" s="0"/>
      <c r="AGQ129" s="0"/>
      <c r="AGR129" s="0"/>
      <c r="AGS129" s="0"/>
      <c r="AGT129" s="0"/>
      <c r="AGU129" s="0"/>
      <c r="AGV129" s="0"/>
      <c r="AGW129" s="0"/>
      <c r="AGX129" s="0"/>
      <c r="AGY129" s="0"/>
      <c r="AGZ129" s="0"/>
      <c r="AHA129" s="0"/>
      <c r="AHB129" s="0"/>
      <c r="AHC129" s="0"/>
      <c r="AHD129" s="0"/>
      <c r="AHE129" s="0"/>
      <c r="AHF129" s="0"/>
      <c r="AHG129" s="0"/>
      <c r="AHH129" s="0"/>
      <c r="AHI129" s="0"/>
      <c r="AHJ129" s="0"/>
      <c r="AHK129" s="0"/>
      <c r="AHL129" s="0"/>
      <c r="AHM129" s="0"/>
      <c r="AHN129" s="0"/>
      <c r="AHO129" s="0"/>
      <c r="AHP129" s="0"/>
      <c r="AHQ129" s="0"/>
      <c r="AHR129" s="0"/>
      <c r="AHS129" s="0"/>
      <c r="AHT129" s="0"/>
      <c r="AHU129" s="0"/>
      <c r="AHV129" s="0"/>
      <c r="AHW129" s="0"/>
      <c r="AHX129" s="0"/>
      <c r="AHY129" s="0"/>
      <c r="AHZ129" s="0"/>
      <c r="AIA129" s="0"/>
      <c r="AIB129" s="0"/>
      <c r="AIC129" s="0"/>
      <c r="AID129" s="0"/>
      <c r="AIE129" s="0"/>
      <c r="AIF129" s="0"/>
      <c r="AIG129" s="0"/>
      <c r="AIH129" s="0"/>
      <c r="AII129" s="0"/>
      <c r="AIJ129" s="0"/>
      <c r="AIK129" s="0"/>
      <c r="AIL129" s="0"/>
      <c r="AIM129" s="0"/>
      <c r="AIN129" s="0"/>
      <c r="AIO129" s="0"/>
      <c r="AIP129" s="0"/>
      <c r="AIQ129" s="0"/>
      <c r="AIR129" s="0"/>
      <c r="AIS129" s="0"/>
      <c r="AIT129" s="0"/>
      <c r="AIU129" s="0"/>
      <c r="AIV129" s="0"/>
      <c r="AIW129" s="0"/>
      <c r="AIX129" s="0"/>
      <c r="AIY129" s="0"/>
      <c r="AIZ129" s="0"/>
      <c r="AJA129" s="0"/>
      <c r="AJB129" s="0"/>
      <c r="AJC129" s="0"/>
      <c r="AJD129" s="0"/>
      <c r="AJE129" s="0"/>
      <c r="AJF129" s="0"/>
      <c r="AJG129" s="0"/>
      <c r="AJH129" s="0"/>
      <c r="AJI129" s="0"/>
      <c r="AJJ129" s="0"/>
      <c r="AJK129" s="0"/>
      <c r="AJL129" s="0"/>
      <c r="AJM129" s="0"/>
      <c r="AJN129" s="0"/>
      <c r="AJO129" s="0"/>
      <c r="AJP129" s="0"/>
      <c r="AJQ129" s="0"/>
      <c r="AJR129" s="0"/>
      <c r="AJS129" s="0"/>
      <c r="AJT129" s="0"/>
      <c r="AJU129" s="0"/>
      <c r="AJV129" s="0"/>
      <c r="AJW129" s="0"/>
      <c r="AJX129" s="0"/>
      <c r="AJY129" s="0"/>
      <c r="AJZ129" s="0"/>
      <c r="AKA129" s="0"/>
      <c r="AKB129" s="0"/>
      <c r="AKC129" s="0"/>
      <c r="AKD129" s="0"/>
      <c r="AKE129" s="0"/>
      <c r="AKF129" s="0"/>
      <c r="AKG129" s="0"/>
      <c r="AKH129" s="0"/>
      <c r="AKI129" s="0"/>
      <c r="AKJ129" s="0"/>
      <c r="AKK129" s="0"/>
      <c r="AKL129" s="0"/>
      <c r="AKM129" s="0"/>
      <c r="AKN129" s="0"/>
      <c r="AKO129" s="0"/>
      <c r="AKP129" s="0"/>
      <c r="AKQ129" s="0"/>
      <c r="AKR129" s="0"/>
      <c r="AKS129" s="0"/>
      <c r="AKT129" s="0"/>
      <c r="AKU129" s="0"/>
      <c r="AKV129" s="0"/>
      <c r="AKW129" s="0"/>
      <c r="AKX129" s="0"/>
      <c r="AKY129" s="0"/>
      <c r="AKZ129" s="0"/>
      <c r="ALA129" s="0"/>
      <c r="ALB129" s="0"/>
      <c r="ALC129" s="0"/>
      <c r="ALD129" s="0"/>
      <c r="ALE129" s="0"/>
      <c r="ALF129" s="0"/>
      <c r="ALG129" s="0"/>
      <c r="ALH129" s="0"/>
      <c r="ALI129" s="0"/>
      <c r="ALJ129" s="0"/>
      <c r="ALK129" s="0"/>
      <c r="ALL129" s="0"/>
      <c r="ALM129" s="0"/>
      <c r="ALN129" s="0"/>
      <c r="ALO129" s="0"/>
      <c r="ALP129" s="0"/>
      <c r="ALQ129" s="0"/>
      <c r="ALR129" s="0"/>
      <c r="ALS129" s="0"/>
      <c r="ALT129" s="0"/>
      <c r="ALU129" s="0"/>
      <c r="ALV129" s="0"/>
      <c r="ALW129" s="0"/>
      <c r="ALX129" s="0"/>
      <c r="ALY129" s="0"/>
      <c r="ALZ129" s="0"/>
      <c r="AMA129" s="0"/>
      <c r="AMB129" s="0"/>
      <c r="AMC129" s="0"/>
      <c r="AMD129" s="0"/>
      <c r="AME129" s="0"/>
      <c r="AMF129" s="0"/>
      <c r="AMG129" s="0"/>
      <c r="AMH129" s="0"/>
      <c r="AMI129" s="0"/>
      <c r="AMJ129" s="0"/>
    </row>
    <row r="130" customFormat="false" ht="26.25" hidden="false" customHeight="true" outlineLevel="0" collapsed="false">
      <c r="A130" s="397" t="s">
        <v>380</v>
      </c>
      <c r="B130" s="397"/>
      <c r="C130" s="397"/>
      <c r="D130" s="397"/>
      <c r="E130" s="397"/>
      <c r="F130" s="397"/>
      <c r="G130" s="397"/>
      <c r="H130" s="397"/>
      <c r="I130" s="397"/>
      <c r="J130" s="397"/>
      <c r="K130" s="397"/>
      <c r="L130" s="397"/>
      <c r="M130" s="397"/>
      <c r="N130" s="397"/>
      <c r="O130" s="397"/>
      <c r="P130" s="397"/>
      <c r="Q130" s="397"/>
      <c r="R130" s="397"/>
      <c r="S130" s="397"/>
      <c r="T130" s="397"/>
      <c r="U130" s="397"/>
      <c r="V130" s="397"/>
      <c r="W130" s="398" t="s">
        <v>381</v>
      </c>
      <c r="X130" s="398"/>
      <c r="Y130" s="398"/>
      <c r="Z130" s="398"/>
      <c r="AA130" s="343" t="n">
        <v>1629482</v>
      </c>
      <c r="AB130" s="343"/>
      <c r="AC130" s="343"/>
      <c r="AD130" s="343"/>
      <c r="AE130" s="343"/>
      <c r="AF130" s="344" t="n">
        <v>1566120</v>
      </c>
      <c r="AG130" s="344"/>
      <c r="AH130" s="344"/>
      <c r="AI130" s="344"/>
      <c r="AJ130" s="344"/>
      <c r="AK130" s="344" t="n">
        <v>1529029</v>
      </c>
      <c r="AL130" s="344"/>
      <c r="AM130" s="344"/>
      <c r="AN130" s="344"/>
      <c r="AO130" s="344"/>
      <c r="AP130" s="399"/>
      <c r="AQ130" s="399"/>
      <c r="AR130" s="399"/>
      <c r="AS130" s="399"/>
      <c r="AT130" s="399"/>
      <c r="AU130" s="400"/>
      <c r="AV130" s="400"/>
      <c r="AW130" s="400"/>
      <c r="AX130" s="401" t="s">
        <v>382</v>
      </c>
      <c r="AY130" s="401"/>
      <c r="AZ130" s="401"/>
      <c r="BA130" s="401"/>
      <c r="BB130" s="401"/>
      <c r="BC130" s="401"/>
      <c r="BD130" s="401"/>
      <c r="BE130" s="401"/>
      <c r="BF130" s="405" t="n">
        <v>11</v>
      </c>
      <c r="BG130" s="405"/>
      <c r="BH130" s="405"/>
      <c r="BI130" s="405"/>
      <c r="BJ130" s="405"/>
      <c r="BK130" s="405"/>
      <c r="BL130" s="405"/>
      <c r="BM130" s="405" t="n">
        <v>25</v>
      </c>
      <c r="BN130" s="405"/>
      <c r="BO130" s="405"/>
      <c r="BP130" s="405"/>
      <c r="BQ130" s="405"/>
      <c r="BR130" s="405"/>
      <c r="BS130" s="405"/>
      <c r="BT130" s="406" t="n">
        <v>35</v>
      </c>
      <c r="BU130" s="406"/>
      <c r="BV130" s="406"/>
      <c r="BW130" s="406"/>
      <c r="BX130" s="406"/>
      <c r="BY130" s="406"/>
      <c r="BZ130" s="406"/>
      <c r="CA130" s="404"/>
      <c r="CB130" s="404"/>
      <c r="CC130" s="404"/>
      <c r="CD130" s="404"/>
      <c r="CE130" s="404"/>
      <c r="CF130" s="404"/>
      <c r="CG130" s="404"/>
      <c r="CH130" s="404"/>
      <c r="CI130" s="404"/>
      <c r="CJ130" s="404"/>
      <c r="CK130" s="404"/>
      <c r="CL130" s="404"/>
      <c r="CM130" s="404"/>
      <c r="CN130" s="404"/>
      <c r="CO130" s="404"/>
      <c r="CP130" s="404"/>
      <c r="CQ130" s="404"/>
      <c r="CR130" s="404"/>
      <c r="CS130" s="404"/>
      <c r="CT130" s="404"/>
      <c r="CU130" s="404"/>
      <c r="CV130" s="404"/>
      <c r="CW130" s="404"/>
      <c r="CX130" s="404"/>
      <c r="CY130" s="404"/>
      <c r="CZ130" s="404"/>
      <c r="DA130" s="404"/>
      <c r="DB130" s="404"/>
      <c r="DC130" s="404"/>
      <c r="DD130" s="404"/>
      <c r="DE130" s="404"/>
      <c r="DF130" s="404"/>
      <c r="DG130" s="404"/>
      <c r="DH130" s="404"/>
      <c r="DI130" s="404"/>
      <c r="DJ130" s="404"/>
      <c r="DK130" s="404"/>
      <c r="DL130" s="404"/>
      <c r="DM130" s="404"/>
      <c r="DN130" s="404"/>
      <c r="DO130" s="404"/>
      <c r="DP130" s="207"/>
      <c r="DQ130" s="207"/>
      <c r="DR130" s="207"/>
      <c r="DS130" s="207"/>
      <c r="DT130" s="207"/>
      <c r="DU130" s="207"/>
      <c r="DV130" s="207"/>
      <c r="DW130" s="207"/>
      <c r="DX130" s="207"/>
      <c r="DY130" s="207"/>
      <c r="DZ130" s="218"/>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c r="IX130" s="0"/>
      <c r="IY130" s="0"/>
      <c r="IZ130" s="0"/>
      <c r="JA130" s="0"/>
      <c r="JB130" s="0"/>
      <c r="JC130" s="0"/>
      <c r="JD130" s="0"/>
      <c r="JE130" s="0"/>
      <c r="JF130" s="0"/>
      <c r="JG130" s="0"/>
      <c r="JH130" s="0"/>
      <c r="JI130" s="0"/>
      <c r="JJ130" s="0"/>
      <c r="JK130" s="0"/>
      <c r="JL130" s="0"/>
      <c r="JM130" s="0"/>
      <c r="JN130" s="0"/>
      <c r="JO130" s="0"/>
      <c r="JP130" s="0"/>
      <c r="JQ130" s="0"/>
      <c r="JR130" s="0"/>
      <c r="JS130" s="0"/>
      <c r="JT130" s="0"/>
      <c r="JU130" s="0"/>
      <c r="JV130" s="0"/>
      <c r="JW130" s="0"/>
      <c r="JX130" s="0"/>
      <c r="JY130" s="0"/>
      <c r="JZ130" s="0"/>
      <c r="KA130" s="0"/>
      <c r="KB130" s="0"/>
      <c r="KC130" s="0"/>
      <c r="KD130" s="0"/>
      <c r="KE130" s="0"/>
      <c r="KF130" s="0"/>
      <c r="KG130" s="0"/>
      <c r="KH130" s="0"/>
      <c r="KI130" s="0"/>
      <c r="KJ130" s="0"/>
      <c r="KK130" s="0"/>
      <c r="KL130" s="0"/>
      <c r="KM130" s="0"/>
      <c r="KN130" s="0"/>
      <c r="KO130" s="0"/>
      <c r="KP130" s="0"/>
      <c r="KQ130" s="0"/>
      <c r="KR130" s="0"/>
      <c r="KS130" s="0"/>
      <c r="KT130" s="0"/>
      <c r="KU130" s="0"/>
      <c r="KV130" s="0"/>
      <c r="KW130" s="0"/>
      <c r="KX130" s="0"/>
      <c r="KY130" s="0"/>
      <c r="KZ130" s="0"/>
      <c r="LA130" s="0"/>
      <c r="LB130" s="0"/>
      <c r="LC130" s="0"/>
      <c r="LD130" s="0"/>
      <c r="LE130" s="0"/>
      <c r="LF130" s="0"/>
      <c r="LG130" s="0"/>
      <c r="LH130" s="0"/>
      <c r="LI130" s="0"/>
      <c r="LJ130" s="0"/>
      <c r="LK130" s="0"/>
      <c r="LL130" s="0"/>
      <c r="LM130" s="0"/>
      <c r="LN130" s="0"/>
      <c r="LO130" s="0"/>
      <c r="LP130" s="0"/>
      <c r="LQ130" s="0"/>
      <c r="LR130" s="0"/>
      <c r="LS130" s="0"/>
      <c r="LT130" s="0"/>
      <c r="LU130" s="0"/>
      <c r="LV130" s="0"/>
      <c r="LW130" s="0"/>
      <c r="LX130" s="0"/>
      <c r="LY130" s="0"/>
      <c r="LZ130" s="0"/>
      <c r="MA130" s="0"/>
      <c r="MB130" s="0"/>
      <c r="MC130" s="0"/>
      <c r="MD130" s="0"/>
      <c r="ME130" s="0"/>
      <c r="MF130" s="0"/>
      <c r="MG130" s="0"/>
      <c r="MH130" s="0"/>
      <c r="MI130" s="0"/>
      <c r="MJ130" s="0"/>
      <c r="MK130" s="0"/>
      <c r="ML130" s="0"/>
      <c r="MM130" s="0"/>
      <c r="MN130" s="0"/>
      <c r="MO130" s="0"/>
      <c r="MP130" s="0"/>
      <c r="MQ130" s="0"/>
      <c r="MR130" s="0"/>
      <c r="MS130" s="0"/>
      <c r="MT130" s="0"/>
      <c r="MU130" s="0"/>
      <c r="MV130" s="0"/>
      <c r="MW130" s="0"/>
      <c r="MX130" s="0"/>
      <c r="MY130" s="0"/>
      <c r="MZ130" s="0"/>
      <c r="NA130" s="0"/>
      <c r="NB130" s="0"/>
      <c r="NC130" s="0"/>
      <c r="ND130" s="0"/>
      <c r="NE130" s="0"/>
      <c r="NF130" s="0"/>
      <c r="NG130" s="0"/>
      <c r="NH130" s="0"/>
      <c r="NI130" s="0"/>
      <c r="NJ130" s="0"/>
      <c r="NK130" s="0"/>
      <c r="NL130" s="0"/>
      <c r="NM130" s="0"/>
      <c r="NN130" s="0"/>
      <c r="NO130" s="0"/>
      <c r="NP130" s="0"/>
      <c r="NQ130" s="0"/>
      <c r="NR130" s="0"/>
      <c r="NS130" s="0"/>
      <c r="NT130" s="0"/>
      <c r="NU130" s="0"/>
      <c r="NV130" s="0"/>
      <c r="NW130" s="0"/>
      <c r="NX130" s="0"/>
      <c r="NY130" s="0"/>
      <c r="NZ130" s="0"/>
      <c r="OA130" s="0"/>
      <c r="OB130" s="0"/>
      <c r="OC130" s="0"/>
      <c r="OD130" s="0"/>
      <c r="OE130" s="0"/>
      <c r="OF130" s="0"/>
      <c r="OG130" s="0"/>
      <c r="OH130" s="0"/>
      <c r="OI130" s="0"/>
      <c r="OJ130" s="0"/>
      <c r="OK130" s="0"/>
      <c r="OL130" s="0"/>
      <c r="OM130" s="0"/>
      <c r="ON130" s="0"/>
      <c r="OO130" s="0"/>
      <c r="OP130" s="0"/>
      <c r="OQ130" s="0"/>
      <c r="OR130" s="0"/>
      <c r="OS130" s="0"/>
      <c r="OT130" s="0"/>
      <c r="OU130" s="0"/>
      <c r="OV130" s="0"/>
      <c r="OW130" s="0"/>
      <c r="OX130" s="0"/>
      <c r="OY130" s="0"/>
      <c r="OZ130" s="0"/>
      <c r="PA130" s="0"/>
      <c r="PB130" s="0"/>
      <c r="PC130" s="0"/>
      <c r="PD130" s="0"/>
      <c r="PE130" s="0"/>
      <c r="PF130" s="0"/>
      <c r="PG130" s="0"/>
      <c r="PH130" s="0"/>
      <c r="PI130" s="0"/>
      <c r="PJ130" s="0"/>
      <c r="PK130" s="0"/>
      <c r="PL130" s="0"/>
      <c r="PM130" s="0"/>
      <c r="PN130" s="0"/>
      <c r="PO130" s="0"/>
      <c r="PP130" s="0"/>
      <c r="PQ130" s="0"/>
      <c r="PR130" s="0"/>
      <c r="PS130" s="0"/>
      <c r="PT130" s="0"/>
      <c r="PU130" s="0"/>
      <c r="PV130" s="0"/>
      <c r="PW130" s="0"/>
      <c r="PX130" s="0"/>
      <c r="PY130" s="0"/>
      <c r="PZ130" s="0"/>
      <c r="QA130" s="0"/>
      <c r="QB130" s="0"/>
      <c r="QC130" s="0"/>
      <c r="QD130" s="0"/>
      <c r="QE130" s="0"/>
      <c r="QF130" s="0"/>
      <c r="QG130" s="0"/>
      <c r="QH130" s="0"/>
      <c r="QI130" s="0"/>
      <c r="QJ130" s="0"/>
      <c r="QK130" s="0"/>
      <c r="QL130" s="0"/>
      <c r="QM130" s="0"/>
      <c r="QN130" s="0"/>
      <c r="QO130" s="0"/>
      <c r="QP130" s="0"/>
      <c r="QQ130" s="0"/>
      <c r="QR130" s="0"/>
      <c r="QS130" s="0"/>
      <c r="QT130" s="0"/>
      <c r="QU130" s="0"/>
      <c r="QV130" s="0"/>
      <c r="QW130" s="0"/>
      <c r="QX130" s="0"/>
      <c r="QY130" s="0"/>
      <c r="QZ130" s="0"/>
      <c r="RA130" s="0"/>
      <c r="RB130" s="0"/>
      <c r="RC130" s="0"/>
      <c r="RD130" s="0"/>
      <c r="RE130" s="0"/>
      <c r="RF130" s="0"/>
      <c r="RG130" s="0"/>
      <c r="RH130" s="0"/>
      <c r="RI130" s="0"/>
      <c r="RJ130" s="0"/>
      <c r="RK130" s="0"/>
      <c r="RL130" s="0"/>
      <c r="RM130" s="0"/>
      <c r="RN130" s="0"/>
      <c r="RO130" s="0"/>
      <c r="RP130" s="0"/>
      <c r="RQ130" s="0"/>
      <c r="RR130" s="0"/>
      <c r="RS130" s="0"/>
      <c r="RT130" s="0"/>
      <c r="RU130" s="0"/>
      <c r="RV130" s="0"/>
      <c r="RW130" s="0"/>
      <c r="RX130" s="0"/>
      <c r="RY130" s="0"/>
      <c r="RZ130" s="0"/>
      <c r="SA130" s="0"/>
      <c r="SB130" s="0"/>
      <c r="SC130" s="0"/>
      <c r="SD130" s="0"/>
      <c r="SE130" s="0"/>
      <c r="SF130" s="0"/>
      <c r="SG130" s="0"/>
      <c r="SH130" s="0"/>
      <c r="SI130" s="0"/>
      <c r="SJ130" s="0"/>
      <c r="SK130" s="0"/>
      <c r="SL130" s="0"/>
      <c r="SM130" s="0"/>
      <c r="SN130" s="0"/>
      <c r="SO130" s="0"/>
      <c r="SP130" s="0"/>
      <c r="SQ130" s="0"/>
      <c r="SR130" s="0"/>
      <c r="SS130" s="0"/>
      <c r="ST130" s="0"/>
      <c r="SU130" s="0"/>
      <c r="SV130" s="0"/>
      <c r="SW130" s="0"/>
      <c r="SX130" s="0"/>
      <c r="SY130" s="0"/>
      <c r="SZ130" s="0"/>
      <c r="TA130" s="0"/>
      <c r="TB130" s="0"/>
      <c r="TC130" s="0"/>
      <c r="TD130" s="0"/>
      <c r="TE130" s="0"/>
      <c r="TF130" s="0"/>
      <c r="TG130" s="0"/>
      <c r="TH130" s="0"/>
      <c r="TI130" s="0"/>
      <c r="TJ130" s="0"/>
      <c r="TK130" s="0"/>
      <c r="TL130" s="0"/>
      <c r="TM130" s="0"/>
      <c r="TN130" s="0"/>
      <c r="TO130" s="0"/>
      <c r="TP130" s="0"/>
      <c r="TQ130" s="0"/>
      <c r="TR130" s="0"/>
      <c r="TS130" s="0"/>
      <c r="TT130" s="0"/>
      <c r="TU130" s="0"/>
      <c r="TV130" s="0"/>
      <c r="TW130" s="0"/>
      <c r="TX130" s="0"/>
      <c r="TY130" s="0"/>
      <c r="TZ130" s="0"/>
      <c r="UA130" s="0"/>
      <c r="UB130" s="0"/>
      <c r="UC130" s="0"/>
      <c r="UD130" s="0"/>
      <c r="UE130" s="0"/>
      <c r="UF130" s="0"/>
      <c r="UG130" s="0"/>
      <c r="UH130" s="0"/>
      <c r="UI130" s="0"/>
      <c r="UJ130" s="0"/>
      <c r="UK130" s="0"/>
      <c r="UL130" s="0"/>
      <c r="UM130" s="0"/>
      <c r="UN130" s="0"/>
      <c r="UO130" s="0"/>
      <c r="UP130" s="0"/>
      <c r="UQ130" s="0"/>
      <c r="UR130" s="0"/>
      <c r="US130" s="0"/>
      <c r="UT130" s="0"/>
      <c r="UU130" s="0"/>
      <c r="UV130" s="0"/>
      <c r="UW130" s="0"/>
      <c r="UX130" s="0"/>
      <c r="UY130" s="0"/>
      <c r="UZ130" s="0"/>
      <c r="VA130" s="0"/>
      <c r="VB130" s="0"/>
      <c r="VC130" s="0"/>
      <c r="VD130" s="0"/>
      <c r="VE130" s="0"/>
      <c r="VF130" s="0"/>
      <c r="VG130" s="0"/>
      <c r="VH130" s="0"/>
      <c r="VI130" s="0"/>
      <c r="VJ130" s="0"/>
      <c r="VK130" s="0"/>
      <c r="VL130" s="0"/>
      <c r="VM130" s="0"/>
      <c r="VN130" s="0"/>
      <c r="VO130" s="0"/>
      <c r="VP130" s="0"/>
      <c r="VQ130" s="0"/>
      <c r="VR130" s="0"/>
      <c r="VS130" s="0"/>
      <c r="VT130" s="0"/>
      <c r="VU130" s="0"/>
      <c r="VV130" s="0"/>
      <c r="VW130" s="0"/>
      <c r="VX130" s="0"/>
      <c r="VY130" s="0"/>
      <c r="VZ130" s="0"/>
      <c r="WA130" s="0"/>
      <c r="WB130" s="0"/>
      <c r="WC130" s="0"/>
      <c r="WD130" s="0"/>
      <c r="WE130" s="0"/>
      <c r="WF130" s="0"/>
      <c r="WG130" s="0"/>
      <c r="WH130" s="0"/>
      <c r="WI130" s="0"/>
      <c r="WJ130" s="0"/>
      <c r="WK130" s="0"/>
      <c r="WL130" s="0"/>
      <c r="WM130" s="0"/>
      <c r="WN130" s="0"/>
      <c r="WO130" s="0"/>
      <c r="WP130" s="0"/>
      <c r="WQ130" s="0"/>
      <c r="WR130" s="0"/>
      <c r="WS130" s="0"/>
      <c r="WT130" s="0"/>
      <c r="WU130" s="0"/>
      <c r="WV130" s="0"/>
      <c r="WW130" s="0"/>
      <c r="WX130" s="0"/>
      <c r="WY130" s="0"/>
      <c r="WZ130" s="0"/>
      <c r="XA130" s="0"/>
      <c r="XB130" s="0"/>
      <c r="XC130" s="0"/>
      <c r="XD130" s="0"/>
      <c r="XE130" s="0"/>
      <c r="XF130" s="0"/>
      <c r="XG130" s="0"/>
      <c r="XH130" s="0"/>
      <c r="XI130" s="0"/>
      <c r="XJ130" s="0"/>
      <c r="XK130" s="0"/>
      <c r="XL130" s="0"/>
      <c r="XM130" s="0"/>
      <c r="XN130" s="0"/>
      <c r="XO130" s="0"/>
      <c r="XP130" s="0"/>
      <c r="XQ130" s="0"/>
      <c r="XR130" s="0"/>
      <c r="XS130" s="0"/>
      <c r="XT130" s="0"/>
      <c r="XU130" s="0"/>
      <c r="XV130" s="0"/>
      <c r="XW130" s="0"/>
      <c r="XX130" s="0"/>
      <c r="XY130" s="0"/>
      <c r="XZ130" s="0"/>
      <c r="YA130" s="0"/>
      <c r="YB130" s="0"/>
      <c r="YC130" s="0"/>
      <c r="YD130" s="0"/>
      <c r="YE130" s="0"/>
      <c r="YF130" s="0"/>
      <c r="YG130" s="0"/>
      <c r="YH130" s="0"/>
      <c r="YI130" s="0"/>
      <c r="YJ130" s="0"/>
      <c r="YK130" s="0"/>
      <c r="YL130" s="0"/>
      <c r="YM130" s="0"/>
      <c r="YN130" s="0"/>
      <c r="YO130" s="0"/>
      <c r="YP130" s="0"/>
      <c r="YQ130" s="0"/>
      <c r="YR130" s="0"/>
      <c r="YS130" s="0"/>
      <c r="YT130" s="0"/>
      <c r="YU130" s="0"/>
      <c r="YV130" s="0"/>
      <c r="YW130" s="0"/>
      <c r="YX130" s="0"/>
      <c r="YY130" s="0"/>
      <c r="YZ130" s="0"/>
      <c r="ZA130" s="0"/>
      <c r="ZB130" s="0"/>
      <c r="ZC130" s="0"/>
      <c r="ZD130" s="0"/>
      <c r="ZE130" s="0"/>
      <c r="ZF130" s="0"/>
      <c r="ZG130" s="0"/>
      <c r="ZH130" s="0"/>
      <c r="ZI130" s="0"/>
      <c r="ZJ130" s="0"/>
      <c r="ZK130" s="0"/>
      <c r="ZL130" s="0"/>
      <c r="ZM130" s="0"/>
      <c r="ZN130" s="0"/>
      <c r="ZO130" s="0"/>
      <c r="ZP130" s="0"/>
      <c r="ZQ130" s="0"/>
      <c r="ZR130" s="0"/>
      <c r="ZS130" s="0"/>
      <c r="ZT130" s="0"/>
      <c r="ZU130" s="0"/>
      <c r="ZV130" s="0"/>
      <c r="ZW130" s="0"/>
      <c r="ZX130" s="0"/>
      <c r="ZY130" s="0"/>
      <c r="ZZ130" s="0"/>
      <c r="AAA130" s="0"/>
      <c r="AAB130" s="0"/>
      <c r="AAC130" s="0"/>
      <c r="AAD130" s="0"/>
      <c r="AAE130" s="0"/>
      <c r="AAF130" s="0"/>
      <c r="AAG130" s="0"/>
      <c r="AAH130" s="0"/>
      <c r="AAI130" s="0"/>
      <c r="AAJ130" s="0"/>
      <c r="AAK130" s="0"/>
      <c r="AAL130" s="0"/>
      <c r="AAM130" s="0"/>
      <c r="AAN130" s="0"/>
      <c r="AAO130" s="0"/>
      <c r="AAP130" s="0"/>
      <c r="AAQ130" s="0"/>
      <c r="AAR130" s="0"/>
      <c r="AAS130" s="0"/>
      <c r="AAT130" s="0"/>
      <c r="AAU130" s="0"/>
      <c r="AAV130" s="0"/>
      <c r="AAW130" s="0"/>
      <c r="AAX130" s="0"/>
      <c r="AAY130" s="0"/>
      <c r="AAZ130" s="0"/>
      <c r="ABA130" s="0"/>
      <c r="ABB130" s="0"/>
      <c r="ABC130" s="0"/>
      <c r="ABD130" s="0"/>
      <c r="ABE130" s="0"/>
      <c r="ABF130" s="0"/>
      <c r="ABG130" s="0"/>
      <c r="ABH130" s="0"/>
      <c r="ABI130" s="0"/>
      <c r="ABJ130" s="0"/>
      <c r="ABK130" s="0"/>
      <c r="ABL130" s="0"/>
      <c r="ABM130" s="0"/>
      <c r="ABN130" s="0"/>
      <c r="ABO130" s="0"/>
      <c r="ABP130" s="0"/>
      <c r="ABQ130" s="0"/>
      <c r="ABR130" s="0"/>
      <c r="ABS130" s="0"/>
      <c r="ABT130" s="0"/>
      <c r="ABU130" s="0"/>
      <c r="ABV130" s="0"/>
      <c r="ABW130" s="0"/>
      <c r="ABX130" s="0"/>
      <c r="ABY130" s="0"/>
      <c r="ABZ130" s="0"/>
      <c r="ACA130" s="0"/>
      <c r="ACB130" s="0"/>
      <c r="ACC130" s="0"/>
      <c r="ACD130" s="0"/>
      <c r="ACE130" s="0"/>
      <c r="ACF130" s="0"/>
      <c r="ACG130" s="0"/>
      <c r="ACH130" s="0"/>
      <c r="ACI130" s="0"/>
      <c r="ACJ130" s="0"/>
      <c r="ACK130" s="0"/>
      <c r="ACL130" s="0"/>
      <c r="ACM130" s="0"/>
      <c r="ACN130" s="0"/>
      <c r="ACO130" s="0"/>
      <c r="ACP130" s="0"/>
      <c r="ACQ130" s="0"/>
      <c r="ACR130" s="0"/>
      <c r="ACS130" s="0"/>
      <c r="ACT130" s="0"/>
      <c r="ACU130" s="0"/>
      <c r="ACV130" s="0"/>
      <c r="ACW130" s="0"/>
      <c r="ACX130" s="0"/>
      <c r="ACY130" s="0"/>
      <c r="ACZ130" s="0"/>
      <c r="ADA130" s="0"/>
      <c r="ADB130" s="0"/>
      <c r="ADC130" s="0"/>
      <c r="ADD130" s="0"/>
      <c r="ADE130" s="0"/>
      <c r="ADF130" s="0"/>
      <c r="ADG130" s="0"/>
      <c r="ADH130" s="0"/>
      <c r="ADI130" s="0"/>
      <c r="ADJ130" s="0"/>
      <c r="ADK130" s="0"/>
      <c r="ADL130" s="0"/>
      <c r="ADM130" s="0"/>
      <c r="ADN130" s="0"/>
      <c r="ADO130" s="0"/>
      <c r="ADP130" s="0"/>
      <c r="ADQ130" s="0"/>
      <c r="ADR130" s="0"/>
      <c r="ADS130" s="0"/>
      <c r="ADT130" s="0"/>
      <c r="ADU130" s="0"/>
      <c r="ADV130" s="0"/>
      <c r="ADW130" s="0"/>
      <c r="ADX130" s="0"/>
      <c r="ADY130" s="0"/>
      <c r="ADZ130" s="0"/>
      <c r="AEA130" s="0"/>
      <c r="AEB130" s="0"/>
      <c r="AEC130" s="0"/>
      <c r="AED130" s="0"/>
      <c r="AEE130" s="0"/>
      <c r="AEF130" s="0"/>
      <c r="AEG130" s="0"/>
      <c r="AEH130" s="0"/>
      <c r="AEI130" s="0"/>
      <c r="AEJ130" s="0"/>
      <c r="AEK130" s="0"/>
      <c r="AEL130" s="0"/>
      <c r="AEM130" s="0"/>
      <c r="AEN130" s="0"/>
      <c r="AEO130" s="0"/>
      <c r="AEP130" s="0"/>
      <c r="AEQ130" s="0"/>
      <c r="AER130" s="0"/>
      <c r="AES130" s="0"/>
      <c r="AET130" s="0"/>
      <c r="AEU130" s="0"/>
      <c r="AEV130" s="0"/>
      <c r="AEW130" s="0"/>
      <c r="AEX130" s="0"/>
      <c r="AEY130" s="0"/>
      <c r="AEZ130" s="0"/>
      <c r="AFA130" s="0"/>
      <c r="AFB130" s="0"/>
      <c r="AFC130" s="0"/>
      <c r="AFD130" s="0"/>
      <c r="AFE130" s="0"/>
      <c r="AFF130" s="0"/>
      <c r="AFG130" s="0"/>
      <c r="AFH130" s="0"/>
      <c r="AFI130" s="0"/>
      <c r="AFJ130" s="0"/>
      <c r="AFK130" s="0"/>
      <c r="AFL130" s="0"/>
      <c r="AFM130" s="0"/>
      <c r="AFN130" s="0"/>
      <c r="AFO130" s="0"/>
      <c r="AFP130" s="0"/>
      <c r="AFQ130" s="0"/>
      <c r="AFR130" s="0"/>
      <c r="AFS130" s="0"/>
      <c r="AFT130" s="0"/>
      <c r="AFU130" s="0"/>
      <c r="AFV130" s="0"/>
      <c r="AFW130" s="0"/>
      <c r="AFX130" s="0"/>
      <c r="AFY130" s="0"/>
      <c r="AFZ130" s="0"/>
      <c r="AGA130" s="0"/>
      <c r="AGB130" s="0"/>
      <c r="AGC130" s="0"/>
      <c r="AGD130" s="0"/>
      <c r="AGE130" s="0"/>
      <c r="AGF130" s="0"/>
      <c r="AGG130" s="0"/>
      <c r="AGH130" s="0"/>
      <c r="AGI130" s="0"/>
      <c r="AGJ130" s="0"/>
      <c r="AGK130" s="0"/>
      <c r="AGL130" s="0"/>
      <c r="AGM130" s="0"/>
      <c r="AGN130" s="0"/>
      <c r="AGO130" s="0"/>
      <c r="AGP130" s="0"/>
      <c r="AGQ130" s="0"/>
      <c r="AGR130" s="0"/>
      <c r="AGS130" s="0"/>
      <c r="AGT130" s="0"/>
      <c r="AGU130" s="0"/>
      <c r="AGV130" s="0"/>
      <c r="AGW130" s="0"/>
      <c r="AGX130" s="0"/>
      <c r="AGY130" s="0"/>
      <c r="AGZ130" s="0"/>
      <c r="AHA130" s="0"/>
      <c r="AHB130" s="0"/>
      <c r="AHC130" s="0"/>
      <c r="AHD130" s="0"/>
      <c r="AHE130" s="0"/>
      <c r="AHF130" s="0"/>
      <c r="AHG130" s="0"/>
      <c r="AHH130" s="0"/>
      <c r="AHI130" s="0"/>
      <c r="AHJ130" s="0"/>
      <c r="AHK130" s="0"/>
      <c r="AHL130" s="0"/>
      <c r="AHM130" s="0"/>
      <c r="AHN130" s="0"/>
      <c r="AHO130" s="0"/>
      <c r="AHP130" s="0"/>
      <c r="AHQ130" s="0"/>
      <c r="AHR130" s="0"/>
      <c r="AHS130" s="0"/>
      <c r="AHT130" s="0"/>
      <c r="AHU130" s="0"/>
      <c r="AHV130" s="0"/>
      <c r="AHW130" s="0"/>
      <c r="AHX130" s="0"/>
      <c r="AHY130" s="0"/>
      <c r="AHZ130" s="0"/>
      <c r="AIA130" s="0"/>
      <c r="AIB130" s="0"/>
      <c r="AIC130" s="0"/>
      <c r="AID130" s="0"/>
      <c r="AIE130" s="0"/>
      <c r="AIF130" s="0"/>
      <c r="AIG130" s="0"/>
      <c r="AIH130" s="0"/>
      <c r="AII130" s="0"/>
      <c r="AIJ130" s="0"/>
      <c r="AIK130" s="0"/>
      <c r="AIL130" s="0"/>
      <c r="AIM130" s="0"/>
      <c r="AIN130" s="0"/>
      <c r="AIO130" s="0"/>
      <c r="AIP130" s="0"/>
      <c r="AIQ130" s="0"/>
      <c r="AIR130" s="0"/>
      <c r="AIS130" s="0"/>
      <c r="AIT130" s="0"/>
      <c r="AIU130" s="0"/>
      <c r="AIV130" s="0"/>
      <c r="AIW130" s="0"/>
      <c r="AIX130" s="0"/>
      <c r="AIY130" s="0"/>
      <c r="AIZ130" s="0"/>
      <c r="AJA130" s="0"/>
      <c r="AJB130" s="0"/>
      <c r="AJC130" s="0"/>
      <c r="AJD130" s="0"/>
      <c r="AJE130" s="0"/>
      <c r="AJF130" s="0"/>
      <c r="AJG130" s="0"/>
      <c r="AJH130" s="0"/>
      <c r="AJI130" s="0"/>
      <c r="AJJ130" s="0"/>
      <c r="AJK130" s="0"/>
      <c r="AJL130" s="0"/>
      <c r="AJM130" s="0"/>
      <c r="AJN130" s="0"/>
      <c r="AJO130" s="0"/>
      <c r="AJP130" s="0"/>
      <c r="AJQ130" s="0"/>
      <c r="AJR130" s="0"/>
      <c r="AJS130" s="0"/>
      <c r="AJT130" s="0"/>
      <c r="AJU130" s="0"/>
      <c r="AJV130" s="0"/>
      <c r="AJW130" s="0"/>
      <c r="AJX130" s="0"/>
      <c r="AJY130" s="0"/>
      <c r="AJZ130" s="0"/>
      <c r="AKA130" s="0"/>
      <c r="AKB130" s="0"/>
      <c r="AKC130" s="0"/>
      <c r="AKD130" s="0"/>
      <c r="AKE130" s="0"/>
      <c r="AKF130" s="0"/>
      <c r="AKG130" s="0"/>
      <c r="AKH130" s="0"/>
      <c r="AKI130" s="0"/>
      <c r="AKJ130" s="0"/>
      <c r="AKK130" s="0"/>
      <c r="AKL130" s="0"/>
      <c r="AKM130" s="0"/>
      <c r="AKN130" s="0"/>
      <c r="AKO130" s="0"/>
      <c r="AKP130" s="0"/>
      <c r="AKQ130" s="0"/>
      <c r="AKR130" s="0"/>
      <c r="AKS130" s="0"/>
      <c r="AKT130" s="0"/>
      <c r="AKU130" s="0"/>
      <c r="AKV130" s="0"/>
      <c r="AKW130" s="0"/>
      <c r="AKX130" s="0"/>
      <c r="AKY130" s="0"/>
      <c r="AKZ130" s="0"/>
      <c r="ALA130" s="0"/>
      <c r="ALB130" s="0"/>
      <c r="ALC130" s="0"/>
      <c r="ALD130" s="0"/>
      <c r="ALE130" s="0"/>
      <c r="ALF130" s="0"/>
      <c r="ALG130" s="0"/>
      <c r="ALH130" s="0"/>
      <c r="ALI130" s="0"/>
      <c r="ALJ130" s="0"/>
      <c r="ALK130" s="0"/>
      <c r="ALL130" s="0"/>
      <c r="ALM130" s="0"/>
      <c r="ALN130" s="0"/>
      <c r="ALO130" s="0"/>
      <c r="ALP130" s="0"/>
      <c r="ALQ130" s="0"/>
      <c r="ALR130" s="0"/>
      <c r="ALS130" s="0"/>
      <c r="ALT130" s="0"/>
      <c r="ALU130" s="0"/>
      <c r="ALV130" s="0"/>
      <c r="ALW130" s="0"/>
      <c r="ALX130" s="0"/>
      <c r="ALY130" s="0"/>
      <c r="ALZ130" s="0"/>
      <c r="AMA130" s="0"/>
      <c r="AMB130" s="0"/>
      <c r="AMC130" s="0"/>
      <c r="AMD130" s="0"/>
      <c r="AME130" s="0"/>
      <c r="AMF130" s="0"/>
      <c r="AMG130" s="0"/>
      <c r="AMH130" s="0"/>
      <c r="AMI130" s="0"/>
      <c r="AMJ130" s="0"/>
    </row>
    <row r="131" customFormat="false" ht="26.25" hidden="false" customHeight="true" outlineLevel="0" collapsed="false">
      <c r="A131" s="407"/>
      <c r="B131" s="407"/>
      <c r="C131" s="407"/>
      <c r="D131" s="407"/>
      <c r="E131" s="407"/>
      <c r="F131" s="407"/>
      <c r="G131" s="407"/>
      <c r="H131" s="407"/>
      <c r="I131" s="407"/>
      <c r="J131" s="407"/>
      <c r="K131" s="407"/>
      <c r="L131" s="407"/>
      <c r="M131" s="407"/>
      <c r="N131" s="407"/>
      <c r="O131" s="407"/>
      <c r="P131" s="407"/>
      <c r="Q131" s="407"/>
      <c r="R131" s="407"/>
      <c r="S131" s="407"/>
      <c r="T131" s="407"/>
      <c r="U131" s="407"/>
      <c r="V131" s="407"/>
      <c r="W131" s="408" t="s">
        <v>383</v>
      </c>
      <c r="X131" s="408"/>
      <c r="Y131" s="408"/>
      <c r="Z131" s="408"/>
      <c r="AA131" s="360" t="n">
        <v>7188551</v>
      </c>
      <c r="AB131" s="360"/>
      <c r="AC131" s="360"/>
      <c r="AD131" s="360"/>
      <c r="AE131" s="360"/>
      <c r="AF131" s="361" t="n">
        <v>7191793</v>
      </c>
      <c r="AG131" s="361"/>
      <c r="AH131" s="361"/>
      <c r="AI131" s="361"/>
      <c r="AJ131" s="361"/>
      <c r="AK131" s="361" t="n">
        <v>7147731</v>
      </c>
      <c r="AL131" s="361"/>
      <c r="AM131" s="361"/>
      <c r="AN131" s="361"/>
      <c r="AO131" s="361"/>
      <c r="AP131" s="409"/>
      <c r="AQ131" s="409"/>
      <c r="AR131" s="409"/>
      <c r="AS131" s="409"/>
      <c r="AT131" s="409"/>
      <c r="AU131" s="400"/>
      <c r="AV131" s="400"/>
      <c r="AW131" s="400"/>
      <c r="AX131" s="410" t="s">
        <v>384</v>
      </c>
      <c r="AY131" s="410"/>
      <c r="AZ131" s="410"/>
      <c r="BA131" s="410"/>
      <c r="BB131" s="410"/>
      <c r="BC131" s="410"/>
      <c r="BD131" s="410"/>
      <c r="BE131" s="410"/>
      <c r="BF131" s="411" t="n">
        <v>83.4</v>
      </c>
      <c r="BG131" s="411"/>
      <c r="BH131" s="411"/>
      <c r="BI131" s="411"/>
      <c r="BJ131" s="411"/>
      <c r="BK131" s="411"/>
      <c r="BL131" s="411"/>
      <c r="BM131" s="411" t="n">
        <v>350</v>
      </c>
      <c r="BN131" s="411"/>
      <c r="BO131" s="411"/>
      <c r="BP131" s="411"/>
      <c r="BQ131" s="411"/>
      <c r="BR131" s="411"/>
      <c r="BS131" s="411"/>
      <c r="BT131" s="412"/>
      <c r="BU131" s="412"/>
      <c r="BV131" s="412"/>
      <c r="BW131" s="412"/>
      <c r="BX131" s="412"/>
      <c r="BY131" s="412"/>
      <c r="BZ131" s="412"/>
      <c r="CA131" s="404"/>
      <c r="CB131" s="404"/>
      <c r="CC131" s="404"/>
      <c r="CD131" s="404"/>
      <c r="CE131" s="404"/>
      <c r="CF131" s="404"/>
      <c r="CG131" s="404"/>
      <c r="CH131" s="404"/>
      <c r="CI131" s="404"/>
      <c r="CJ131" s="404"/>
      <c r="CK131" s="404"/>
      <c r="CL131" s="404"/>
      <c r="CM131" s="404"/>
      <c r="CN131" s="404"/>
      <c r="CO131" s="404"/>
      <c r="CP131" s="404"/>
      <c r="CQ131" s="404"/>
      <c r="CR131" s="404"/>
      <c r="CS131" s="404"/>
      <c r="CT131" s="404"/>
      <c r="CU131" s="404"/>
      <c r="CV131" s="404"/>
      <c r="CW131" s="404"/>
      <c r="CX131" s="404"/>
      <c r="CY131" s="404"/>
      <c r="CZ131" s="404"/>
      <c r="DA131" s="404"/>
      <c r="DB131" s="404"/>
      <c r="DC131" s="404"/>
      <c r="DD131" s="404"/>
      <c r="DE131" s="404"/>
      <c r="DF131" s="404"/>
      <c r="DG131" s="404"/>
      <c r="DH131" s="404"/>
      <c r="DI131" s="404"/>
      <c r="DJ131" s="404"/>
      <c r="DK131" s="404"/>
      <c r="DL131" s="404"/>
      <c r="DM131" s="404"/>
      <c r="DN131" s="404"/>
      <c r="DO131" s="404"/>
      <c r="DP131" s="207"/>
      <c r="DQ131" s="207"/>
      <c r="DR131" s="207"/>
      <c r="DS131" s="207"/>
      <c r="DT131" s="207"/>
      <c r="DU131" s="207"/>
      <c r="DV131" s="207"/>
      <c r="DW131" s="207"/>
      <c r="DX131" s="207"/>
      <c r="DY131" s="207"/>
      <c r="DZ131" s="218"/>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c r="IX131" s="0"/>
      <c r="IY131" s="0"/>
      <c r="IZ131" s="0"/>
      <c r="JA131" s="0"/>
      <c r="JB131" s="0"/>
      <c r="JC131" s="0"/>
      <c r="JD131" s="0"/>
      <c r="JE131" s="0"/>
      <c r="JF131" s="0"/>
      <c r="JG131" s="0"/>
      <c r="JH131" s="0"/>
      <c r="JI131" s="0"/>
      <c r="JJ131" s="0"/>
      <c r="JK131" s="0"/>
      <c r="JL131" s="0"/>
      <c r="JM131" s="0"/>
      <c r="JN131" s="0"/>
      <c r="JO131" s="0"/>
      <c r="JP131" s="0"/>
      <c r="JQ131" s="0"/>
      <c r="JR131" s="0"/>
      <c r="JS131" s="0"/>
      <c r="JT131" s="0"/>
      <c r="JU131" s="0"/>
      <c r="JV131" s="0"/>
      <c r="JW131" s="0"/>
      <c r="JX131" s="0"/>
      <c r="JY131" s="0"/>
      <c r="JZ131" s="0"/>
      <c r="KA131" s="0"/>
      <c r="KB131" s="0"/>
      <c r="KC131" s="0"/>
      <c r="KD131" s="0"/>
      <c r="KE131" s="0"/>
      <c r="KF131" s="0"/>
      <c r="KG131" s="0"/>
      <c r="KH131" s="0"/>
      <c r="KI131" s="0"/>
      <c r="KJ131" s="0"/>
      <c r="KK131" s="0"/>
      <c r="KL131" s="0"/>
      <c r="KM131" s="0"/>
      <c r="KN131" s="0"/>
      <c r="KO131" s="0"/>
      <c r="KP131" s="0"/>
      <c r="KQ131" s="0"/>
      <c r="KR131" s="0"/>
      <c r="KS131" s="0"/>
      <c r="KT131" s="0"/>
      <c r="KU131" s="0"/>
      <c r="KV131" s="0"/>
      <c r="KW131" s="0"/>
      <c r="KX131" s="0"/>
      <c r="KY131" s="0"/>
      <c r="KZ131" s="0"/>
      <c r="LA131" s="0"/>
      <c r="LB131" s="0"/>
      <c r="LC131" s="0"/>
      <c r="LD131" s="0"/>
      <c r="LE131" s="0"/>
      <c r="LF131" s="0"/>
      <c r="LG131" s="0"/>
      <c r="LH131" s="0"/>
      <c r="LI131" s="0"/>
      <c r="LJ131" s="0"/>
      <c r="LK131" s="0"/>
      <c r="LL131" s="0"/>
      <c r="LM131" s="0"/>
      <c r="LN131" s="0"/>
      <c r="LO131" s="0"/>
      <c r="LP131" s="0"/>
      <c r="LQ131" s="0"/>
      <c r="LR131" s="0"/>
      <c r="LS131" s="0"/>
      <c r="LT131" s="0"/>
      <c r="LU131" s="0"/>
      <c r="LV131" s="0"/>
      <c r="LW131" s="0"/>
      <c r="LX131" s="0"/>
      <c r="LY131" s="0"/>
      <c r="LZ131" s="0"/>
      <c r="MA131" s="0"/>
      <c r="MB131" s="0"/>
      <c r="MC131" s="0"/>
      <c r="MD131" s="0"/>
      <c r="ME131" s="0"/>
      <c r="MF131" s="0"/>
      <c r="MG131" s="0"/>
      <c r="MH131" s="0"/>
      <c r="MI131" s="0"/>
      <c r="MJ131" s="0"/>
      <c r="MK131" s="0"/>
      <c r="ML131" s="0"/>
      <c r="MM131" s="0"/>
      <c r="MN131" s="0"/>
      <c r="MO131" s="0"/>
      <c r="MP131" s="0"/>
      <c r="MQ131" s="0"/>
      <c r="MR131" s="0"/>
      <c r="MS131" s="0"/>
      <c r="MT131" s="0"/>
      <c r="MU131" s="0"/>
      <c r="MV131" s="0"/>
      <c r="MW131" s="0"/>
      <c r="MX131" s="0"/>
      <c r="MY131" s="0"/>
      <c r="MZ131" s="0"/>
      <c r="NA131" s="0"/>
      <c r="NB131" s="0"/>
      <c r="NC131" s="0"/>
      <c r="ND131" s="0"/>
      <c r="NE131" s="0"/>
      <c r="NF131" s="0"/>
      <c r="NG131" s="0"/>
      <c r="NH131" s="0"/>
      <c r="NI131" s="0"/>
      <c r="NJ131" s="0"/>
      <c r="NK131" s="0"/>
      <c r="NL131" s="0"/>
      <c r="NM131" s="0"/>
      <c r="NN131" s="0"/>
      <c r="NO131" s="0"/>
      <c r="NP131" s="0"/>
      <c r="NQ131" s="0"/>
      <c r="NR131" s="0"/>
      <c r="NS131" s="0"/>
      <c r="NT131" s="0"/>
      <c r="NU131" s="0"/>
      <c r="NV131" s="0"/>
      <c r="NW131" s="0"/>
      <c r="NX131" s="0"/>
      <c r="NY131" s="0"/>
      <c r="NZ131" s="0"/>
      <c r="OA131" s="0"/>
      <c r="OB131" s="0"/>
      <c r="OC131" s="0"/>
      <c r="OD131" s="0"/>
      <c r="OE131" s="0"/>
      <c r="OF131" s="0"/>
      <c r="OG131" s="0"/>
      <c r="OH131" s="0"/>
      <c r="OI131" s="0"/>
      <c r="OJ131" s="0"/>
      <c r="OK131" s="0"/>
      <c r="OL131" s="0"/>
      <c r="OM131" s="0"/>
      <c r="ON131" s="0"/>
      <c r="OO131" s="0"/>
      <c r="OP131" s="0"/>
      <c r="OQ131" s="0"/>
      <c r="OR131" s="0"/>
      <c r="OS131" s="0"/>
      <c r="OT131" s="0"/>
      <c r="OU131" s="0"/>
      <c r="OV131" s="0"/>
      <c r="OW131" s="0"/>
      <c r="OX131" s="0"/>
      <c r="OY131" s="0"/>
      <c r="OZ131" s="0"/>
      <c r="PA131" s="0"/>
      <c r="PB131" s="0"/>
      <c r="PC131" s="0"/>
      <c r="PD131" s="0"/>
      <c r="PE131" s="0"/>
      <c r="PF131" s="0"/>
      <c r="PG131" s="0"/>
      <c r="PH131" s="0"/>
      <c r="PI131" s="0"/>
      <c r="PJ131" s="0"/>
      <c r="PK131" s="0"/>
      <c r="PL131" s="0"/>
      <c r="PM131" s="0"/>
      <c r="PN131" s="0"/>
      <c r="PO131" s="0"/>
      <c r="PP131" s="0"/>
      <c r="PQ131" s="0"/>
      <c r="PR131" s="0"/>
      <c r="PS131" s="0"/>
      <c r="PT131" s="0"/>
      <c r="PU131" s="0"/>
      <c r="PV131" s="0"/>
      <c r="PW131" s="0"/>
      <c r="PX131" s="0"/>
      <c r="PY131" s="0"/>
      <c r="PZ131" s="0"/>
      <c r="QA131" s="0"/>
      <c r="QB131" s="0"/>
      <c r="QC131" s="0"/>
      <c r="QD131" s="0"/>
      <c r="QE131" s="0"/>
      <c r="QF131" s="0"/>
      <c r="QG131" s="0"/>
      <c r="QH131" s="0"/>
      <c r="QI131" s="0"/>
      <c r="QJ131" s="0"/>
      <c r="QK131" s="0"/>
      <c r="QL131" s="0"/>
      <c r="QM131" s="0"/>
      <c r="QN131" s="0"/>
      <c r="QO131" s="0"/>
      <c r="QP131" s="0"/>
      <c r="QQ131" s="0"/>
      <c r="QR131" s="0"/>
      <c r="QS131" s="0"/>
      <c r="QT131" s="0"/>
      <c r="QU131" s="0"/>
      <c r="QV131" s="0"/>
      <c r="QW131" s="0"/>
      <c r="QX131" s="0"/>
      <c r="QY131" s="0"/>
      <c r="QZ131" s="0"/>
      <c r="RA131" s="0"/>
      <c r="RB131" s="0"/>
      <c r="RC131" s="0"/>
      <c r="RD131" s="0"/>
      <c r="RE131" s="0"/>
      <c r="RF131" s="0"/>
      <c r="RG131" s="0"/>
      <c r="RH131" s="0"/>
      <c r="RI131" s="0"/>
      <c r="RJ131" s="0"/>
      <c r="RK131" s="0"/>
      <c r="RL131" s="0"/>
      <c r="RM131" s="0"/>
      <c r="RN131" s="0"/>
      <c r="RO131" s="0"/>
      <c r="RP131" s="0"/>
      <c r="RQ131" s="0"/>
      <c r="RR131" s="0"/>
      <c r="RS131" s="0"/>
      <c r="RT131" s="0"/>
      <c r="RU131" s="0"/>
      <c r="RV131" s="0"/>
      <c r="RW131" s="0"/>
      <c r="RX131" s="0"/>
      <c r="RY131" s="0"/>
      <c r="RZ131" s="0"/>
      <c r="SA131" s="0"/>
      <c r="SB131" s="0"/>
      <c r="SC131" s="0"/>
      <c r="SD131" s="0"/>
      <c r="SE131" s="0"/>
      <c r="SF131" s="0"/>
      <c r="SG131" s="0"/>
      <c r="SH131" s="0"/>
      <c r="SI131" s="0"/>
      <c r="SJ131" s="0"/>
      <c r="SK131" s="0"/>
      <c r="SL131" s="0"/>
      <c r="SM131" s="0"/>
      <c r="SN131" s="0"/>
      <c r="SO131" s="0"/>
      <c r="SP131" s="0"/>
      <c r="SQ131" s="0"/>
      <c r="SR131" s="0"/>
      <c r="SS131" s="0"/>
      <c r="ST131" s="0"/>
      <c r="SU131" s="0"/>
      <c r="SV131" s="0"/>
      <c r="SW131" s="0"/>
      <c r="SX131" s="0"/>
      <c r="SY131" s="0"/>
      <c r="SZ131" s="0"/>
      <c r="TA131" s="0"/>
      <c r="TB131" s="0"/>
      <c r="TC131" s="0"/>
      <c r="TD131" s="0"/>
      <c r="TE131" s="0"/>
      <c r="TF131" s="0"/>
      <c r="TG131" s="0"/>
      <c r="TH131" s="0"/>
      <c r="TI131" s="0"/>
      <c r="TJ131" s="0"/>
      <c r="TK131" s="0"/>
      <c r="TL131" s="0"/>
      <c r="TM131" s="0"/>
      <c r="TN131" s="0"/>
      <c r="TO131" s="0"/>
      <c r="TP131" s="0"/>
      <c r="TQ131" s="0"/>
      <c r="TR131" s="0"/>
      <c r="TS131" s="0"/>
      <c r="TT131" s="0"/>
      <c r="TU131" s="0"/>
      <c r="TV131" s="0"/>
      <c r="TW131" s="0"/>
      <c r="TX131" s="0"/>
      <c r="TY131" s="0"/>
      <c r="TZ131" s="0"/>
      <c r="UA131" s="0"/>
      <c r="UB131" s="0"/>
      <c r="UC131" s="0"/>
      <c r="UD131" s="0"/>
      <c r="UE131" s="0"/>
      <c r="UF131" s="0"/>
      <c r="UG131" s="0"/>
      <c r="UH131" s="0"/>
      <c r="UI131" s="0"/>
      <c r="UJ131" s="0"/>
      <c r="UK131" s="0"/>
      <c r="UL131" s="0"/>
      <c r="UM131" s="0"/>
      <c r="UN131" s="0"/>
      <c r="UO131" s="0"/>
      <c r="UP131" s="0"/>
      <c r="UQ131" s="0"/>
      <c r="UR131" s="0"/>
      <c r="US131" s="0"/>
      <c r="UT131" s="0"/>
      <c r="UU131" s="0"/>
      <c r="UV131" s="0"/>
      <c r="UW131" s="0"/>
      <c r="UX131" s="0"/>
      <c r="UY131" s="0"/>
      <c r="UZ131" s="0"/>
      <c r="VA131" s="0"/>
      <c r="VB131" s="0"/>
      <c r="VC131" s="0"/>
      <c r="VD131" s="0"/>
      <c r="VE131" s="0"/>
      <c r="VF131" s="0"/>
      <c r="VG131" s="0"/>
      <c r="VH131" s="0"/>
      <c r="VI131" s="0"/>
      <c r="VJ131" s="0"/>
      <c r="VK131" s="0"/>
      <c r="VL131" s="0"/>
      <c r="VM131" s="0"/>
      <c r="VN131" s="0"/>
      <c r="VO131" s="0"/>
      <c r="VP131" s="0"/>
      <c r="VQ131" s="0"/>
      <c r="VR131" s="0"/>
      <c r="VS131" s="0"/>
      <c r="VT131" s="0"/>
      <c r="VU131" s="0"/>
      <c r="VV131" s="0"/>
      <c r="VW131" s="0"/>
      <c r="VX131" s="0"/>
      <c r="VY131" s="0"/>
      <c r="VZ131" s="0"/>
      <c r="WA131" s="0"/>
      <c r="WB131" s="0"/>
      <c r="WC131" s="0"/>
      <c r="WD131" s="0"/>
      <c r="WE131" s="0"/>
      <c r="WF131" s="0"/>
      <c r="WG131" s="0"/>
      <c r="WH131" s="0"/>
      <c r="WI131" s="0"/>
      <c r="WJ131" s="0"/>
      <c r="WK131" s="0"/>
      <c r="WL131" s="0"/>
      <c r="WM131" s="0"/>
      <c r="WN131" s="0"/>
      <c r="WO131" s="0"/>
      <c r="WP131" s="0"/>
      <c r="WQ131" s="0"/>
      <c r="WR131" s="0"/>
      <c r="WS131" s="0"/>
      <c r="WT131" s="0"/>
      <c r="WU131" s="0"/>
      <c r="WV131" s="0"/>
      <c r="WW131" s="0"/>
      <c r="WX131" s="0"/>
      <c r="WY131" s="0"/>
      <c r="WZ131" s="0"/>
      <c r="XA131" s="0"/>
      <c r="XB131" s="0"/>
      <c r="XC131" s="0"/>
      <c r="XD131" s="0"/>
      <c r="XE131" s="0"/>
      <c r="XF131" s="0"/>
      <c r="XG131" s="0"/>
      <c r="XH131" s="0"/>
      <c r="XI131" s="0"/>
      <c r="XJ131" s="0"/>
      <c r="XK131" s="0"/>
      <c r="XL131" s="0"/>
      <c r="XM131" s="0"/>
      <c r="XN131" s="0"/>
      <c r="XO131" s="0"/>
      <c r="XP131" s="0"/>
      <c r="XQ131" s="0"/>
      <c r="XR131" s="0"/>
      <c r="XS131" s="0"/>
      <c r="XT131" s="0"/>
      <c r="XU131" s="0"/>
      <c r="XV131" s="0"/>
      <c r="XW131" s="0"/>
      <c r="XX131" s="0"/>
      <c r="XY131" s="0"/>
      <c r="XZ131" s="0"/>
      <c r="YA131" s="0"/>
      <c r="YB131" s="0"/>
      <c r="YC131" s="0"/>
      <c r="YD131" s="0"/>
      <c r="YE131" s="0"/>
      <c r="YF131" s="0"/>
      <c r="YG131" s="0"/>
      <c r="YH131" s="0"/>
      <c r="YI131" s="0"/>
      <c r="YJ131" s="0"/>
      <c r="YK131" s="0"/>
      <c r="YL131" s="0"/>
      <c r="YM131" s="0"/>
      <c r="YN131" s="0"/>
      <c r="YO131" s="0"/>
      <c r="YP131" s="0"/>
      <c r="YQ131" s="0"/>
      <c r="YR131" s="0"/>
      <c r="YS131" s="0"/>
      <c r="YT131" s="0"/>
      <c r="YU131" s="0"/>
      <c r="YV131" s="0"/>
      <c r="YW131" s="0"/>
      <c r="YX131" s="0"/>
      <c r="YY131" s="0"/>
      <c r="YZ131" s="0"/>
      <c r="ZA131" s="0"/>
      <c r="ZB131" s="0"/>
      <c r="ZC131" s="0"/>
      <c r="ZD131" s="0"/>
      <c r="ZE131" s="0"/>
      <c r="ZF131" s="0"/>
      <c r="ZG131" s="0"/>
      <c r="ZH131" s="0"/>
      <c r="ZI131" s="0"/>
      <c r="ZJ131" s="0"/>
      <c r="ZK131" s="0"/>
      <c r="ZL131" s="0"/>
      <c r="ZM131" s="0"/>
      <c r="ZN131" s="0"/>
      <c r="ZO131" s="0"/>
      <c r="ZP131" s="0"/>
      <c r="ZQ131" s="0"/>
      <c r="ZR131" s="0"/>
      <c r="ZS131" s="0"/>
      <c r="ZT131" s="0"/>
      <c r="ZU131" s="0"/>
      <c r="ZV131" s="0"/>
      <c r="ZW131" s="0"/>
      <c r="ZX131" s="0"/>
      <c r="ZY131" s="0"/>
      <c r="ZZ131" s="0"/>
      <c r="AAA131" s="0"/>
      <c r="AAB131" s="0"/>
      <c r="AAC131" s="0"/>
      <c r="AAD131" s="0"/>
      <c r="AAE131" s="0"/>
      <c r="AAF131" s="0"/>
      <c r="AAG131" s="0"/>
      <c r="AAH131" s="0"/>
      <c r="AAI131" s="0"/>
      <c r="AAJ131" s="0"/>
      <c r="AAK131" s="0"/>
      <c r="AAL131" s="0"/>
      <c r="AAM131" s="0"/>
      <c r="AAN131" s="0"/>
      <c r="AAO131" s="0"/>
      <c r="AAP131" s="0"/>
      <c r="AAQ131" s="0"/>
      <c r="AAR131" s="0"/>
      <c r="AAS131" s="0"/>
      <c r="AAT131" s="0"/>
      <c r="AAU131" s="0"/>
      <c r="AAV131" s="0"/>
      <c r="AAW131" s="0"/>
      <c r="AAX131" s="0"/>
      <c r="AAY131" s="0"/>
      <c r="AAZ131" s="0"/>
      <c r="ABA131" s="0"/>
      <c r="ABB131" s="0"/>
      <c r="ABC131" s="0"/>
      <c r="ABD131" s="0"/>
      <c r="ABE131" s="0"/>
      <c r="ABF131" s="0"/>
      <c r="ABG131" s="0"/>
      <c r="ABH131" s="0"/>
      <c r="ABI131" s="0"/>
      <c r="ABJ131" s="0"/>
      <c r="ABK131" s="0"/>
      <c r="ABL131" s="0"/>
      <c r="ABM131" s="0"/>
      <c r="ABN131" s="0"/>
      <c r="ABO131" s="0"/>
      <c r="ABP131" s="0"/>
      <c r="ABQ131" s="0"/>
      <c r="ABR131" s="0"/>
      <c r="ABS131" s="0"/>
      <c r="ABT131" s="0"/>
      <c r="ABU131" s="0"/>
      <c r="ABV131" s="0"/>
      <c r="ABW131" s="0"/>
      <c r="ABX131" s="0"/>
      <c r="ABY131" s="0"/>
      <c r="ABZ131" s="0"/>
      <c r="ACA131" s="0"/>
      <c r="ACB131" s="0"/>
      <c r="ACC131" s="0"/>
      <c r="ACD131" s="0"/>
      <c r="ACE131" s="0"/>
      <c r="ACF131" s="0"/>
      <c r="ACG131" s="0"/>
      <c r="ACH131" s="0"/>
      <c r="ACI131" s="0"/>
      <c r="ACJ131" s="0"/>
      <c r="ACK131" s="0"/>
      <c r="ACL131" s="0"/>
      <c r="ACM131" s="0"/>
      <c r="ACN131" s="0"/>
      <c r="ACO131" s="0"/>
      <c r="ACP131" s="0"/>
      <c r="ACQ131" s="0"/>
      <c r="ACR131" s="0"/>
      <c r="ACS131" s="0"/>
      <c r="ACT131" s="0"/>
      <c r="ACU131" s="0"/>
      <c r="ACV131" s="0"/>
      <c r="ACW131" s="0"/>
      <c r="ACX131" s="0"/>
      <c r="ACY131" s="0"/>
      <c r="ACZ131" s="0"/>
      <c r="ADA131" s="0"/>
      <c r="ADB131" s="0"/>
      <c r="ADC131" s="0"/>
      <c r="ADD131" s="0"/>
      <c r="ADE131" s="0"/>
      <c r="ADF131" s="0"/>
      <c r="ADG131" s="0"/>
      <c r="ADH131" s="0"/>
      <c r="ADI131" s="0"/>
      <c r="ADJ131" s="0"/>
      <c r="ADK131" s="0"/>
      <c r="ADL131" s="0"/>
      <c r="ADM131" s="0"/>
      <c r="ADN131" s="0"/>
      <c r="ADO131" s="0"/>
      <c r="ADP131" s="0"/>
      <c r="ADQ131" s="0"/>
      <c r="ADR131" s="0"/>
      <c r="ADS131" s="0"/>
      <c r="ADT131" s="0"/>
      <c r="ADU131" s="0"/>
      <c r="ADV131" s="0"/>
      <c r="ADW131" s="0"/>
      <c r="ADX131" s="0"/>
      <c r="ADY131" s="0"/>
      <c r="ADZ131" s="0"/>
      <c r="AEA131" s="0"/>
      <c r="AEB131" s="0"/>
      <c r="AEC131" s="0"/>
      <c r="AED131" s="0"/>
      <c r="AEE131" s="0"/>
      <c r="AEF131" s="0"/>
      <c r="AEG131" s="0"/>
      <c r="AEH131" s="0"/>
      <c r="AEI131" s="0"/>
      <c r="AEJ131" s="0"/>
      <c r="AEK131" s="0"/>
      <c r="AEL131" s="0"/>
      <c r="AEM131" s="0"/>
      <c r="AEN131" s="0"/>
      <c r="AEO131" s="0"/>
      <c r="AEP131" s="0"/>
      <c r="AEQ131" s="0"/>
      <c r="AER131" s="0"/>
      <c r="AES131" s="0"/>
      <c r="AET131" s="0"/>
      <c r="AEU131" s="0"/>
      <c r="AEV131" s="0"/>
      <c r="AEW131" s="0"/>
      <c r="AEX131" s="0"/>
      <c r="AEY131" s="0"/>
      <c r="AEZ131" s="0"/>
      <c r="AFA131" s="0"/>
      <c r="AFB131" s="0"/>
      <c r="AFC131" s="0"/>
      <c r="AFD131" s="0"/>
      <c r="AFE131" s="0"/>
      <c r="AFF131" s="0"/>
      <c r="AFG131" s="0"/>
      <c r="AFH131" s="0"/>
      <c r="AFI131" s="0"/>
      <c r="AFJ131" s="0"/>
      <c r="AFK131" s="0"/>
      <c r="AFL131" s="0"/>
      <c r="AFM131" s="0"/>
      <c r="AFN131" s="0"/>
      <c r="AFO131" s="0"/>
      <c r="AFP131" s="0"/>
      <c r="AFQ131" s="0"/>
      <c r="AFR131" s="0"/>
      <c r="AFS131" s="0"/>
      <c r="AFT131" s="0"/>
      <c r="AFU131" s="0"/>
      <c r="AFV131" s="0"/>
      <c r="AFW131" s="0"/>
      <c r="AFX131" s="0"/>
      <c r="AFY131" s="0"/>
      <c r="AFZ131" s="0"/>
      <c r="AGA131" s="0"/>
      <c r="AGB131" s="0"/>
      <c r="AGC131" s="0"/>
      <c r="AGD131" s="0"/>
      <c r="AGE131" s="0"/>
      <c r="AGF131" s="0"/>
      <c r="AGG131" s="0"/>
      <c r="AGH131" s="0"/>
      <c r="AGI131" s="0"/>
      <c r="AGJ131" s="0"/>
      <c r="AGK131" s="0"/>
      <c r="AGL131" s="0"/>
      <c r="AGM131" s="0"/>
      <c r="AGN131" s="0"/>
      <c r="AGO131" s="0"/>
      <c r="AGP131" s="0"/>
      <c r="AGQ131" s="0"/>
      <c r="AGR131" s="0"/>
      <c r="AGS131" s="0"/>
      <c r="AGT131" s="0"/>
      <c r="AGU131" s="0"/>
      <c r="AGV131" s="0"/>
      <c r="AGW131" s="0"/>
      <c r="AGX131" s="0"/>
      <c r="AGY131" s="0"/>
      <c r="AGZ131" s="0"/>
      <c r="AHA131" s="0"/>
      <c r="AHB131" s="0"/>
      <c r="AHC131" s="0"/>
      <c r="AHD131" s="0"/>
      <c r="AHE131" s="0"/>
      <c r="AHF131" s="0"/>
      <c r="AHG131" s="0"/>
      <c r="AHH131" s="0"/>
      <c r="AHI131" s="0"/>
      <c r="AHJ131" s="0"/>
      <c r="AHK131" s="0"/>
      <c r="AHL131" s="0"/>
      <c r="AHM131" s="0"/>
      <c r="AHN131" s="0"/>
      <c r="AHO131" s="0"/>
      <c r="AHP131" s="0"/>
      <c r="AHQ131" s="0"/>
      <c r="AHR131" s="0"/>
      <c r="AHS131" s="0"/>
      <c r="AHT131" s="0"/>
      <c r="AHU131" s="0"/>
      <c r="AHV131" s="0"/>
      <c r="AHW131" s="0"/>
      <c r="AHX131" s="0"/>
      <c r="AHY131" s="0"/>
      <c r="AHZ131" s="0"/>
      <c r="AIA131" s="0"/>
      <c r="AIB131" s="0"/>
      <c r="AIC131" s="0"/>
      <c r="AID131" s="0"/>
      <c r="AIE131" s="0"/>
      <c r="AIF131" s="0"/>
      <c r="AIG131" s="0"/>
      <c r="AIH131" s="0"/>
      <c r="AII131" s="0"/>
      <c r="AIJ131" s="0"/>
      <c r="AIK131" s="0"/>
      <c r="AIL131" s="0"/>
      <c r="AIM131" s="0"/>
      <c r="AIN131" s="0"/>
      <c r="AIO131" s="0"/>
      <c r="AIP131" s="0"/>
      <c r="AIQ131" s="0"/>
      <c r="AIR131" s="0"/>
      <c r="AIS131" s="0"/>
      <c r="AIT131" s="0"/>
      <c r="AIU131" s="0"/>
      <c r="AIV131" s="0"/>
      <c r="AIW131" s="0"/>
      <c r="AIX131" s="0"/>
      <c r="AIY131" s="0"/>
      <c r="AIZ131" s="0"/>
      <c r="AJA131" s="0"/>
      <c r="AJB131" s="0"/>
      <c r="AJC131" s="0"/>
      <c r="AJD131" s="0"/>
      <c r="AJE131" s="0"/>
      <c r="AJF131" s="0"/>
      <c r="AJG131" s="0"/>
      <c r="AJH131" s="0"/>
      <c r="AJI131" s="0"/>
      <c r="AJJ131" s="0"/>
      <c r="AJK131" s="0"/>
      <c r="AJL131" s="0"/>
      <c r="AJM131" s="0"/>
      <c r="AJN131" s="0"/>
      <c r="AJO131" s="0"/>
      <c r="AJP131" s="0"/>
      <c r="AJQ131" s="0"/>
      <c r="AJR131" s="0"/>
      <c r="AJS131" s="0"/>
      <c r="AJT131" s="0"/>
      <c r="AJU131" s="0"/>
      <c r="AJV131" s="0"/>
      <c r="AJW131" s="0"/>
      <c r="AJX131" s="0"/>
      <c r="AJY131" s="0"/>
      <c r="AJZ131" s="0"/>
      <c r="AKA131" s="0"/>
      <c r="AKB131" s="0"/>
      <c r="AKC131" s="0"/>
      <c r="AKD131" s="0"/>
      <c r="AKE131" s="0"/>
      <c r="AKF131" s="0"/>
      <c r="AKG131" s="0"/>
      <c r="AKH131" s="0"/>
      <c r="AKI131" s="0"/>
      <c r="AKJ131" s="0"/>
      <c r="AKK131" s="0"/>
      <c r="AKL131" s="0"/>
      <c r="AKM131" s="0"/>
      <c r="AKN131" s="0"/>
      <c r="AKO131" s="0"/>
      <c r="AKP131" s="0"/>
      <c r="AKQ131" s="0"/>
      <c r="AKR131" s="0"/>
      <c r="AKS131" s="0"/>
      <c r="AKT131" s="0"/>
      <c r="AKU131" s="0"/>
      <c r="AKV131" s="0"/>
      <c r="AKW131" s="0"/>
      <c r="AKX131" s="0"/>
      <c r="AKY131" s="0"/>
      <c r="AKZ131" s="0"/>
      <c r="ALA131" s="0"/>
      <c r="ALB131" s="0"/>
      <c r="ALC131" s="0"/>
      <c r="ALD131" s="0"/>
      <c r="ALE131" s="0"/>
      <c r="ALF131" s="0"/>
      <c r="ALG131" s="0"/>
      <c r="ALH131" s="0"/>
      <c r="ALI131" s="0"/>
      <c r="ALJ131" s="0"/>
      <c r="ALK131" s="0"/>
      <c r="ALL131" s="0"/>
      <c r="ALM131" s="0"/>
      <c r="ALN131" s="0"/>
      <c r="ALO131" s="0"/>
      <c r="ALP131" s="0"/>
      <c r="ALQ131" s="0"/>
      <c r="ALR131" s="0"/>
      <c r="ALS131" s="0"/>
      <c r="ALT131" s="0"/>
      <c r="ALU131" s="0"/>
      <c r="ALV131" s="0"/>
      <c r="ALW131" s="0"/>
      <c r="ALX131" s="0"/>
      <c r="ALY131" s="0"/>
      <c r="ALZ131" s="0"/>
      <c r="AMA131" s="0"/>
      <c r="AMB131" s="0"/>
      <c r="AMC131" s="0"/>
      <c r="AMD131" s="0"/>
      <c r="AME131" s="0"/>
      <c r="AMF131" s="0"/>
      <c r="AMG131" s="0"/>
      <c r="AMH131" s="0"/>
      <c r="AMI131" s="0"/>
      <c r="AMJ131" s="0"/>
    </row>
    <row r="132" customFormat="false" ht="26.25" hidden="false" customHeight="true" outlineLevel="0" collapsed="false">
      <c r="A132" s="413" t="s">
        <v>385</v>
      </c>
      <c r="B132" s="413"/>
      <c r="C132" s="413"/>
      <c r="D132" s="413"/>
      <c r="E132" s="413"/>
      <c r="F132" s="413"/>
      <c r="G132" s="413"/>
      <c r="H132" s="413"/>
      <c r="I132" s="413"/>
      <c r="J132" s="413"/>
      <c r="K132" s="413"/>
      <c r="L132" s="413"/>
      <c r="M132" s="413"/>
      <c r="N132" s="413"/>
      <c r="O132" s="413"/>
      <c r="P132" s="413"/>
      <c r="Q132" s="413"/>
      <c r="R132" s="413"/>
      <c r="S132" s="413"/>
      <c r="T132" s="413"/>
      <c r="U132" s="413"/>
      <c r="V132" s="414" t="s">
        <v>386</v>
      </c>
      <c r="W132" s="414"/>
      <c r="X132" s="414"/>
      <c r="Y132" s="414"/>
      <c r="Z132" s="414"/>
      <c r="AA132" s="415" t="n">
        <v>10.16570655</v>
      </c>
      <c r="AB132" s="415"/>
      <c r="AC132" s="415"/>
      <c r="AD132" s="415"/>
      <c r="AE132" s="415"/>
      <c r="AF132" s="416" t="n">
        <v>11.26746835</v>
      </c>
      <c r="AG132" s="416"/>
      <c r="AH132" s="416"/>
      <c r="AI132" s="416"/>
      <c r="AJ132" s="416"/>
      <c r="AK132" s="416" t="n">
        <v>11.84251338</v>
      </c>
      <c r="AL132" s="416"/>
      <c r="AM132" s="416"/>
      <c r="AN132" s="416"/>
      <c r="AO132" s="416"/>
      <c r="AP132" s="417"/>
      <c r="AQ132" s="417"/>
      <c r="AR132" s="417"/>
      <c r="AS132" s="417"/>
      <c r="AT132" s="417"/>
      <c r="AU132" s="418"/>
      <c r="AV132" s="419"/>
      <c r="AW132" s="419"/>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9"/>
      <c r="BT132" s="207"/>
      <c r="BU132" s="207"/>
      <c r="BV132" s="207"/>
      <c r="BW132" s="207"/>
      <c r="BX132" s="207"/>
      <c r="BY132" s="207"/>
      <c r="BZ132" s="207"/>
      <c r="CA132" s="404"/>
      <c r="CB132" s="404"/>
      <c r="CC132" s="404"/>
      <c r="CD132" s="404"/>
      <c r="CE132" s="404"/>
      <c r="CF132" s="404"/>
      <c r="CG132" s="404"/>
      <c r="CH132" s="404"/>
      <c r="CI132" s="404"/>
      <c r="CJ132" s="404"/>
      <c r="CK132" s="404"/>
      <c r="CL132" s="404"/>
      <c r="CM132" s="404"/>
      <c r="CN132" s="404"/>
      <c r="CO132" s="404"/>
      <c r="CP132" s="404"/>
      <c r="CQ132" s="404"/>
      <c r="CR132" s="404"/>
      <c r="CS132" s="404"/>
      <c r="CT132" s="404"/>
      <c r="CU132" s="404"/>
      <c r="CV132" s="404"/>
      <c r="CW132" s="404"/>
      <c r="CX132" s="404"/>
      <c r="CY132" s="404"/>
      <c r="CZ132" s="404"/>
      <c r="DA132" s="404"/>
      <c r="DB132" s="404"/>
      <c r="DC132" s="404"/>
      <c r="DD132" s="404"/>
      <c r="DE132" s="404"/>
      <c r="DF132" s="404"/>
      <c r="DG132" s="404"/>
      <c r="DH132" s="404"/>
      <c r="DI132" s="404"/>
      <c r="DJ132" s="404"/>
      <c r="DK132" s="404"/>
      <c r="DL132" s="404"/>
      <c r="DM132" s="404"/>
      <c r="DN132" s="404"/>
      <c r="DO132" s="404"/>
      <c r="DP132" s="218"/>
      <c r="DQ132" s="218"/>
      <c r="DR132" s="218"/>
      <c r="DS132" s="218"/>
      <c r="DT132" s="218"/>
      <c r="DU132" s="218"/>
      <c r="DV132" s="218"/>
      <c r="DW132" s="218"/>
      <c r="DX132" s="218"/>
      <c r="DY132" s="218"/>
      <c r="DZ132" s="218"/>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c r="IX132" s="0"/>
      <c r="IY132" s="0"/>
      <c r="IZ132" s="0"/>
      <c r="JA132" s="0"/>
      <c r="JB132" s="0"/>
      <c r="JC132" s="0"/>
      <c r="JD132" s="0"/>
      <c r="JE132" s="0"/>
      <c r="JF132" s="0"/>
      <c r="JG132" s="0"/>
      <c r="JH132" s="0"/>
      <c r="JI132" s="0"/>
      <c r="JJ132" s="0"/>
      <c r="JK132" s="0"/>
      <c r="JL132" s="0"/>
      <c r="JM132" s="0"/>
      <c r="JN132" s="0"/>
      <c r="JO132" s="0"/>
      <c r="JP132" s="0"/>
      <c r="JQ132" s="0"/>
      <c r="JR132" s="0"/>
      <c r="JS132" s="0"/>
      <c r="JT132" s="0"/>
      <c r="JU132" s="0"/>
      <c r="JV132" s="0"/>
      <c r="JW132" s="0"/>
      <c r="JX132" s="0"/>
      <c r="JY132" s="0"/>
      <c r="JZ132" s="0"/>
      <c r="KA132" s="0"/>
      <c r="KB132" s="0"/>
      <c r="KC132" s="0"/>
      <c r="KD132" s="0"/>
      <c r="KE132" s="0"/>
      <c r="KF132" s="0"/>
      <c r="KG132" s="0"/>
      <c r="KH132" s="0"/>
      <c r="KI132" s="0"/>
      <c r="KJ132" s="0"/>
      <c r="KK132" s="0"/>
      <c r="KL132" s="0"/>
      <c r="KM132" s="0"/>
      <c r="KN132" s="0"/>
      <c r="KO132" s="0"/>
      <c r="KP132" s="0"/>
      <c r="KQ132" s="0"/>
      <c r="KR132" s="0"/>
      <c r="KS132" s="0"/>
      <c r="KT132" s="0"/>
      <c r="KU132" s="0"/>
      <c r="KV132" s="0"/>
      <c r="KW132" s="0"/>
      <c r="KX132" s="0"/>
      <c r="KY132" s="0"/>
      <c r="KZ132" s="0"/>
      <c r="LA132" s="0"/>
      <c r="LB132" s="0"/>
      <c r="LC132" s="0"/>
      <c r="LD132" s="0"/>
      <c r="LE132" s="0"/>
      <c r="LF132" s="0"/>
      <c r="LG132" s="0"/>
      <c r="LH132" s="0"/>
      <c r="LI132" s="0"/>
      <c r="LJ132" s="0"/>
      <c r="LK132" s="0"/>
      <c r="LL132" s="0"/>
      <c r="LM132" s="0"/>
      <c r="LN132" s="0"/>
      <c r="LO132" s="0"/>
      <c r="LP132" s="0"/>
      <c r="LQ132" s="0"/>
      <c r="LR132" s="0"/>
      <c r="LS132" s="0"/>
      <c r="LT132" s="0"/>
      <c r="LU132" s="0"/>
      <c r="LV132" s="0"/>
      <c r="LW132" s="0"/>
      <c r="LX132" s="0"/>
      <c r="LY132" s="0"/>
      <c r="LZ132" s="0"/>
      <c r="MA132" s="0"/>
      <c r="MB132" s="0"/>
      <c r="MC132" s="0"/>
      <c r="MD132" s="0"/>
      <c r="ME132" s="0"/>
      <c r="MF132" s="0"/>
      <c r="MG132" s="0"/>
      <c r="MH132" s="0"/>
      <c r="MI132" s="0"/>
      <c r="MJ132" s="0"/>
      <c r="MK132" s="0"/>
      <c r="ML132" s="0"/>
      <c r="MM132" s="0"/>
      <c r="MN132" s="0"/>
      <c r="MO132" s="0"/>
      <c r="MP132" s="0"/>
      <c r="MQ132" s="0"/>
      <c r="MR132" s="0"/>
      <c r="MS132" s="0"/>
      <c r="MT132" s="0"/>
      <c r="MU132" s="0"/>
      <c r="MV132" s="0"/>
      <c r="MW132" s="0"/>
      <c r="MX132" s="0"/>
      <c r="MY132" s="0"/>
      <c r="MZ132" s="0"/>
      <c r="NA132" s="0"/>
      <c r="NB132" s="0"/>
      <c r="NC132" s="0"/>
      <c r="ND132" s="0"/>
      <c r="NE132" s="0"/>
      <c r="NF132" s="0"/>
      <c r="NG132" s="0"/>
      <c r="NH132" s="0"/>
      <c r="NI132" s="0"/>
      <c r="NJ132" s="0"/>
      <c r="NK132" s="0"/>
      <c r="NL132" s="0"/>
      <c r="NM132" s="0"/>
      <c r="NN132" s="0"/>
      <c r="NO132" s="0"/>
      <c r="NP132" s="0"/>
      <c r="NQ132" s="0"/>
      <c r="NR132" s="0"/>
      <c r="NS132" s="0"/>
      <c r="NT132" s="0"/>
      <c r="NU132" s="0"/>
      <c r="NV132" s="0"/>
      <c r="NW132" s="0"/>
      <c r="NX132" s="0"/>
      <c r="NY132" s="0"/>
      <c r="NZ132" s="0"/>
      <c r="OA132" s="0"/>
      <c r="OB132" s="0"/>
      <c r="OC132" s="0"/>
      <c r="OD132" s="0"/>
      <c r="OE132" s="0"/>
      <c r="OF132" s="0"/>
      <c r="OG132" s="0"/>
      <c r="OH132" s="0"/>
      <c r="OI132" s="0"/>
      <c r="OJ132" s="0"/>
      <c r="OK132" s="0"/>
      <c r="OL132" s="0"/>
      <c r="OM132" s="0"/>
      <c r="ON132" s="0"/>
      <c r="OO132" s="0"/>
      <c r="OP132" s="0"/>
      <c r="OQ132" s="0"/>
      <c r="OR132" s="0"/>
      <c r="OS132" s="0"/>
      <c r="OT132" s="0"/>
      <c r="OU132" s="0"/>
      <c r="OV132" s="0"/>
      <c r="OW132" s="0"/>
      <c r="OX132" s="0"/>
      <c r="OY132" s="0"/>
      <c r="OZ132" s="0"/>
      <c r="PA132" s="0"/>
      <c r="PB132" s="0"/>
      <c r="PC132" s="0"/>
      <c r="PD132" s="0"/>
      <c r="PE132" s="0"/>
      <c r="PF132" s="0"/>
      <c r="PG132" s="0"/>
      <c r="PH132" s="0"/>
      <c r="PI132" s="0"/>
      <c r="PJ132" s="0"/>
      <c r="PK132" s="0"/>
      <c r="PL132" s="0"/>
      <c r="PM132" s="0"/>
      <c r="PN132" s="0"/>
      <c r="PO132" s="0"/>
      <c r="PP132" s="0"/>
      <c r="PQ132" s="0"/>
      <c r="PR132" s="0"/>
      <c r="PS132" s="0"/>
      <c r="PT132" s="0"/>
      <c r="PU132" s="0"/>
      <c r="PV132" s="0"/>
      <c r="PW132" s="0"/>
      <c r="PX132" s="0"/>
      <c r="PY132" s="0"/>
      <c r="PZ132" s="0"/>
      <c r="QA132" s="0"/>
      <c r="QB132" s="0"/>
      <c r="QC132" s="0"/>
      <c r="QD132" s="0"/>
      <c r="QE132" s="0"/>
      <c r="QF132" s="0"/>
      <c r="QG132" s="0"/>
      <c r="QH132" s="0"/>
      <c r="QI132" s="0"/>
      <c r="QJ132" s="0"/>
      <c r="QK132" s="0"/>
      <c r="QL132" s="0"/>
      <c r="QM132" s="0"/>
      <c r="QN132" s="0"/>
      <c r="QO132" s="0"/>
      <c r="QP132" s="0"/>
      <c r="QQ132" s="0"/>
      <c r="QR132" s="0"/>
      <c r="QS132" s="0"/>
      <c r="QT132" s="0"/>
      <c r="QU132" s="0"/>
      <c r="QV132" s="0"/>
      <c r="QW132" s="0"/>
      <c r="QX132" s="0"/>
      <c r="QY132" s="0"/>
      <c r="QZ132" s="0"/>
      <c r="RA132" s="0"/>
      <c r="RB132" s="0"/>
      <c r="RC132" s="0"/>
      <c r="RD132" s="0"/>
      <c r="RE132" s="0"/>
      <c r="RF132" s="0"/>
      <c r="RG132" s="0"/>
      <c r="RH132" s="0"/>
      <c r="RI132" s="0"/>
      <c r="RJ132" s="0"/>
      <c r="RK132" s="0"/>
      <c r="RL132" s="0"/>
      <c r="RM132" s="0"/>
      <c r="RN132" s="0"/>
      <c r="RO132" s="0"/>
      <c r="RP132" s="0"/>
      <c r="RQ132" s="0"/>
      <c r="RR132" s="0"/>
      <c r="RS132" s="0"/>
      <c r="RT132" s="0"/>
      <c r="RU132" s="0"/>
      <c r="RV132" s="0"/>
      <c r="RW132" s="0"/>
      <c r="RX132" s="0"/>
      <c r="RY132" s="0"/>
      <c r="RZ132" s="0"/>
      <c r="SA132" s="0"/>
      <c r="SB132" s="0"/>
      <c r="SC132" s="0"/>
      <c r="SD132" s="0"/>
      <c r="SE132" s="0"/>
      <c r="SF132" s="0"/>
      <c r="SG132" s="0"/>
      <c r="SH132" s="0"/>
      <c r="SI132" s="0"/>
      <c r="SJ132" s="0"/>
      <c r="SK132" s="0"/>
      <c r="SL132" s="0"/>
      <c r="SM132" s="0"/>
      <c r="SN132" s="0"/>
      <c r="SO132" s="0"/>
      <c r="SP132" s="0"/>
      <c r="SQ132" s="0"/>
      <c r="SR132" s="0"/>
      <c r="SS132" s="0"/>
      <c r="ST132" s="0"/>
      <c r="SU132" s="0"/>
      <c r="SV132" s="0"/>
      <c r="SW132" s="0"/>
      <c r="SX132" s="0"/>
      <c r="SY132" s="0"/>
      <c r="SZ132" s="0"/>
      <c r="TA132" s="0"/>
      <c r="TB132" s="0"/>
      <c r="TC132" s="0"/>
      <c r="TD132" s="0"/>
      <c r="TE132" s="0"/>
      <c r="TF132" s="0"/>
      <c r="TG132" s="0"/>
      <c r="TH132" s="0"/>
      <c r="TI132" s="0"/>
      <c r="TJ132" s="0"/>
      <c r="TK132" s="0"/>
      <c r="TL132" s="0"/>
      <c r="TM132" s="0"/>
      <c r="TN132" s="0"/>
      <c r="TO132" s="0"/>
      <c r="TP132" s="0"/>
      <c r="TQ132" s="0"/>
      <c r="TR132" s="0"/>
      <c r="TS132" s="0"/>
      <c r="TT132" s="0"/>
      <c r="TU132" s="0"/>
      <c r="TV132" s="0"/>
      <c r="TW132" s="0"/>
      <c r="TX132" s="0"/>
      <c r="TY132" s="0"/>
      <c r="TZ132" s="0"/>
      <c r="UA132" s="0"/>
      <c r="UB132" s="0"/>
      <c r="UC132" s="0"/>
      <c r="UD132" s="0"/>
      <c r="UE132" s="0"/>
      <c r="UF132" s="0"/>
      <c r="UG132" s="0"/>
      <c r="UH132" s="0"/>
      <c r="UI132" s="0"/>
      <c r="UJ132" s="0"/>
      <c r="UK132" s="0"/>
      <c r="UL132" s="0"/>
      <c r="UM132" s="0"/>
      <c r="UN132" s="0"/>
      <c r="UO132" s="0"/>
      <c r="UP132" s="0"/>
      <c r="UQ132" s="0"/>
      <c r="UR132" s="0"/>
      <c r="US132" s="0"/>
      <c r="UT132" s="0"/>
      <c r="UU132" s="0"/>
      <c r="UV132" s="0"/>
      <c r="UW132" s="0"/>
      <c r="UX132" s="0"/>
      <c r="UY132" s="0"/>
      <c r="UZ132" s="0"/>
      <c r="VA132" s="0"/>
      <c r="VB132" s="0"/>
      <c r="VC132" s="0"/>
      <c r="VD132" s="0"/>
      <c r="VE132" s="0"/>
      <c r="VF132" s="0"/>
      <c r="VG132" s="0"/>
      <c r="VH132" s="0"/>
      <c r="VI132" s="0"/>
      <c r="VJ132" s="0"/>
      <c r="VK132" s="0"/>
      <c r="VL132" s="0"/>
      <c r="VM132" s="0"/>
      <c r="VN132" s="0"/>
      <c r="VO132" s="0"/>
      <c r="VP132" s="0"/>
      <c r="VQ132" s="0"/>
      <c r="VR132" s="0"/>
      <c r="VS132" s="0"/>
      <c r="VT132" s="0"/>
      <c r="VU132" s="0"/>
      <c r="VV132" s="0"/>
      <c r="VW132" s="0"/>
      <c r="VX132" s="0"/>
      <c r="VY132" s="0"/>
      <c r="VZ132" s="0"/>
      <c r="WA132" s="0"/>
      <c r="WB132" s="0"/>
      <c r="WC132" s="0"/>
      <c r="WD132" s="0"/>
      <c r="WE132" s="0"/>
      <c r="WF132" s="0"/>
      <c r="WG132" s="0"/>
      <c r="WH132" s="0"/>
      <c r="WI132" s="0"/>
      <c r="WJ132" s="0"/>
      <c r="WK132" s="0"/>
      <c r="WL132" s="0"/>
      <c r="WM132" s="0"/>
      <c r="WN132" s="0"/>
      <c r="WO132" s="0"/>
      <c r="WP132" s="0"/>
      <c r="WQ132" s="0"/>
      <c r="WR132" s="0"/>
      <c r="WS132" s="0"/>
      <c r="WT132" s="0"/>
      <c r="WU132" s="0"/>
      <c r="WV132" s="0"/>
      <c r="WW132" s="0"/>
      <c r="WX132" s="0"/>
      <c r="WY132" s="0"/>
      <c r="WZ132" s="0"/>
      <c r="XA132" s="0"/>
      <c r="XB132" s="0"/>
      <c r="XC132" s="0"/>
      <c r="XD132" s="0"/>
      <c r="XE132" s="0"/>
      <c r="XF132" s="0"/>
      <c r="XG132" s="0"/>
      <c r="XH132" s="0"/>
      <c r="XI132" s="0"/>
      <c r="XJ132" s="0"/>
      <c r="XK132" s="0"/>
      <c r="XL132" s="0"/>
      <c r="XM132" s="0"/>
      <c r="XN132" s="0"/>
      <c r="XO132" s="0"/>
      <c r="XP132" s="0"/>
      <c r="XQ132" s="0"/>
      <c r="XR132" s="0"/>
      <c r="XS132" s="0"/>
      <c r="XT132" s="0"/>
      <c r="XU132" s="0"/>
      <c r="XV132" s="0"/>
      <c r="XW132" s="0"/>
      <c r="XX132" s="0"/>
      <c r="XY132" s="0"/>
      <c r="XZ132" s="0"/>
      <c r="YA132" s="0"/>
      <c r="YB132" s="0"/>
      <c r="YC132" s="0"/>
      <c r="YD132" s="0"/>
      <c r="YE132" s="0"/>
      <c r="YF132" s="0"/>
      <c r="YG132" s="0"/>
      <c r="YH132" s="0"/>
      <c r="YI132" s="0"/>
      <c r="YJ132" s="0"/>
      <c r="YK132" s="0"/>
      <c r="YL132" s="0"/>
      <c r="YM132" s="0"/>
      <c r="YN132" s="0"/>
      <c r="YO132" s="0"/>
      <c r="YP132" s="0"/>
      <c r="YQ132" s="0"/>
      <c r="YR132" s="0"/>
      <c r="YS132" s="0"/>
      <c r="YT132" s="0"/>
      <c r="YU132" s="0"/>
      <c r="YV132" s="0"/>
      <c r="YW132" s="0"/>
      <c r="YX132" s="0"/>
      <c r="YY132" s="0"/>
      <c r="YZ132" s="0"/>
      <c r="ZA132" s="0"/>
      <c r="ZB132" s="0"/>
      <c r="ZC132" s="0"/>
      <c r="ZD132" s="0"/>
      <c r="ZE132" s="0"/>
      <c r="ZF132" s="0"/>
      <c r="ZG132" s="0"/>
      <c r="ZH132" s="0"/>
      <c r="ZI132" s="0"/>
      <c r="ZJ132" s="0"/>
      <c r="ZK132" s="0"/>
      <c r="ZL132" s="0"/>
      <c r="ZM132" s="0"/>
      <c r="ZN132" s="0"/>
      <c r="ZO132" s="0"/>
      <c r="ZP132" s="0"/>
      <c r="ZQ132" s="0"/>
      <c r="ZR132" s="0"/>
      <c r="ZS132" s="0"/>
      <c r="ZT132" s="0"/>
      <c r="ZU132" s="0"/>
      <c r="ZV132" s="0"/>
      <c r="ZW132" s="0"/>
      <c r="ZX132" s="0"/>
      <c r="ZY132" s="0"/>
      <c r="ZZ132" s="0"/>
      <c r="AAA132" s="0"/>
      <c r="AAB132" s="0"/>
      <c r="AAC132" s="0"/>
      <c r="AAD132" s="0"/>
      <c r="AAE132" s="0"/>
      <c r="AAF132" s="0"/>
      <c r="AAG132" s="0"/>
      <c r="AAH132" s="0"/>
      <c r="AAI132" s="0"/>
      <c r="AAJ132" s="0"/>
      <c r="AAK132" s="0"/>
      <c r="AAL132" s="0"/>
      <c r="AAM132" s="0"/>
      <c r="AAN132" s="0"/>
      <c r="AAO132" s="0"/>
      <c r="AAP132" s="0"/>
      <c r="AAQ132" s="0"/>
      <c r="AAR132" s="0"/>
      <c r="AAS132" s="0"/>
      <c r="AAT132" s="0"/>
      <c r="AAU132" s="0"/>
      <c r="AAV132" s="0"/>
      <c r="AAW132" s="0"/>
      <c r="AAX132" s="0"/>
      <c r="AAY132" s="0"/>
      <c r="AAZ132" s="0"/>
      <c r="ABA132" s="0"/>
      <c r="ABB132" s="0"/>
      <c r="ABC132" s="0"/>
      <c r="ABD132" s="0"/>
      <c r="ABE132" s="0"/>
      <c r="ABF132" s="0"/>
      <c r="ABG132" s="0"/>
      <c r="ABH132" s="0"/>
      <c r="ABI132" s="0"/>
      <c r="ABJ132" s="0"/>
      <c r="ABK132" s="0"/>
      <c r="ABL132" s="0"/>
      <c r="ABM132" s="0"/>
      <c r="ABN132" s="0"/>
      <c r="ABO132" s="0"/>
      <c r="ABP132" s="0"/>
      <c r="ABQ132" s="0"/>
      <c r="ABR132" s="0"/>
      <c r="ABS132" s="0"/>
      <c r="ABT132" s="0"/>
      <c r="ABU132" s="0"/>
      <c r="ABV132" s="0"/>
      <c r="ABW132" s="0"/>
      <c r="ABX132" s="0"/>
      <c r="ABY132" s="0"/>
      <c r="ABZ132" s="0"/>
      <c r="ACA132" s="0"/>
      <c r="ACB132" s="0"/>
      <c r="ACC132" s="0"/>
      <c r="ACD132" s="0"/>
      <c r="ACE132" s="0"/>
      <c r="ACF132" s="0"/>
      <c r="ACG132" s="0"/>
      <c r="ACH132" s="0"/>
      <c r="ACI132" s="0"/>
      <c r="ACJ132" s="0"/>
      <c r="ACK132" s="0"/>
      <c r="ACL132" s="0"/>
      <c r="ACM132" s="0"/>
      <c r="ACN132" s="0"/>
      <c r="ACO132" s="0"/>
      <c r="ACP132" s="0"/>
      <c r="ACQ132" s="0"/>
      <c r="ACR132" s="0"/>
      <c r="ACS132" s="0"/>
      <c r="ACT132" s="0"/>
      <c r="ACU132" s="0"/>
      <c r="ACV132" s="0"/>
      <c r="ACW132" s="0"/>
      <c r="ACX132" s="0"/>
      <c r="ACY132" s="0"/>
      <c r="ACZ132" s="0"/>
      <c r="ADA132" s="0"/>
      <c r="ADB132" s="0"/>
      <c r="ADC132" s="0"/>
      <c r="ADD132" s="0"/>
      <c r="ADE132" s="0"/>
      <c r="ADF132" s="0"/>
      <c r="ADG132" s="0"/>
      <c r="ADH132" s="0"/>
      <c r="ADI132" s="0"/>
      <c r="ADJ132" s="0"/>
      <c r="ADK132" s="0"/>
      <c r="ADL132" s="0"/>
      <c r="ADM132" s="0"/>
      <c r="ADN132" s="0"/>
      <c r="ADO132" s="0"/>
      <c r="ADP132" s="0"/>
      <c r="ADQ132" s="0"/>
      <c r="ADR132" s="0"/>
      <c r="ADS132" s="0"/>
      <c r="ADT132" s="0"/>
      <c r="ADU132" s="0"/>
      <c r="ADV132" s="0"/>
      <c r="ADW132" s="0"/>
      <c r="ADX132" s="0"/>
      <c r="ADY132" s="0"/>
      <c r="ADZ132" s="0"/>
      <c r="AEA132" s="0"/>
      <c r="AEB132" s="0"/>
      <c r="AEC132" s="0"/>
      <c r="AED132" s="0"/>
      <c r="AEE132" s="0"/>
      <c r="AEF132" s="0"/>
      <c r="AEG132" s="0"/>
      <c r="AEH132" s="0"/>
      <c r="AEI132" s="0"/>
      <c r="AEJ132" s="0"/>
      <c r="AEK132" s="0"/>
      <c r="AEL132" s="0"/>
      <c r="AEM132" s="0"/>
      <c r="AEN132" s="0"/>
      <c r="AEO132" s="0"/>
      <c r="AEP132" s="0"/>
      <c r="AEQ132" s="0"/>
      <c r="AER132" s="0"/>
      <c r="AES132" s="0"/>
      <c r="AET132" s="0"/>
      <c r="AEU132" s="0"/>
      <c r="AEV132" s="0"/>
      <c r="AEW132" s="0"/>
      <c r="AEX132" s="0"/>
      <c r="AEY132" s="0"/>
      <c r="AEZ132" s="0"/>
      <c r="AFA132" s="0"/>
      <c r="AFB132" s="0"/>
      <c r="AFC132" s="0"/>
      <c r="AFD132" s="0"/>
      <c r="AFE132" s="0"/>
      <c r="AFF132" s="0"/>
      <c r="AFG132" s="0"/>
      <c r="AFH132" s="0"/>
      <c r="AFI132" s="0"/>
      <c r="AFJ132" s="0"/>
      <c r="AFK132" s="0"/>
      <c r="AFL132" s="0"/>
      <c r="AFM132" s="0"/>
      <c r="AFN132" s="0"/>
      <c r="AFO132" s="0"/>
      <c r="AFP132" s="0"/>
      <c r="AFQ132" s="0"/>
      <c r="AFR132" s="0"/>
      <c r="AFS132" s="0"/>
      <c r="AFT132" s="0"/>
      <c r="AFU132" s="0"/>
      <c r="AFV132" s="0"/>
      <c r="AFW132" s="0"/>
      <c r="AFX132" s="0"/>
      <c r="AFY132" s="0"/>
      <c r="AFZ132" s="0"/>
      <c r="AGA132" s="0"/>
      <c r="AGB132" s="0"/>
      <c r="AGC132" s="0"/>
      <c r="AGD132" s="0"/>
      <c r="AGE132" s="0"/>
      <c r="AGF132" s="0"/>
      <c r="AGG132" s="0"/>
      <c r="AGH132" s="0"/>
      <c r="AGI132" s="0"/>
      <c r="AGJ132" s="0"/>
      <c r="AGK132" s="0"/>
      <c r="AGL132" s="0"/>
      <c r="AGM132" s="0"/>
      <c r="AGN132" s="0"/>
      <c r="AGO132" s="0"/>
      <c r="AGP132" s="0"/>
      <c r="AGQ132" s="0"/>
      <c r="AGR132" s="0"/>
      <c r="AGS132" s="0"/>
      <c r="AGT132" s="0"/>
      <c r="AGU132" s="0"/>
      <c r="AGV132" s="0"/>
      <c r="AGW132" s="0"/>
      <c r="AGX132" s="0"/>
      <c r="AGY132" s="0"/>
      <c r="AGZ132" s="0"/>
      <c r="AHA132" s="0"/>
      <c r="AHB132" s="0"/>
      <c r="AHC132" s="0"/>
      <c r="AHD132" s="0"/>
      <c r="AHE132" s="0"/>
      <c r="AHF132" s="0"/>
      <c r="AHG132" s="0"/>
      <c r="AHH132" s="0"/>
      <c r="AHI132" s="0"/>
      <c r="AHJ132" s="0"/>
      <c r="AHK132" s="0"/>
      <c r="AHL132" s="0"/>
      <c r="AHM132" s="0"/>
      <c r="AHN132" s="0"/>
      <c r="AHO132" s="0"/>
      <c r="AHP132" s="0"/>
      <c r="AHQ132" s="0"/>
      <c r="AHR132" s="0"/>
      <c r="AHS132" s="0"/>
      <c r="AHT132" s="0"/>
      <c r="AHU132" s="0"/>
      <c r="AHV132" s="0"/>
      <c r="AHW132" s="0"/>
      <c r="AHX132" s="0"/>
      <c r="AHY132" s="0"/>
      <c r="AHZ132" s="0"/>
      <c r="AIA132" s="0"/>
      <c r="AIB132" s="0"/>
      <c r="AIC132" s="0"/>
      <c r="AID132" s="0"/>
      <c r="AIE132" s="0"/>
      <c r="AIF132" s="0"/>
      <c r="AIG132" s="0"/>
      <c r="AIH132" s="0"/>
      <c r="AII132" s="0"/>
      <c r="AIJ132" s="0"/>
      <c r="AIK132" s="0"/>
      <c r="AIL132" s="0"/>
      <c r="AIM132" s="0"/>
      <c r="AIN132" s="0"/>
      <c r="AIO132" s="0"/>
      <c r="AIP132" s="0"/>
      <c r="AIQ132" s="0"/>
      <c r="AIR132" s="0"/>
      <c r="AIS132" s="0"/>
      <c r="AIT132" s="0"/>
      <c r="AIU132" s="0"/>
      <c r="AIV132" s="0"/>
      <c r="AIW132" s="0"/>
      <c r="AIX132" s="0"/>
      <c r="AIY132" s="0"/>
      <c r="AIZ132" s="0"/>
      <c r="AJA132" s="0"/>
      <c r="AJB132" s="0"/>
      <c r="AJC132" s="0"/>
      <c r="AJD132" s="0"/>
      <c r="AJE132" s="0"/>
      <c r="AJF132" s="0"/>
      <c r="AJG132" s="0"/>
      <c r="AJH132" s="0"/>
      <c r="AJI132" s="0"/>
      <c r="AJJ132" s="0"/>
      <c r="AJK132" s="0"/>
      <c r="AJL132" s="0"/>
      <c r="AJM132" s="0"/>
      <c r="AJN132" s="0"/>
      <c r="AJO132" s="0"/>
      <c r="AJP132" s="0"/>
      <c r="AJQ132" s="0"/>
      <c r="AJR132" s="0"/>
      <c r="AJS132" s="0"/>
      <c r="AJT132" s="0"/>
      <c r="AJU132" s="0"/>
      <c r="AJV132" s="0"/>
      <c r="AJW132" s="0"/>
      <c r="AJX132" s="0"/>
      <c r="AJY132" s="0"/>
      <c r="AJZ132" s="0"/>
      <c r="AKA132" s="0"/>
      <c r="AKB132" s="0"/>
      <c r="AKC132" s="0"/>
      <c r="AKD132" s="0"/>
      <c r="AKE132" s="0"/>
      <c r="AKF132" s="0"/>
      <c r="AKG132" s="0"/>
      <c r="AKH132" s="0"/>
      <c r="AKI132" s="0"/>
      <c r="AKJ132" s="0"/>
      <c r="AKK132" s="0"/>
      <c r="AKL132" s="0"/>
      <c r="AKM132" s="0"/>
      <c r="AKN132" s="0"/>
      <c r="AKO132" s="0"/>
      <c r="AKP132" s="0"/>
      <c r="AKQ132" s="0"/>
      <c r="AKR132" s="0"/>
      <c r="AKS132" s="0"/>
      <c r="AKT132" s="0"/>
      <c r="AKU132" s="0"/>
      <c r="AKV132" s="0"/>
      <c r="AKW132" s="0"/>
      <c r="AKX132" s="0"/>
      <c r="AKY132" s="0"/>
      <c r="AKZ132" s="0"/>
      <c r="ALA132" s="0"/>
      <c r="ALB132" s="0"/>
      <c r="ALC132" s="0"/>
      <c r="ALD132" s="0"/>
      <c r="ALE132" s="0"/>
      <c r="ALF132" s="0"/>
      <c r="ALG132" s="0"/>
      <c r="ALH132" s="0"/>
      <c r="ALI132" s="0"/>
      <c r="ALJ132" s="0"/>
      <c r="ALK132" s="0"/>
      <c r="ALL132" s="0"/>
      <c r="ALM132" s="0"/>
      <c r="ALN132" s="0"/>
      <c r="ALO132" s="0"/>
      <c r="ALP132" s="0"/>
      <c r="ALQ132" s="0"/>
      <c r="ALR132" s="0"/>
      <c r="ALS132" s="0"/>
      <c r="ALT132" s="0"/>
      <c r="ALU132" s="0"/>
      <c r="ALV132" s="0"/>
      <c r="ALW132" s="0"/>
      <c r="ALX132" s="0"/>
      <c r="ALY132" s="0"/>
      <c r="ALZ132" s="0"/>
      <c r="AMA132" s="0"/>
      <c r="AMB132" s="0"/>
      <c r="AMC132" s="0"/>
      <c r="AMD132" s="0"/>
      <c r="AME132" s="0"/>
      <c r="AMF132" s="0"/>
      <c r="AMG132" s="0"/>
      <c r="AMH132" s="0"/>
      <c r="AMI132" s="0"/>
      <c r="AMJ132" s="0"/>
    </row>
    <row r="133" customFormat="false" ht="26.25" hidden="false" customHeight="true" outlineLevel="0" collapsed="false">
      <c r="A133" s="413"/>
      <c r="B133" s="413"/>
      <c r="C133" s="413"/>
      <c r="D133" s="413"/>
      <c r="E133" s="413"/>
      <c r="F133" s="413"/>
      <c r="G133" s="413"/>
      <c r="H133" s="413"/>
      <c r="I133" s="413"/>
      <c r="J133" s="413"/>
      <c r="K133" s="413"/>
      <c r="L133" s="413"/>
      <c r="M133" s="413"/>
      <c r="N133" s="413"/>
      <c r="O133" s="413"/>
      <c r="P133" s="413"/>
      <c r="Q133" s="413"/>
      <c r="R133" s="413"/>
      <c r="S133" s="413"/>
      <c r="T133" s="413"/>
      <c r="U133" s="413"/>
      <c r="V133" s="420" t="s">
        <v>387</v>
      </c>
      <c r="W133" s="420"/>
      <c r="X133" s="420"/>
      <c r="Y133" s="420"/>
      <c r="Z133" s="420"/>
      <c r="AA133" s="374" t="n">
        <v>9.9</v>
      </c>
      <c r="AB133" s="374"/>
      <c r="AC133" s="374"/>
      <c r="AD133" s="374"/>
      <c r="AE133" s="374"/>
      <c r="AF133" s="374" t="n">
        <v>10.4</v>
      </c>
      <c r="AG133" s="374"/>
      <c r="AH133" s="374"/>
      <c r="AI133" s="374"/>
      <c r="AJ133" s="374"/>
      <c r="AK133" s="374" t="n">
        <v>11</v>
      </c>
      <c r="AL133" s="374"/>
      <c r="AM133" s="374"/>
      <c r="AN133" s="374"/>
      <c r="AO133" s="374"/>
      <c r="AP133" s="421"/>
      <c r="AQ133" s="421"/>
      <c r="AR133" s="421"/>
      <c r="AS133" s="421"/>
      <c r="AT133" s="421"/>
      <c r="AU133" s="419"/>
      <c r="AV133" s="419"/>
      <c r="AW133" s="419"/>
      <c r="AX133" s="419"/>
      <c r="AY133" s="419"/>
      <c r="AZ133" s="419"/>
      <c r="BA133" s="419"/>
      <c r="BB133" s="419"/>
      <c r="BC133" s="419"/>
      <c r="BD133" s="419"/>
      <c r="BE133" s="419"/>
      <c r="BF133" s="419"/>
      <c r="BG133" s="419"/>
      <c r="BH133" s="419"/>
      <c r="BI133" s="419"/>
      <c r="BJ133" s="419"/>
      <c r="BK133" s="419"/>
      <c r="BL133" s="419"/>
      <c r="BM133" s="419"/>
      <c r="BN133" s="404"/>
      <c r="BO133" s="404"/>
      <c r="BP133" s="404"/>
      <c r="BQ133" s="404"/>
      <c r="BR133" s="404"/>
      <c r="BS133" s="404"/>
      <c r="BT133" s="404"/>
      <c r="BU133" s="404"/>
      <c r="BV133" s="404"/>
      <c r="BW133" s="404"/>
      <c r="BX133" s="404"/>
      <c r="BY133" s="404"/>
      <c r="BZ133" s="404"/>
      <c r="CA133" s="404"/>
      <c r="CB133" s="404"/>
      <c r="CC133" s="404"/>
      <c r="CD133" s="404"/>
      <c r="CE133" s="404"/>
      <c r="CF133" s="404"/>
      <c r="CG133" s="404"/>
      <c r="CH133" s="404"/>
      <c r="CI133" s="404"/>
      <c r="CJ133" s="404"/>
      <c r="CK133" s="404"/>
      <c r="CL133" s="404"/>
      <c r="CM133" s="404"/>
      <c r="CN133" s="404"/>
      <c r="CO133" s="404"/>
      <c r="CP133" s="404"/>
      <c r="CQ133" s="404"/>
      <c r="CR133" s="404"/>
      <c r="CS133" s="404"/>
      <c r="CT133" s="404"/>
      <c r="CU133" s="404"/>
      <c r="CV133" s="404"/>
      <c r="CW133" s="404"/>
      <c r="CX133" s="404"/>
      <c r="CY133" s="404"/>
      <c r="CZ133" s="404"/>
      <c r="DA133" s="404"/>
      <c r="DB133" s="404"/>
      <c r="DC133" s="404"/>
      <c r="DD133" s="404"/>
      <c r="DE133" s="404"/>
      <c r="DF133" s="404"/>
      <c r="DG133" s="404"/>
      <c r="DH133" s="404"/>
      <c r="DI133" s="404"/>
      <c r="DJ133" s="404"/>
      <c r="DK133" s="404"/>
      <c r="DL133" s="404"/>
      <c r="DM133" s="404"/>
      <c r="DN133" s="404"/>
      <c r="DO133" s="404"/>
      <c r="DP133" s="218"/>
      <c r="DQ133" s="218"/>
      <c r="DR133" s="218"/>
      <c r="DS133" s="218"/>
      <c r="DT133" s="218"/>
      <c r="DU133" s="218"/>
      <c r="DV133" s="218"/>
      <c r="DW133" s="218"/>
      <c r="DX133" s="218"/>
      <c r="DY133" s="218"/>
      <c r="DZ133" s="218"/>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c r="IX133" s="0"/>
      <c r="IY133" s="0"/>
      <c r="IZ133" s="0"/>
      <c r="JA133" s="0"/>
      <c r="JB133" s="0"/>
      <c r="JC133" s="0"/>
      <c r="JD133" s="0"/>
      <c r="JE133" s="0"/>
      <c r="JF133" s="0"/>
      <c r="JG133" s="0"/>
      <c r="JH133" s="0"/>
      <c r="JI133" s="0"/>
      <c r="JJ133" s="0"/>
      <c r="JK133" s="0"/>
      <c r="JL133" s="0"/>
      <c r="JM133" s="0"/>
      <c r="JN133" s="0"/>
      <c r="JO133" s="0"/>
      <c r="JP133" s="0"/>
      <c r="JQ133" s="0"/>
      <c r="JR133" s="0"/>
      <c r="JS133" s="0"/>
      <c r="JT133" s="0"/>
      <c r="JU133" s="0"/>
      <c r="JV133" s="0"/>
      <c r="JW133" s="0"/>
      <c r="JX133" s="0"/>
      <c r="JY133" s="0"/>
      <c r="JZ133" s="0"/>
      <c r="KA133" s="0"/>
      <c r="KB133" s="0"/>
      <c r="KC133" s="0"/>
      <c r="KD133" s="0"/>
      <c r="KE133" s="0"/>
      <c r="KF133" s="0"/>
      <c r="KG133" s="0"/>
      <c r="KH133" s="0"/>
      <c r="KI133" s="0"/>
      <c r="KJ133" s="0"/>
      <c r="KK133" s="0"/>
      <c r="KL133" s="0"/>
      <c r="KM133" s="0"/>
      <c r="KN133" s="0"/>
      <c r="KO133" s="0"/>
      <c r="KP133" s="0"/>
      <c r="KQ133" s="0"/>
      <c r="KR133" s="0"/>
      <c r="KS133" s="0"/>
      <c r="KT133" s="0"/>
      <c r="KU133" s="0"/>
      <c r="KV133" s="0"/>
      <c r="KW133" s="0"/>
      <c r="KX133" s="0"/>
      <c r="KY133" s="0"/>
      <c r="KZ133" s="0"/>
      <c r="LA133" s="0"/>
      <c r="LB133" s="0"/>
      <c r="LC133" s="0"/>
      <c r="LD133" s="0"/>
      <c r="LE133" s="0"/>
      <c r="LF133" s="0"/>
      <c r="LG133" s="0"/>
      <c r="LH133" s="0"/>
      <c r="LI133" s="0"/>
      <c r="LJ133" s="0"/>
      <c r="LK133" s="0"/>
      <c r="LL133" s="0"/>
      <c r="LM133" s="0"/>
      <c r="LN133" s="0"/>
      <c r="LO133" s="0"/>
      <c r="LP133" s="0"/>
      <c r="LQ133" s="0"/>
      <c r="LR133" s="0"/>
      <c r="LS133" s="0"/>
      <c r="LT133" s="0"/>
      <c r="LU133" s="0"/>
      <c r="LV133" s="0"/>
      <c r="LW133" s="0"/>
      <c r="LX133" s="0"/>
      <c r="LY133" s="0"/>
      <c r="LZ133" s="0"/>
      <c r="MA133" s="0"/>
      <c r="MB133" s="0"/>
      <c r="MC133" s="0"/>
      <c r="MD133" s="0"/>
      <c r="ME133" s="0"/>
      <c r="MF133" s="0"/>
      <c r="MG133" s="0"/>
      <c r="MH133" s="0"/>
      <c r="MI133" s="0"/>
      <c r="MJ133" s="0"/>
      <c r="MK133" s="0"/>
      <c r="ML133" s="0"/>
      <c r="MM133" s="0"/>
      <c r="MN133" s="0"/>
      <c r="MO133" s="0"/>
      <c r="MP133" s="0"/>
      <c r="MQ133" s="0"/>
      <c r="MR133" s="0"/>
      <c r="MS133" s="0"/>
      <c r="MT133" s="0"/>
      <c r="MU133" s="0"/>
      <c r="MV133" s="0"/>
      <c r="MW133" s="0"/>
      <c r="MX133" s="0"/>
      <c r="MY133" s="0"/>
      <c r="MZ133" s="0"/>
      <c r="NA133" s="0"/>
      <c r="NB133" s="0"/>
      <c r="NC133" s="0"/>
      <c r="ND133" s="0"/>
      <c r="NE133" s="0"/>
      <c r="NF133" s="0"/>
      <c r="NG133" s="0"/>
      <c r="NH133" s="0"/>
      <c r="NI133" s="0"/>
      <c r="NJ133" s="0"/>
      <c r="NK133" s="0"/>
      <c r="NL133" s="0"/>
      <c r="NM133" s="0"/>
      <c r="NN133" s="0"/>
      <c r="NO133" s="0"/>
      <c r="NP133" s="0"/>
      <c r="NQ133" s="0"/>
      <c r="NR133" s="0"/>
      <c r="NS133" s="0"/>
      <c r="NT133" s="0"/>
      <c r="NU133" s="0"/>
      <c r="NV133" s="0"/>
      <c r="NW133" s="0"/>
      <c r="NX133" s="0"/>
      <c r="NY133" s="0"/>
      <c r="NZ133" s="0"/>
      <c r="OA133" s="0"/>
      <c r="OB133" s="0"/>
      <c r="OC133" s="0"/>
      <c r="OD133" s="0"/>
      <c r="OE133" s="0"/>
      <c r="OF133" s="0"/>
      <c r="OG133" s="0"/>
      <c r="OH133" s="0"/>
      <c r="OI133" s="0"/>
      <c r="OJ133" s="0"/>
      <c r="OK133" s="0"/>
      <c r="OL133" s="0"/>
      <c r="OM133" s="0"/>
      <c r="ON133" s="0"/>
      <c r="OO133" s="0"/>
      <c r="OP133" s="0"/>
      <c r="OQ133" s="0"/>
      <c r="OR133" s="0"/>
      <c r="OS133" s="0"/>
      <c r="OT133" s="0"/>
      <c r="OU133" s="0"/>
      <c r="OV133" s="0"/>
      <c r="OW133" s="0"/>
      <c r="OX133" s="0"/>
      <c r="OY133" s="0"/>
      <c r="OZ133" s="0"/>
      <c r="PA133" s="0"/>
      <c r="PB133" s="0"/>
      <c r="PC133" s="0"/>
      <c r="PD133" s="0"/>
      <c r="PE133" s="0"/>
      <c r="PF133" s="0"/>
      <c r="PG133" s="0"/>
      <c r="PH133" s="0"/>
      <c r="PI133" s="0"/>
      <c r="PJ133" s="0"/>
      <c r="PK133" s="0"/>
      <c r="PL133" s="0"/>
      <c r="PM133" s="0"/>
      <c r="PN133" s="0"/>
      <c r="PO133" s="0"/>
      <c r="PP133" s="0"/>
      <c r="PQ133" s="0"/>
      <c r="PR133" s="0"/>
      <c r="PS133" s="0"/>
      <c r="PT133" s="0"/>
      <c r="PU133" s="0"/>
      <c r="PV133" s="0"/>
      <c r="PW133" s="0"/>
      <c r="PX133" s="0"/>
      <c r="PY133" s="0"/>
      <c r="PZ133" s="0"/>
      <c r="QA133" s="0"/>
      <c r="QB133" s="0"/>
      <c r="QC133" s="0"/>
      <c r="QD133" s="0"/>
      <c r="QE133" s="0"/>
      <c r="QF133" s="0"/>
      <c r="QG133" s="0"/>
      <c r="QH133" s="0"/>
      <c r="QI133" s="0"/>
      <c r="QJ133" s="0"/>
      <c r="QK133" s="0"/>
      <c r="QL133" s="0"/>
      <c r="QM133" s="0"/>
      <c r="QN133" s="0"/>
      <c r="QO133" s="0"/>
      <c r="QP133" s="0"/>
      <c r="QQ133" s="0"/>
      <c r="QR133" s="0"/>
      <c r="QS133" s="0"/>
      <c r="QT133" s="0"/>
      <c r="QU133" s="0"/>
      <c r="QV133" s="0"/>
      <c r="QW133" s="0"/>
      <c r="QX133" s="0"/>
      <c r="QY133" s="0"/>
      <c r="QZ133" s="0"/>
      <c r="RA133" s="0"/>
      <c r="RB133" s="0"/>
      <c r="RC133" s="0"/>
      <c r="RD133" s="0"/>
      <c r="RE133" s="0"/>
      <c r="RF133" s="0"/>
      <c r="RG133" s="0"/>
      <c r="RH133" s="0"/>
      <c r="RI133" s="0"/>
      <c r="RJ133" s="0"/>
      <c r="RK133" s="0"/>
      <c r="RL133" s="0"/>
      <c r="RM133" s="0"/>
      <c r="RN133" s="0"/>
      <c r="RO133" s="0"/>
      <c r="RP133" s="0"/>
      <c r="RQ133" s="0"/>
      <c r="RR133" s="0"/>
      <c r="RS133" s="0"/>
      <c r="RT133" s="0"/>
      <c r="RU133" s="0"/>
      <c r="RV133" s="0"/>
      <c r="RW133" s="0"/>
      <c r="RX133" s="0"/>
      <c r="RY133" s="0"/>
      <c r="RZ133" s="0"/>
      <c r="SA133" s="0"/>
      <c r="SB133" s="0"/>
      <c r="SC133" s="0"/>
      <c r="SD133" s="0"/>
      <c r="SE133" s="0"/>
      <c r="SF133" s="0"/>
      <c r="SG133" s="0"/>
      <c r="SH133" s="0"/>
      <c r="SI133" s="0"/>
      <c r="SJ133" s="0"/>
      <c r="SK133" s="0"/>
      <c r="SL133" s="0"/>
      <c r="SM133" s="0"/>
      <c r="SN133" s="0"/>
      <c r="SO133" s="0"/>
      <c r="SP133" s="0"/>
      <c r="SQ133" s="0"/>
      <c r="SR133" s="0"/>
      <c r="SS133" s="0"/>
      <c r="ST133" s="0"/>
      <c r="SU133" s="0"/>
      <c r="SV133" s="0"/>
      <c r="SW133" s="0"/>
      <c r="SX133" s="0"/>
      <c r="SY133" s="0"/>
      <c r="SZ133" s="0"/>
      <c r="TA133" s="0"/>
      <c r="TB133" s="0"/>
      <c r="TC133" s="0"/>
      <c r="TD133" s="0"/>
      <c r="TE133" s="0"/>
      <c r="TF133" s="0"/>
      <c r="TG133" s="0"/>
      <c r="TH133" s="0"/>
      <c r="TI133" s="0"/>
      <c r="TJ133" s="0"/>
      <c r="TK133" s="0"/>
      <c r="TL133" s="0"/>
      <c r="TM133" s="0"/>
      <c r="TN133" s="0"/>
      <c r="TO133" s="0"/>
      <c r="TP133" s="0"/>
      <c r="TQ133" s="0"/>
      <c r="TR133" s="0"/>
      <c r="TS133" s="0"/>
      <c r="TT133" s="0"/>
      <c r="TU133" s="0"/>
      <c r="TV133" s="0"/>
      <c r="TW133" s="0"/>
      <c r="TX133" s="0"/>
      <c r="TY133" s="0"/>
      <c r="TZ133" s="0"/>
      <c r="UA133" s="0"/>
      <c r="UB133" s="0"/>
      <c r="UC133" s="0"/>
      <c r="UD133" s="0"/>
      <c r="UE133" s="0"/>
      <c r="UF133" s="0"/>
      <c r="UG133" s="0"/>
      <c r="UH133" s="0"/>
      <c r="UI133" s="0"/>
      <c r="UJ133" s="0"/>
      <c r="UK133" s="0"/>
      <c r="UL133" s="0"/>
      <c r="UM133" s="0"/>
      <c r="UN133" s="0"/>
      <c r="UO133" s="0"/>
      <c r="UP133" s="0"/>
      <c r="UQ133" s="0"/>
      <c r="UR133" s="0"/>
      <c r="US133" s="0"/>
      <c r="UT133" s="0"/>
      <c r="UU133" s="0"/>
      <c r="UV133" s="0"/>
      <c r="UW133" s="0"/>
      <c r="UX133" s="0"/>
      <c r="UY133" s="0"/>
      <c r="UZ133" s="0"/>
      <c r="VA133" s="0"/>
      <c r="VB133" s="0"/>
      <c r="VC133" s="0"/>
      <c r="VD133" s="0"/>
      <c r="VE133" s="0"/>
      <c r="VF133" s="0"/>
      <c r="VG133" s="0"/>
      <c r="VH133" s="0"/>
      <c r="VI133" s="0"/>
      <c r="VJ133" s="0"/>
      <c r="VK133" s="0"/>
      <c r="VL133" s="0"/>
      <c r="VM133" s="0"/>
      <c r="VN133" s="0"/>
      <c r="VO133" s="0"/>
      <c r="VP133" s="0"/>
      <c r="VQ133" s="0"/>
      <c r="VR133" s="0"/>
      <c r="VS133" s="0"/>
      <c r="VT133" s="0"/>
      <c r="VU133" s="0"/>
      <c r="VV133" s="0"/>
      <c r="VW133" s="0"/>
      <c r="VX133" s="0"/>
      <c r="VY133" s="0"/>
      <c r="VZ133" s="0"/>
      <c r="WA133" s="0"/>
      <c r="WB133" s="0"/>
      <c r="WC133" s="0"/>
      <c r="WD133" s="0"/>
      <c r="WE133" s="0"/>
      <c r="WF133" s="0"/>
      <c r="WG133" s="0"/>
      <c r="WH133" s="0"/>
      <c r="WI133" s="0"/>
      <c r="WJ133" s="0"/>
      <c r="WK133" s="0"/>
      <c r="WL133" s="0"/>
      <c r="WM133" s="0"/>
      <c r="WN133" s="0"/>
      <c r="WO133" s="0"/>
      <c r="WP133" s="0"/>
      <c r="WQ133" s="0"/>
      <c r="WR133" s="0"/>
      <c r="WS133" s="0"/>
      <c r="WT133" s="0"/>
      <c r="WU133" s="0"/>
      <c r="WV133" s="0"/>
      <c r="WW133" s="0"/>
      <c r="WX133" s="0"/>
      <c r="WY133" s="0"/>
      <c r="WZ133" s="0"/>
      <c r="XA133" s="0"/>
      <c r="XB133" s="0"/>
      <c r="XC133" s="0"/>
      <c r="XD133" s="0"/>
      <c r="XE133" s="0"/>
      <c r="XF133" s="0"/>
      <c r="XG133" s="0"/>
      <c r="XH133" s="0"/>
      <c r="XI133" s="0"/>
      <c r="XJ133" s="0"/>
      <c r="XK133" s="0"/>
      <c r="XL133" s="0"/>
      <c r="XM133" s="0"/>
      <c r="XN133" s="0"/>
      <c r="XO133" s="0"/>
      <c r="XP133" s="0"/>
      <c r="XQ133" s="0"/>
      <c r="XR133" s="0"/>
      <c r="XS133" s="0"/>
      <c r="XT133" s="0"/>
      <c r="XU133" s="0"/>
      <c r="XV133" s="0"/>
      <c r="XW133" s="0"/>
      <c r="XX133" s="0"/>
      <c r="XY133" s="0"/>
      <c r="XZ133" s="0"/>
      <c r="YA133" s="0"/>
      <c r="YB133" s="0"/>
      <c r="YC133" s="0"/>
      <c r="YD133" s="0"/>
      <c r="YE133" s="0"/>
      <c r="YF133" s="0"/>
      <c r="YG133" s="0"/>
      <c r="YH133" s="0"/>
      <c r="YI133" s="0"/>
      <c r="YJ133" s="0"/>
      <c r="YK133" s="0"/>
      <c r="YL133" s="0"/>
      <c r="YM133" s="0"/>
      <c r="YN133" s="0"/>
      <c r="YO133" s="0"/>
      <c r="YP133" s="0"/>
      <c r="YQ133" s="0"/>
      <c r="YR133" s="0"/>
      <c r="YS133" s="0"/>
      <c r="YT133" s="0"/>
      <c r="YU133" s="0"/>
      <c r="YV133" s="0"/>
      <c r="YW133" s="0"/>
      <c r="YX133" s="0"/>
      <c r="YY133" s="0"/>
      <c r="YZ133" s="0"/>
      <c r="ZA133" s="0"/>
      <c r="ZB133" s="0"/>
      <c r="ZC133" s="0"/>
      <c r="ZD133" s="0"/>
      <c r="ZE133" s="0"/>
      <c r="ZF133" s="0"/>
      <c r="ZG133" s="0"/>
      <c r="ZH133" s="0"/>
      <c r="ZI133" s="0"/>
      <c r="ZJ133" s="0"/>
      <c r="ZK133" s="0"/>
      <c r="ZL133" s="0"/>
      <c r="ZM133" s="0"/>
      <c r="ZN133" s="0"/>
      <c r="ZO133" s="0"/>
      <c r="ZP133" s="0"/>
      <c r="ZQ133" s="0"/>
      <c r="ZR133" s="0"/>
      <c r="ZS133" s="0"/>
      <c r="ZT133" s="0"/>
      <c r="ZU133" s="0"/>
      <c r="ZV133" s="0"/>
      <c r="ZW133" s="0"/>
      <c r="ZX133" s="0"/>
      <c r="ZY133" s="0"/>
      <c r="ZZ133" s="0"/>
      <c r="AAA133" s="0"/>
      <c r="AAB133" s="0"/>
      <c r="AAC133" s="0"/>
      <c r="AAD133" s="0"/>
      <c r="AAE133" s="0"/>
      <c r="AAF133" s="0"/>
      <c r="AAG133" s="0"/>
      <c r="AAH133" s="0"/>
      <c r="AAI133" s="0"/>
      <c r="AAJ133" s="0"/>
      <c r="AAK133" s="0"/>
      <c r="AAL133" s="0"/>
      <c r="AAM133" s="0"/>
      <c r="AAN133" s="0"/>
      <c r="AAO133" s="0"/>
      <c r="AAP133" s="0"/>
      <c r="AAQ133" s="0"/>
      <c r="AAR133" s="0"/>
      <c r="AAS133" s="0"/>
      <c r="AAT133" s="0"/>
      <c r="AAU133" s="0"/>
      <c r="AAV133" s="0"/>
      <c r="AAW133" s="0"/>
      <c r="AAX133" s="0"/>
      <c r="AAY133" s="0"/>
      <c r="AAZ133" s="0"/>
      <c r="ABA133" s="0"/>
      <c r="ABB133" s="0"/>
      <c r="ABC133" s="0"/>
      <c r="ABD133" s="0"/>
      <c r="ABE133" s="0"/>
      <c r="ABF133" s="0"/>
      <c r="ABG133" s="0"/>
      <c r="ABH133" s="0"/>
      <c r="ABI133" s="0"/>
      <c r="ABJ133" s="0"/>
      <c r="ABK133" s="0"/>
      <c r="ABL133" s="0"/>
      <c r="ABM133" s="0"/>
      <c r="ABN133" s="0"/>
      <c r="ABO133" s="0"/>
      <c r="ABP133" s="0"/>
      <c r="ABQ133" s="0"/>
      <c r="ABR133" s="0"/>
      <c r="ABS133" s="0"/>
      <c r="ABT133" s="0"/>
      <c r="ABU133" s="0"/>
      <c r="ABV133" s="0"/>
      <c r="ABW133" s="0"/>
      <c r="ABX133" s="0"/>
      <c r="ABY133" s="0"/>
      <c r="ABZ133" s="0"/>
      <c r="ACA133" s="0"/>
      <c r="ACB133" s="0"/>
      <c r="ACC133" s="0"/>
      <c r="ACD133" s="0"/>
      <c r="ACE133" s="0"/>
      <c r="ACF133" s="0"/>
      <c r="ACG133" s="0"/>
      <c r="ACH133" s="0"/>
      <c r="ACI133" s="0"/>
      <c r="ACJ133" s="0"/>
      <c r="ACK133" s="0"/>
      <c r="ACL133" s="0"/>
      <c r="ACM133" s="0"/>
      <c r="ACN133" s="0"/>
      <c r="ACO133" s="0"/>
      <c r="ACP133" s="0"/>
      <c r="ACQ133" s="0"/>
      <c r="ACR133" s="0"/>
      <c r="ACS133" s="0"/>
      <c r="ACT133" s="0"/>
      <c r="ACU133" s="0"/>
      <c r="ACV133" s="0"/>
      <c r="ACW133" s="0"/>
      <c r="ACX133" s="0"/>
      <c r="ACY133" s="0"/>
      <c r="ACZ133" s="0"/>
      <c r="ADA133" s="0"/>
      <c r="ADB133" s="0"/>
      <c r="ADC133" s="0"/>
      <c r="ADD133" s="0"/>
      <c r="ADE133" s="0"/>
      <c r="ADF133" s="0"/>
      <c r="ADG133" s="0"/>
      <c r="ADH133" s="0"/>
      <c r="ADI133" s="0"/>
      <c r="ADJ133" s="0"/>
      <c r="ADK133" s="0"/>
      <c r="ADL133" s="0"/>
      <c r="ADM133" s="0"/>
      <c r="ADN133" s="0"/>
      <c r="ADO133" s="0"/>
      <c r="ADP133" s="0"/>
      <c r="ADQ133" s="0"/>
      <c r="ADR133" s="0"/>
      <c r="ADS133" s="0"/>
      <c r="ADT133" s="0"/>
      <c r="ADU133" s="0"/>
      <c r="ADV133" s="0"/>
      <c r="ADW133" s="0"/>
      <c r="ADX133" s="0"/>
      <c r="ADY133" s="0"/>
      <c r="ADZ133" s="0"/>
      <c r="AEA133" s="0"/>
      <c r="AEB133" s="0"/>
      <c r="AEC133" s="0"/>
      <c r="AED133" s="0"/>
      <c r="AEE133" s="0"/>
      <c r="AEF133" s="0"/>
      <c r="AEG133" s="0"/>
      <c r="AEH133" s="0"/>
      <c r="AEI133" s="0"/>
      <c r="AEJ133" s="0"/>
      <c r="AEK133" s="0"/>
      <c r="AEL133" s="0"/>
      <c r="AEM133" s="0"/>
      <c r="AEN133" s="0"/>
      <c r="AEO133" s="0"/>
      <c r="AEP133" s="0"/>
      <c r="AEQ133" s="0"/>
      <c r="AER133" s="0"/>
      <c r="AES133" s="0"/>
      <c r="AET133" s="0"/>
      <c r="AEU133" s="0"/>
      <c r="AEV133" s="0"/>
      <c r="AEW133" s="0"/>
      <c r="AEX133" s="0"/>
      <c r="AEY133" s="0"/>
      <c r="AEZ133" s="0"/>
      <c r="AFA133" s="0"/>
      <c r="AFB133" s="0"/>
      <c r="AFC133" s="0"/>
      <c r="AFD133" s="0"/>
      <c r="AFE133" s="0"/>
      <c r="AFF133" s="0"/>
      <c r="AFG133" s="0"/>
      <c r="AFH133" s="0"/>
      <c r="AFI133" s="0"/>
      <c r="AFJ133" s="0"/>
      <c r="AFK133" s="0"/>
      <c r="AFL133" s="0"/>
      <c r="AFM133" s="0"/>
      <c r="AFN133" s="0"/>
      <c r="AFO133" s="0"/>
      <c r="AFP133" s="0"/>
      <c r="AFQ133" s="0"/>
      <c r="AFR133" s="0"/>
      <c r="AFS133" s="0"/>
      <c r="AFT133" s="0"/>
      <c r="AFU133" s="0"/>
      <c r="AFV133" s="0"/>
      <c r="AFW133" s="0"/>
      <c r="AFX133" s="0"/>
      <c r="AFY133" s="0"/>
      <c r="AFZ133" s="0"/>
      <c r="AGA133" s="0"/>
      <c r="AGB133" s="0"/>
      <c r="AGC133" s="0"/>
      <c r="AGD133" s="0"/>
      <c r="AGE133" s="0"/>
      <c r="AGF133" s="0"/>
      <c r="AGG133" s="0"/>
      <c r="AGH133" s="0"/>
      <c r="AGI133" s="0"/>
      <c r="AGJ133" s="0"/>
      <c r="AGK133" s="0"/>
      <c r="AGL133" s="0"/>
      <c r="AGM133" s="0"/>
      <c r="AGN133" s="0"/>
      <c r="AGO133" s="0"/>
      <c r="AGP133" s="0"/>
      <c r="AGQ133" s="0"/>
      <c r="AGR133" s="0"/>
      <c r="AGS133" s="0"/>
      <c r="AGT133" s="0"/>
      <c r="AGU133" s="0"/>
      <c r="AGV133" s="0"/>
      <c r="AGW133" s="0"/>
      <c r="AGX133" s="0"/>
      <c r="AGY133" s="0"/>
      <c r="AGZ133" s="0"/>
      <c r="AHA133" s="0"/>
      <c r="AHB133" s="0"/>
      <c r="AHC133" s="0"/>
      <c r="AHD133" s="0"/>
      <c r="AHE133" s="0"/>
      <c r="AHF133" s="0"/>
      <c r="AHG133" s="0"/>
      <c r="AHH133" s="0"/>
      <c r="AHI133" s="0"/>
      <c r="AHJ133" s="0"/>
      <c r="AHK133" s="0"/>
      <c r="AHL133" s="0"/>
      <c r="AHM133" s="0"/>
      <c r="AHN133" s="0"/>
      <c r="AHO133" s="0"/>
      <c r="AHP133" s="0"/>
      <c r="AHQ133" s="0"/>
      <c r="AHR133" s="0"/>
      <c r="AHS133" s="0"/>
      <c r="AHT133" s="0"/>
      <c r="AHU133" s="0"/>
      <c r="AHV133" s="0"/>
      <c r="AHW133" s="0"/>
      <c r="AHX133" s="0"/>
      <c r="AHY133" s="0"/>
      <c r="AHZ133" s="0"/>
      <c r="AIA133" s="0"/>
      <c r="AIB133" s="0"/>
      <c r="AIC133" s="0"/>
      <c r="AID133" s="0"/>
      <c r="AIE133" s="0"/>
      <c r="AIF133" s="0"/>
      <c r="AIG133" s="0"/>
      <c r="AIH133" s="0"/>
      <c r="AII133" s="0"/>
      <c r="AIJ133" s="0"/>
      <c r="AIK133" s="0"/>
      <c r="AIL133" s="0"/>
      <c r="AIM133" s="0"/>
      <c r="AIN133" s="0"/>
      <c r="AIO133" s="0"/>
      <c r="AIP133" s="0"/>
      <c r="AIQ133" s="0"/>
      <c r="AIR133" s="0"/>
      <c r="AIS133" s="0"/>
      <c r="AIT133" s="0"/>
      <c r="AIU133" s="0"/>
      <c r="AIV133" s="0"/>
      <c r="AIW133" s="0"/>
      <c r="AIX133" s="0"/>
      <c r="AIY133" s="0"/>
      <c r="AIZ133" s="0"/>
      <c r="AJA133" s="0"/>
      <c r="AJB133" s="0"/>
      <c r="AJC133" s="0"/>
      <c r="AJD133" s="0"/>
      <c r="AJE133" s="0"/>
      <c r="AJF133" s="0"/>
      <c r="AJG133" s="0"/>
      <c r="AJH133" s="0"/>
      <c r="AJI133" s="0"/>
      <c r="AJJ133" s="0"/>
      <c r="AJK133" s="0"/>
      <c r="AJL133" s="0"/>
      <c r="AJM133" s="0"/>
      <c r="AJN133" s="0"/>
      <c r="AJO133" s="0"/>
      <c r="AJP133" s="0"/>
      <c r="AJQ133" s="0"/>
      <c r="AJR133" s="0"/>
      <c r="AJS133" s="0"/>
      <c r="AJT133" s="0"/>
      <c r="AJU133" s="0"/>
      <c r="AJV133" s="0"/>
      <c r="AJW133" s="0"/>
      <c r="AJX133" s="0"/>
      <c r="AJY133" s="0"/>
      <c r="AJZ133" s="0"/>
      <c r="AKA133" s="0"/>
      <c r="AKB133" s="0"/>
      <c r="AKC133" s="0"/>
      <c r="AKD133" s="0"/>
      <c r="AKE133" s="0"/>
      <c r="AKF133" s="0"/>
      <c r="AKG133" s="0"/>
      <c r="AKH133" s="0"/>
      <c r="AKI133" s="0"/>
      <c r="AKJ133" s="0"/>
      <c r="AKK133" s="0"/>
      <c r="AKL133" s="0"/>
      <c r="AKM133" s="0"/>
      <c r="AKN133" s="0"/>
      <c r="AKO133" s="0"/>
      <c r="AKP133" s="0"/>
      <c r="AKQ133" s="0"/>
      <c r="AKR133" s="0"/>
      <c r="AKS133" s="0"/>
      <c r="AKT133" s="0"/>
      <c r="AKU133" s="0"/>
      <c r="AKV133" s="0"/>
      <c r="AKW133" s="0"/>
      <c r="AKX133" s="0"/>
      <c r="AKY133" s="0"/>
      <c r="AKZ133" s="0"/>
      <c r="ALA133" s="0"/>
      <c r="ALB133" s="0"/>
      <c r="ALC133" s="0"/>
      <c r="ALD133" s="0"/>
      <c r="ALE133" s="0"/>
      <c r="ALF133" s="0"/>
      <c r="ALG133" s="0"/>
      <c r="ALH133" s="0"/>
      <c r="ALI133" s="0"/>
      <c r="ALJ133" s="0"/>
      <c r="ALK133" s="0"/>
      <c r="ALL133" s="0"/>
      <c r="ALM133" s="0"/>
      <c r="ALN133" s="0"/>
      <c r="ALO133" s="0"/>
      <c r="ALP133" s="0"/>
      <c r="ALQ133" s="0"/>
      <c r="ALR133" s="0"/>
      <c r="ALS133" s="0"/>
      <c r="ALT133" s="0"/>
      <c r="ALU133" s="0"/>
      <c r="ALV133" s="0"/>
      <c r="ALW133" s="0"/>
      <c r="ALX133" s="0"/>
      <c r="ALY133" s="0"/>
      <c r="ALZ133" s="0"/>
      <c r="AMA133" s="0"/>
      <c r="AMB133" s="0"/>
      <c r="AMC133" s="0"/>
      <c r="AMD133" s="0"/>
      <c r="AME133" s="0"/>
      <c r="AMF133" s="0"/>
      <c r="AMG133" s="0"/>
      <c r="AMH133" s="0"/>
      <c r="AMI133" s="0"/>
      <c r="AMJ133" s="0"/>
    </row>
    <row r="134" s="199" customFormat="true" ht="11.25" hidden="false" customHeight="true" outlineLevel="0" collapsed="false">
      <c r="A134" s="422"/>
      <c r="B134" s="422"/>
      <c r="C134" s="422"/>
      <c r="D134" s="422"/>
      <c r="E134" s="422"/>
      <c r="F134" s="422"/>
      <c r="G134" s="422"/>
      <c r="H134" s="422"/>
      <c r="I134" s="422"/>
      <c r="J134" s="422"/>
      <c r="K134" s="422"/>
      <c r="L134" s="422"/>
      <c r="M134" s="422"/>
      <c r="N134" s="422"/>
      <c r="O134" s="422"/>
      <c r="P134" s="422"/>
      <c r="Q134" s="422"/>
      <c r="R134" s="422"/>
      <c r="S134" s="422"/>
      <c r="T134" s="422"/>
      <c r="U134" s="422"/>
      <c r="V134" s="422"/>
      <c r="W134" s="422"/>
      <c r="X134" s="422"/>
      <c r="Y134" s="422"/>
      <c r="Z134" s="422"/>
      <c r="AA134" s="422"/>
      <c r="AB134" s="422"/>
      <c r="AC134" s="422"/>
      <c r="AD134" s="422"/>
      <c r="AE134" s="422"/>
      <c r="AF134" s="422"/>
      <c r="AG134" s="422"/>
      <c r="AH134" s="422"/>
      <c r="AI134" s="422"/>
      <c r="AJ134" s="422"/>
      <c r="AK134" s="422"/>
      <c r="AL134" s="422"/>
      <c r="AM134" s="422"/>
      <c r="AN134" s="422"/>
      <c r="AO134" s="422"/>
      <c r="AP134" s="422"/>
      <c r="AQ134" s="422"/>
      <c r="AR134" s="422"/>
      <c r="AS134" s="422"/>
      <c r="AT134" s="422"/>
      <c r="AU134" s="419"/>
      <c r="AV134" s="419"/>
      <c r="AW134" s="419"/>
      <c r="AX134" s="419"/>
      <c r="AY134" s="419"/>
      <c r="AZ134" s="419"/>
      <c r="BA134" s="419"/>
      <c r="BB134" s="419"/>
      <c r="BC134" s="419"/>
      <c r="BD134" s="419"/>
      <c r="BE134" s="419"/>
      <c r="BF134" s="419"/>
      <c r="BG134" s="419"/>
      <c r="BH134" s="419"/>
      <c r="BI134" s="419"/>
      <c r="BJ134" s="419"/>
      <c r="BK134" s="419"/>
      <c r="BL134" s="419"/>
      <c r="BM134" s="419"/>
      <c r="BN134" s="404"/>
      <c r="BO134" s="404"/>
      <c r="BP134" s="404"/>
      <c r="BQ134" s="404"/>
      <c r="BR134" s="404"/>
      <c r="BS134" s="404"/>
      <c r="BT134" s="404"/>
      <c r="BU134" s="404"/>
      <c r="BV134" s="404"/>
      <c r="BW134" s="404"/>
      <c r="BX134" s="404"/>
      <c r="BY134" s="404"/>
      <c r="BZ134" s="404"/>
      <c r="CA134" s="404"/>
      <c r="CB134" s="404"/>
      <c r="CC134" s="404"/>
      <c r="CD134" s="404"/>
      <c r="CE134" s="404"/>
      <c r="CF134" s="404"/>
      <c r="CG134" s="404"/>
      <c r="CH134" s="404"/>
      <c r="CI134" s="404"/>
      <c r="CJ134" s="404"/>
      <c r="CK134" s="404"/>
      <c r="CL134" s="404"/>
      <c r="CM134" s="404"/>
      <c r="CN134" s="404"/>
      <c r="CO134" s="404"/>
      <c r="CP134" s="404"/>
      <c r="CQ134" s="404"/>
      <c r="CR134" s="404"/>
      <c r="CS134" s="404"/>
      <c r="CT134" s="404"/>
      <c r="CU134" s="404"/>
      <c r="CV134" s="404"/>
      <c r="CW134" s="404"/>
      <c r="CX134" s="404"/>
      <c r="CY134" s="404"/>
      <c r="CZ134" s="404"/>
      <c r="DA134" s="404"/>
      <c r="DB134" s="404"/>
      <c r="DC134" s="404"/>
      <c r="DD134" s="404"/>
      <c r="DE134" s="404"/>
      <c r="DF134" s="404"/>
      <c r="DG134" s="404"/>
      <c r="DH134" s="404"/>
      <c r="DI134" s="404"/>
      <c r="DJ134" s="404"/>
      <c r="DK134" s="404"/>
      <c r="DL134" s="404"/>
      <c r="DM134" s="404"/>
      <c r="DN134" s="404"/>
      <c r="DO134" s="404"/>
      <c r="DP134" s="218"/>
      <c r="DQ134" s="218"/>
      <c r="DR134" s="218"/>
      <c r="DS134" s="218"/>
      <c r="DT134" s="218"/>
      <c r="DU134" s="218"/>
      <c r="DV134" s="218"/>
      <c r="DW134" s="218"/>
      <c r="DX134" s="218"/>
      <c r="DY134" s="218"/>
      <c r="DZ134" s="218"/>
      <c r="EA134" s="198"/>
    </row>
    <row r="135" customFormat="false" ht="14.25" hidden="true" customHeight="false" outlineLevel="0" collapsed="false">
      <c r="AU135" s="422"/>
      <c r="AV135" s="422"/>
      <c r="AW135" s="422"/>
      <c r="AX135" s="422"/>
      <c r="AY135" s="422"/>
      <c r="AZ135" s="422"/>
      <c r="BA135" s="422"/>
      <c r="BB135" s="422"/>
      <c r="BC135" s="422"/>
      <c r="BD135" s="422"/>
      <c r="BE135" s="422"/>
      <c r="BF135" s="422"/>
      <c r="BG135" s="422"/>
      <c r="BH135" s="422"/>
      <c r="BI135" s="422"/>
      <c r="BJ135" s="422"/>
      <c r="BK135" s="422"/>
      <c r="BL135" s="422"/>
      <c r="BM135" s="422"/>
      <c r="BN135" s="422"/>
      <c r="BO135" s="422"/>
      <c r="BP135" s="422"/>
      <c r="BQ135" s="422"/>
      <c r="BR135" s="422"/>
      <c r="BS135" s="422"/>
      <c r="BT135" s="422"/>
      <c r="BU135" s="422"/>
      <c r="BV135" s="422"/>
      <c r="BW135" s="422"/>
      <c r="BX135" s="422"/>
      <c r="BY135" s="422"/>
      <c r="BZ135" s="422"/>
      <c r="CA135" s="422"/>
      <c r="CB135" s="422"/>
      <c r="CC135" s="422"/>
      <c r="CD135" s="422"/>
      <c r="CE135" s="422"/>
      <c r="CF135" s="422"/>
      <c r="CG135" s="422"/>
      <c r="CH135" s="422"/>
      <c r="CI135" s="422"/>
      <c r="CJ135" s="422"/>
      <c r="CK135" s="422"/>
      <c r="CL135" s="422"/>
      <c r="CM135" s="422"/>
      <c r="CN135" s="422"/>
      <c r="CO135" s="422"/>
      <c r="CP135" s="422"/>
      <c r="CQ135" s="422"/>
      <c r="CR135" s="422"/>
      <c r="CS135" s="422"/>
      <c r="CT135" s="422"/>
      <c r="CU135" s="422"/>
      <c r="CV135" s="422"/>
      <c r="CW135" s="422"/>
      <c r="CX135" s="422"/>
      <c r="CY135" s="422"/>
      <c r="CZ135" s="422"/>
      <c r="DA135" s="422"/>
      <c r="DB135" s="422"/>
      <c r="DC135" s="422"/>
      <c r="DD135" s="422"/>
      <c r="DE135" s="422"/>
      <c r="DF135" s="422"/>
      <c r="DG135" s="422"/>
      <c r="DH135" s="422"/>
      <c r="DI135" s="422"/>
      <c r="DJ135" s="422"/>
      <c r="DK135" s="422"/>
      <c r="DL135" s="422"/>
      <c r="DM135" s="422"/>
      <c r="DN135" s="422"/>
      <c r="DO135" s="422"/>
      <c r="DP135" s="422"/>
      <c r="DQ135" s="422"/>
      <c r="DR135" s="422"/>
      <c r="DS135" s="422"/>
      <c r="DT135" s="422"/>
      <c r="DU135" s="422"/>
      <c r="DV135" s="422"/>
      <c r="DW135" s="422"/>
      <c r="DX135" s="422"/>
      <c r="DY135" s="422"/>
      <c r="DZ135" s="422"/>
    </row>
  </sheetData>
  <sheetProtection sheet="true" objects="true" scenarios="true"/>
  <mergeCells count="2033">
    <mergeCell ref="DJ2:DO2"/>
    <mergeCell ref="DQ2:DZ2"/>
    <mergeCell ref="A4:AY4"/>
    <mergeCell ref="A5:P6"/>
    <mergeCell ref="Q5:U6"/>
    <mergeCell ref="V5:Z6"/>
    <mergeCell ref="AA5:AE6"/>
    <mergeCell ref="AF5:AJ6"/>
    <mergeCell ref="AK5:AO6"/>
    <mergeCell ref="AP5:AT6"/>
    <mergeCell ref="AU5:AY6"/>
    <mergeCell ref="BQ5:CG6"/>
    <mergeCell ref="CH5:CL6"/>
    <mergeCell ref="CM5:CQ6"/>
    <mergeCell ref="CR5:CV6"/>
    <mergeCell ref="CW5:DA6"/>
    <mergeCell ref="DB5:DF6"/>
    <mergeCell ref="DG5:DK6"/>
    <mergeCell ref="DL5:DP6"/>
    <mergeCell ref="DQ5:DU6"/>
    <mergeCell ref="DV5:DZ6"/>
    <mergeCell ref="B7:P7"/>
    <mergeCell ref="Q7:U7"/>
    <mergeCell ref="V7:Z7"/>
    <mergeCell ref="AA7:AE7"/>
    <mergeCell ref="AF7:AJ7"/>
    <mergeCell ref="AK7:AO7"/>
    <mergeCell ref="AP7:AT7"/>
    <mergeCell ref="AU7:AY7"/>
    <mergeCell ref="BS7:CG7"/>
    <mergeCell ref="CH7:CL7"/>
    <mergeCell ref="CM7:CQ7"/>
    <mergeCell ref="CR7:CV7"/>
    <mergeCell ref="CW7:DA7"/>
    <mergeCell ref="DB7:DF7"/>
    <mergeCell ref="DG7:DK7"/>
    <mergeCell ref="DL7:DP7"/>
    <mergeCell ref="DQ7:DU7"/>
    <mergeCell ref="DV7:DZ7"/>
    <mergeCell ref="B8:P8"/>
    <mergeCell ref="Q8:U8"/>
    <mergeCell ref="V8:Z8"/>
    <mergeCell ref="AA8:AE8"/>
    <mergeCell ref="AF8:AJ8"/>
    <mergeCell ref="AK8:AO8"/>
    <mergeCell ref="AP8:AT8"/>
    <mergeCell ref="AU8:AY8"/>
    <mergeCell ref="BS8:CG8"/>
    <mergeCell ref="CH8:CL8"/>
    <mergeCell ref="CM8:CQ8"/>
    <mergeCell ref="CR8:CV8"/>
    <mergeCell ref="CW8:DA8"/>
    <mergeCell ref="DB8:DF8"/>
    <mergeCell ref="DG8:DK8"/>
    <mergeCell ref="DL8:DP8"/>
    <mergeCell ref="DQ8:DU8"/>
    <mergeCell ref="DV8:DZ8"/>
    <mergeCell ref="B9:P9"/>
    <mergeCell ref="Q9:U9"/>
    <mergeCell ref="V9:Z9"/>
    <mergeCell ref="AA9:AE9"/>
    <mergeCell ref="AF9:AJ9"/>
    <mergeCell ref="AK9:AO9"/>
    <mergeCell ref="AP9:AT9"/>
    <mergeCell ref="AU9:AY9"/>
    <mergeCell ref="BS9:CG9"/>
    <mergeCell ref="CH9:CL9"/>
    <mergeCell ref="CM9:CQ9"/>
    <mergeCell ref="CR9:CV9"/>
    <mergeCell ref="CW9:DA9"/>
    <mergeCell ref="DB9:DF9"/>
    <mergeCell ref="DG9:DK9"/>
    <mergeCell ref="DL9:DP9"/>
    <mergeCell ref="DQ9:DU9"/>
    <mergeCell ref="DV9:DZ9"/>
    <mergeCell ref="B10:P10"/>
    <mergeCell ref="Q10:U10"/>
    <mergeCell ref="V10:Z10"/>
    <mergeCell ref="AA10:AE10"/>
    <mergeCell ref="AF10:AJ10"/>
    <mergeCell ref="AK10:AO10"/>
    <mergeCell ref="AP10:AT10"/>
    <mergeCell ref="AU10:AY10"/>
    <mergeCell ref="BS10:CG10"/>
    <mergeCell ref="CH10:CL10"/>
    <mergeCell ref="CM10:CQ10"/>
    <mergeCell ref="CR10:CV10"/>
    <mergeCell ref="CW10:DA10"/>
    <mergeCell ref="DB10:DF10"/>
    <mergeCell ref="DG10:DK10"/>
    <mergeCell ref="DL10:DP10"/>
    <mergeCell ref="DQ10:DU10"/>
    <mergeCell ref="DV10:DZ10"/>
    <mergeCell ref="B11:P11"/>
    <mergeCell ref="Q11:U11"/>
    <mergeCell ref="V11:Z11"/>
    <mergeCell ref="AA11:AE11"/>
    <mergeCell ref="AF11:AJ11"/>
    <mergeCell ref="AK11:AO11"/>
    <mergeCell ref="AP11:AT11"/>
    <mergeCell ref="AU11:AY11"/>
    <mergeCell ref="BS11:CG11"/>
    <mergeCell ref="CH11:CL11"/>
    <mergeCell ref="CM11:CQ11"/>
    <mergeCell ref="CR11:CV11"/>
    <mergeCell ref="CW11:DA11"/>
    <mergeCell ref="DB11:DF11"/>
    <mergeCell ref="DG11:DK11"/>
    <mergeCell ref="DL11:DP11"/>
    <mergeCell ref="DQ11:DU11"/>
    <mergeCell ref="DV11:DZ11"/>
    <mergeCell ref="B12:P12"/>
    <mergeCell ref="Q12:U12"/>
    <mergeCell ref="V12:Z12"/>
    <mergeCell ref="AA12:AE12"/>
    <mergeCell ref="AF12:AJ12"/>
    <mergeCell ref="AK12:AO12"/>
    <mergeCell ref="AP12:AT12"/>
    <mergeCell ref="AU12:AY12"/>
    <mergeCell ref="BS12:CG12"/>
    <mergeCell ref="CH12:CL12"/>
    <mergeCell ref="CM12:CQ12"/>
    <mergeCell ref="CR12:CV12"/>
    <mergeCell ref="CW12:DA12"/>
    <mergeCell ref="DB12:DF12"/>
    <mergeCell ref="DG12:DK12"/>
    <mergeCell ref="DL12:DP12"/>
    <mergeCell ref="DQ12:DU12"/>
    <mergeCell ref="DV12:DZ12"/>
    <mergeCell ref="B13:P13"/>
    <mergeCell ref="Q13:U13"/>
    <mergeCell ref="V13:Z13"/>
    <mergeCell ref="AA13:AE13"/>
    <mergeCell ref="AF13:AJ13"/>
    <mergeCell ref="AK13:AO13"/>
    <mergeCell ref="AP13:AT13"/>
    <mergeCell ref="AU13:AY13"/>
    <mergeCell ref="BS13:CG13"/>
    <mergeCell ref="CH13:CL13"/>
    <mergeCell ref="CM13:CQ13"/>
    <mergeCell ref="CR13:CV13"/>
    <mergeCell ref="CW13:DA13"/>
    <mergeCell ref="DB13:DF13"/>
    <mergeCell ref="DG13:DK13"/>
    <mergeCell ref="DL13:DP13"/>
    <mergeCell ref="DQ13:DU13"/>
    <mergeCell ref="DV13:DZ13"/>
    <mergeCell ref="B14:P14"/>
    <mergeCell ref="Q14:U14"/>
    <mergeCell ref="V14:Z14"/>
    <mergeCell ref="AA14:AE14"/>
    <mergeCell ref="AF14:AJ14"/>
    <mergeCell ref="AK14:AO14"/>
    <mergeCell ref="AP14:AT14"/>
    <mergeCell ref="AU14:AY14"/>
    <mergeCell ref="BS14:CG14"/>
    <mergeCell ref="CH14:CL14"/>
    <mergeCell ref="CM14:CQ14"/>
    <mergeCell ref="CR14:CV14"/>
    <mergeCell ref="CW14:DA14"/>
    <mergeCell ref="DB14:DF14"/>
    <mergeCell ref="DG14:DK14"/>
    <mergeCell ref="DL14:DP14"/>
    <mergeCell ref="DQ14:DU14"/>
    <mergeCell ref="DV14:DZ14"/>
    <mergeCell ref="B15:P15"/>
    <mergeCell ref="Q15:U15"/>
    <mergeCell ref="V15:Z15"/>
    <mergeCell ref="AA15:AE15"/>
    <mergeCell ref="AF15:AJ15"/>
    <mergeCell ref="AK15:AO15"/>
    <mergeCell ref="AP15:AT15"/>
    <mergeCell ref="AU15:AY15"/>
    <mergeCell ref="BS15:CG15"/>
    <mergeCell ref="CH15:CL15"/>
    <mergeCell ref="CM15:CQ15"/>
    <mergeCell ref="CR15:CV15"/>
    <mergeCell ref="CW15:DA15"/>
    <mergeCell ref="DB15:DF15"/>
    <mergeCell ref="DG15:DK15"/>
    <mergeCell ref="DL15:DP15"/>
    <mergeCell ref="DQ15:DU15"/>
    <mergeCell ref="DV15:DZ15"/>
    <mergeCell ref="B16:P16"/>
    <mergeCell ref="Q16:U16"/>
    <mergeCell ref="V16:Z16"/>
    <mergeCell ref="AA16:AE16"/>
    <mergeCell ref="AF16:AJ16"/>
    <mergeCell ref="AK16:AO16"/>
    <mergeCell ref="AP16:AT16"/>
    <mergeCell ref="AU16:AY16"/>
    <mergeCell ref="BS16:CG16"/>
    <mergeCell ref="CH16:CL16"/>
    <mergeCell ref="CM16:CQ16"/>
    <mergeCell ref="CR16:CV16"/>
    <mergeCell ref="CW16:DA16"/>
    <mergeCell ref="DB16:DF16"/>
    <mergeCell ref="DG16:DK16"/>
    <mergeCell ref="DL16:DP16"/>
    <mergeCell ref="DQ16:DU16"/>
    <mergeCell ref="DV16:DZ16"/>
    <mergeCell ref="B17:P17"/>
    <mergeCell ref="Q17:U17"/>
    <mergeCell ref="V17:Z17"/>
    <mergeCell ref="AA17:AE17"/>
    <mergeCell ref="AF17:AJ17"/>
    <mergeCell ref="AK17:AO17"/>
    <mergeCell ref="AP17:AT17"/>
    <mergeCell ref="AU17:AY17"/>
    <mergeCell ref="BS17:CG17"/>
    <mergeCell ref="CH17:CL17"/>
    <mergeCell ref="CM17:CQ17"/>
    <mergeCell ref="CR17:CV17"/>
    <mergeCell ref="CW17:DA17"/>
    <mergeCell ref="DB17:DF17"/>
    <mergeCell ref="DG17:DK17"/>
    <mergeCell ref="DL17:DP17"/>
    <mergeCell ref="DQ17:DU17"/>
    <mergeCell ref="DV17:DZ17"/>
    <mergeCell ref="B18:P18"/>
    <mergeCell ref="Q18:U18"/>
    <mergeCell ref="V18:Z18"/>
    <mergeCell ref="AA18:AE18"/>
    <mergeCell ref="AF18:AJ18"/>
    <mergeCell ref="AK18:AO18"/>
    <mergeCell ref="AP18:AT18"/>
    <mergeCell ref="AU18:AY18"/>
    <mergeCell ref="BS18:CG18"/>
    <mergeCell ref="CH18:CL18"/>
    <mergeCell ref="CM18:CQ18"/>
    <mergeCell ref="CR18:CV18"/>
    <mergeCell ref="CW18:DA18"/>
    <mergeCell ref="DB18:DF18"/>
    <mergeCell ref="DG18:DK18"/>
    <mergeCell ref="DL18:DP18"/>
    <mergeCell ref="DQ18:DU18"/>
    <mergeCell ref="DV18:DZ18"/>
    <mergeCell ref="B19:P19"/>
    <mergeCell ref="Q19:U19"/>
    <mergeCell ref="V19:Z19"/>
    <mergeCell ref="AA19:AE19"/>
    <mergeCell ref="AF19:AJ19"/>
    <mergeCell ref="AK19:AO19"/>
    <mergeCell ref="AP19:AT19"/>
    <mergeCell ref="AU19:AY19"/>
    <mergeCell ref="BS19:CG19"/>
    <mergeCell ref="CH19:CL19"/>
    <mergeCell ref="CM19:CQ19"/>
    <mergeCell ref="CR19:CV19"/>
    <mergeCell ref="CW19:DA19"/>
    <mergeCell ref="DB19:DF19"/>
    <mergeCell ref="DG19:DK19"/>
    <mergeCell ref="DL19:DP19"/>
    <mergeCell ref="DQ19:DU19"/>
    <mergeCell ref="DV19:DZ19"/>
    <mergeCell ref="B20:P20"/>
    <mergeCell ref="Q20:U20"/>
    <mergeCell ref="V20:Z20"/>
    <mergeCell ref="AA20:AE20"/>
    <mergeCell ref="AF20:AJ20"/>
    <mergeCell ref="AK20:AO20"/>
    <mergeCell ref="AP20:AT20"/>
    <mergeCell ref="AU20:AY20"/>
    <mergeCell ref="BS20:CG20"/>
    <mergeCell ref="CH20:CL20"/>
    <mergeCell ref="CM20:CQ20"/>
    <mergeCell ref="CR20:CV20"/>
    <mergeCell ref="CW20:DA20"/>
    <mergeCell ref="DB20:DF20"/>
    <mergeCell ref="DG20:DK20"/>
    <mergeCell ref="DL20:DP20"/>
    <mergeCell ref="DQ20:DU20"/>
    <mergeCell ref="DV20:DZ20"/>
    <mergeCell ref="B21:P21"/>
    <mergeCell ref="Q21:U21"/>
    <mergeCell ref="V21:Z21"/>
    <mergeCell ref="AA21:AE21"/>
    <mergeCell ref="AF21:AJ21"/>
    <mergeCell ref="AK21:AO21"/>
    <mergeCell ref="AP21:AT21"/>
    <mergeCell ref="AU21:AY21"/>
    <mergeCell ref="BS21:CG21"/>
    <mergeCell ref="CH21:CL21"/>
    <mergeCell ref="CM21:CQ21"/>
    <mergeCell ref="CR21:CV21"/>
    <mergeCell ref="CW21:DA21"/>
    <mergeCell ref="DB21:DF21"/>
    <mergeCell ref="DG21:DK21"/>
    <mergeCell ref="DL21:DP21"/>
    <mergeCell ref="DQ21:DU21"/>
    <mergeCell ref="DV21:DZ21"/>
    <mergeCell ref="B22:P22"/>
    <mergeCell ref="Q22:U22"/>
    <mergeCell ref="V22:Z22"/>
    <mergeCell ref="AA22:AE22"/>
    <mergeCell ref="AF22:AJ22"/>
    <mergeCell ref="AK22:AO22"/>
    <mergeCell ref="AP22:AT22"/>
    <mergeCell ref="AU22:AY22"/>
    <mergeCell ref="AZ22:BD22"/>
    <mergeCell ref="BS22:CG22"/>
    <mergeCell ref="CH22:CL22"/>
    <mergeCell ref="CM22:CQ22"/>
    <mergeCell ref="CR22:CV22"/>
    <mergeCell ref="CW22:DA22"/>
    <mergeCell ref="DB22:DF22"/>
    <mergeCell ref="DG22:DK22"/>
    <mergeCell ref="DL22:DP22"/>
    <mergeCell ref="DQ22:DU22"/>
    <mergeCell ref="DV22:DZ22"/>
    <mergeCell ref="B23:P23"/>
    <mergeCell ref="Q23:U23"/>
    <mergeCell ref="V23:Z23"/>
    <mergeCell ref="AA23:AE23"/>
    <mergeCell ref="AF23:AJ23"/>
    <mergeCell ref="AK23:AO23"/>
    <mergeCell ref="AP23:AT23"/>
    <mergeCell ref="AU23:AY23"/>
    <mergeCell ref="AZ23:BD23"/>
    <mergeCell ref="BS23:CG23"/>
    <mergeCell ref="CH23:CL23"/>
    <mergeCell ref="CM23:CQ23"/>
    <mergeCell ref="CR23:CV23"/>
    <mergeCell ref="CW23:DA23"/>
    <mergeCell ref="DB23:DF23"/>
    <mergeCell ref="DG23:DK23"/>
    <mergeCell ref="DL23:DP23"/>
    <mergeCell ref="DQ23:DU23"/>
    <mergeCell ref="DV23:DZ23"/>
    <mergeCell ref="A24:AY24"/>
    <mergeCell ref="BS24:CG24"/>
    <mergeCell ref="CH24:CL24"/>
    <mergeCell ref="CM24:CQ24"/>
    <mergeCell ref="CR24:CV24"/>
    <mergeCell ref="CW24:DA24"/>
    <mergeCell ref="DB24:DF24"/>
    <mergeCell ref="DG24:DK24"/>
    <mergeCell ref="DL24:DP24"/>
    <mergeCell ref="DQ24:DU24"/>
    <mergeCell ref="DV24:DZ24"/>
    <mergeCell ref="A25:BI25"/>
    <mergeCell ref="BS25:CG25"/>
    <mergeCell ref="CH25:CL25"/>
    <mergeCell ref="CM25:CQ25"/>
    <mergeCell ref="CR25:CV25"/>
    <mergeCell ref="CW25:DA25"/>
    <mergeCell ref="DB25:DF25"/>
    <mergeCell ref="DG25:DK25"/>
    <mergeCell ref="DL25:DP25"/>
    <mergeCell ref="DQ25:DU25"/>
    <mergeCell ref="DV25:DZ25"/>
    <mergeCell ref="A26:P27"/>
    <mergeCell ref="Q26:U27"/>
    <mergeCell ref="V26:Z27"/>
    <mergeCell ref="AA26:AE27"/>
    <mergeCell ref="AF26:AJ27"/>
    <mergeCell ref="AK26:AO27"/>
    <mergeCell ref="AP26:AT27"/>
    <mergeCell ref="AU26:AY27"/>
    <mergeCell ref="AZ26:BD27"/>
    <mergeCell ref="BE26:BI27"/>
    <mergeCell ref="BS26:CG26"/>
    <mergeCell ref="CH26:CL26"/>
    <mergeCell ref="CM26:CQ26"/>
    <mergeCell ref="CR26:CV26"/>
    <mergeCell ref="CW26:DA26"/>
    <mergeCell ref="DB26:DF26"/>
    <mergeCell ref="DG26:DK26"/>
    <mergeCell ref="DL26:DP26"/>
    <mergeCell ref="DQ26:DU26"/>
    <mergeCell ref="DV26:DZ26"/>
    <mergeCell ref="BS27:CG27"/>
    <mergeCell ref="CH27:CL27"/>
    <mergeCell ref="CM27:CQ27"/>
    <mergeCell ref="CR27:CV27"/>
    <mergeCell ref="CW27:DA27"/>
    <mergeCell ref="DB27:DF27"/>
    <mergeCell ref="DG27:DK27"/>
    <mergeCell ref="DL27:DP27"/>
    <mergeCell ref="DQ27:DU27"/>
    <mergeCell ref="DV27:DZ27"/>
    <mergeCell ref="B28:P28"/>
    <mergeCell ref="Q28:U28"/>
    <mergeCell ref="V28:Z28"/>
    <mergeCell ref="AA28:AE28"/>
    <mergeCell ref="AF28:AJ28"/>
    <mergeCell ref="AK28:AO28"/>
    <mergeCell ref="AP28:AT28"/>
    <mergeCell ref="AU28:AY28"/>
    <mergeCell ref="AZ28:BD28"/>
    <mergeCell ref="BE28:BI28"/>
    <mergeCell ref="BS28:CG28"/>
    <mergeCell ref="CH28:CL28"/>
    <mergeCell ref="CM28:CQ28"/>
    <mergeCell ref="CR28:CV28"/>
    <mergeCell ref="CW28:DA28"/>
    <mergeCell ref="DB28:DF28"/>
    <mergeCell ref="DG28:DK28"/>
    <mergeCell ref="DL28:DP28"/>
    <mergeCell ref="DQ28:DU28"/>
    <mergeCell ref="DV28:DZ28"/>
    <mergeCell ref="B29:P29"/>
    <mergeCell ref="Q29:U29"/>
    <mergeCell ref="V29:Z29"/>
    <mergeCell ref="AA29:AE29"/>
    <mergeCell ref="AF29:AJ29"/>
    <mergeCell ref="AK29:AO29"/>
    <mergeCell ref="AP29:AT29"/>
    <mergeCell ref="AU29:AY29"/>
    <mergeCell ref="AZ29:BD29"/>
    <mergeCell ref="BE29:BI29"/>
    <mergeCell ref="BS29:CG29"/>
    <mergeCell ref="CH29:CL29"/>
    <mergeCell ref="CM29:CQ29"/>
    <mergeCell ref="CR29:CV29"/>
    <mergeCell ref="CW29:DA29"/>
    <mergeCell ref="DB29:DF29"/>
    <mergeCell ref="DG29:DK29"/>
    <mergeCell ref="DL29:DP29"/>
    <mergeCell ref="DQ29:DU29"/>
    <mergeCell ref="DV29:DZ29"/>
    <mergeCell ref="B30:P30"/>
    <mergeCell ref="Q30:U30"/>
    <mergeCell ref="V30:Z30"/>
    <mergeCell ref="AA30:AE30"/>
    <mergeCell ref="AF30:AJ30"/>
    <mergeCell ref="AK30:AO30"/>
    <mergeCell ref="AP30:AT30"/>
    <mergeCell ref="AU30:AY30"/>
    <mergeCell ref="AZ30:BD30"/>
    <mergeCell ref="BE30:BI30"/>
    <mergeCell ref="BS30:CG30"/>
    <mergeCell ref="CH30:CL30"/>
    <mergeCell ref="CM30:CQ30"/>
    <mergeCell ref="CR30:CV30"/>
    <mergeCell ref="CW30:DA30"/>
    <mergeCell ref="DB30:DF30"/>
    <mergeCell ref="DG30:DK30"/>
    <mergeCell ref="DL30:DP30"/>
    <mergeCell ref="DQ30:DU30"/>
    <mergeCell ref="DV30:DZ30"/>
    <mergeCell ref="B31:P31"/>
    <mergeCell ref="Q31:U31"/>
    <mergeCell ref="V31:Z31"/>
    <mergeCell ref="AA31:AE31"/>
    <mergeCell ref="AF31:AJ31"/>
    <mergeCell ref="AK31:AO31"/>
    <mergeCell ref="AP31:AT31"/>
    <mergeCell ref="AU31:AY31"/>
    <mergeCell ref="AZ31:BD31"/>
    <mergeCell ref="BE31:BI31"/>
    <mergeCell ref="BS31:CG31"/>
    <mergeCell ref="CH31:CL31"/>
    <mergeCell ref="CM31:CQ31"/>
    <mergeCell ref="CR31:CV31"/>
    <mergeCell ref="CW31:DA31"/>
    <mergeCell ref="DB31:DF31"/>
    <mergeCell ref="DG31:DK31"/>
    <mergeCell ref="DL31:DP31"/>
    <mergeCell ref="DQ31:DU31"/>
    <mergeCell ref="DV31:DZ31"/>
    <mergeCell ref="B32:P32"/>
    <mergeCell ref="Q32:U32"/>
    <mergeCell ref="V32:Z32"/>
    <mergeCell ref="AA32:AE32"/>
    <mergeCell ref="AF32:AJ32"/>
    <mergeCell ref="AK32:AO32"/>
    <mergeCell ref="AP32:AT32"/>
    <mergeCell ref="AU32:AY32"/>
    <mergeCell ref="AZ32:BD32"/>
    <mergeCell ref="BE32:BI32"/>
    <mergeCell ref="BS32:CG32"/>
    <mergeCell ref="CH32:CL32"/>
    <mergeCell ref="CM32:CQ32"/>
    <mergeCell ref="CR32:CV32"/>
    <mergeCell ref="CW32:DA32"/>
    <mergeCell ref="DB32:DF32"/>
    <mergeCell ref="DG32:DK32"/>
    <mergeCell ref="DL32:DP32"/>
    <mergeCell ref="DQ32:DU32"/>
    <mergeCell ref="DV32:DZ32"/>
    <mergeCell ref="B33:P33"/>
    <mergeCell ref="Q33:U33"/>
    <mergeCell ref="V33:Z33"/>
    <mergeCell ref="AA33:AE33"/>
    <mergeCell ref="AF33:AJ33"/>
    <mergeCell ref="AK33:AO33"/>
    <mergeCell ref="AP33:AT33"/>
    <mergeCell ref="AU33:AY33"/>
    <mergeCell ref="AZ33:BD33"/>
    <mergeCell ref="BE33:BI33"/>
    <mergeCell ref="BS33:CG33"/>
    <mergeCell ref="CH33:CL33"/>
    <mergeCell ref="CM33:CQ33"/>
    <mergeCell ref="CR33:CV33"/>
    <mergeCell ref="CW33:DA33"/>
    <mergeCell ref="DB33:DF33"/>
    <mergeCell ref="DG33:DK33"/>
    <mergeCell ref="DL33:DP33"/>
    <mergeCell ref="DQ33:DU33"/>
    <mergeCell ref="DV33:DZ33"/>
    <mergeCell ref="B34:P34"/>
    <mergeCell ref="Q34:U34"/>
    <mergeCell ref="V34:Z34"/>
    <mergeCell ref="AA34:AE34"/>
    <mergeCell ref="AF34:AJ34"/>
    <mergeCell ref="AK34:AO34"/>
    <mergeCell ref="AP34:AT34"/>
    <mergeCell ref="AU34:AY34"/>
    <mergeCell ref="AZ34:BD34"/>
    <mergeCell ref="BE34:BI34"/>
    <mergeCell ref="BS34:CG34"/>
    <mergeCell ref="CH34:CL34"/>
    <mergeCell ref="CM34:CQ34"/>
    <mergeCell ref="CR34:CV34"/>
    <mergeCell ref="CW34:DA34"/>
    <mergeCell ref="DB34:DF34"/>
    <mergeCell ref="DG34:DK34"/>
    <mergeCell ref="DL34:DP34"/>
    <mergeCell ref="DQ34:DU34"/>
    <mergeCell ref="DV34:DZ34"/>
    <mergeCell ref="B35:P35"/>
    <mergeCell ref="Q35:U35"/>
    <mergeCell ref="V35:Z35"/>
    <mergeCell ref="AA35:AE35"/>
    <mergeCell ref="AF35:AJ35"/>
    <mergeCell ref="AK35:AO35"/>
    <mergeCell ref="AP35:AT35"/>
    <mergeCell ref="AU35:AY35"/>
    <mergeCell ref="AZ35:BD35"/>
    <mergeCell ref="BE35:BI35"/>
    <mergeCell ref="BS35:CG35"/>
    <mergeCell ref="CH35:CL35"/>
    <mergeCell ref="CM35:CQ35"/>
    <mergeCell ref="CR35:CV35"/>
    <mergeCell ref="CW35:DA35"/>
    <mergeCell ref="DB35:DF35"/>
    <mergeCell ref="DG35:DK35"/>
    <mergeCell ref="DL35:DP35"/>
    <mergeCell ref="DQ35:DU35"/>
    <mergeCell ref="DV35:DZ35"/>
    <mergeCell ref="B36:P36"/>
    <mergeCell ref="Q36:U36"/>
    <mergeCell ref="V36:Z36"/>
    <mergeCell ref="AA36:AE36"/>
    <mergeCell ref="AF36:AJ36"/>
    <mergeCell ref="AK36:AO36"/>
    <mergeCell ref="AP36:AT36"/>
    <mergeCell ref="AU36:AY36"/>
    <mergeCell ref="AZ36:BD36"/>
    <mergeCell ref="BE36:BI36"/>
    <mergeCell ref="BS36:CG36"/>
    <mergeCell ref="CH36:CL36"/>
    <mergeCell ref="CM36:CQ36"/>
    <mergeCell ref="CR36:CV36"/>
    <mergeCell ref="CW36:DA36"/>
    <mergeCell ref="DB36:DF36"/>
    <mergeCell ref="DG36:DK36"/>
    <mergeCell ref="DL36:DP36"/>
    <mergeCell ref="DQ36:DU36"/>
    <mergeCell ref="DV36:DZ36"/>
    <mergeCell ref="B37:P37"/>
    <mergeCell ref="Q37:U37"/>
    <mergeCell ref="V37:Z37"/>
    <mergeCell ref="AA37:AE37"/>
    <mergeCell ref="AF37:AJ37"/>
    <mergeCell ref="AK37:AO37"/>
    <mergeCell ref="AP37:AT37"/>
    <mergeCell ref="AU37:AY37"/>
    <mergeCell ref="AZ37:BD37"/>
    <mergeCell ref="BE37:BI37"/>
    <mergeCell ref="BS37:CG37"/>
    <mergeCell ref="CH37:CL37"/>
    <mergeCell ref="CM37:CQ37"/>
    <mergeCell ref="CR37:CV37"/>
    <mergeCell ref="CW37:DA37"/>
    <mergeCell ref="DB37:DF37"/>
    <mergeCell ref="DG37:DK37"/>
    <mergeCell ref="DL37:DP37"/>
    <mergeCell ref="DQ37:DU37"/>
    <mergeCell ref="DV37:DZ37"/>
    <mergeCell ref="B38:P38"/>
    <mergeCell ref="Q38:U38"/>
    <mergeCell ref="V38:Z38"/>
    <mergeCell ref="AA38:AE38"/>
    <mergeCell ref="AF38:AJ38"/>
    <mergeCell ref="AK38:AO38"/>
    <mergeCell ref="AP38:AT38"/>
    <mergeCell ref="AU38:AY38"/>
    <mergeCell ref="AZ38:BD38"/>
    <mergeCell ref="BE38:BI38"/>
    <mergeCell ref="BS38:CG38"/>
    <mergeCell ref="CH38:CL38"/>
    <mergeCell ref="CM38:CQ38"/>
    <mergeCell ref="CR38:CV38"/>
    <mergeCell ref="CW38:DA38"/>
    <mergeCell ref="DB38:DF38"/>
    <mergeCell ref="DG38:DK38"/>
    <mergeCell ref="DL38:DP38"/>
    <mergeCell ref="DQ38:DU38"/>
    <mergeCell ref="DV38:DZ38"/>
    <mergeCell ref="B39:P39"/>
    <mergeCell ref="Q39:U39"/>
    <mergeCell ref="V39:Z39"/>
    <mergeCell ref="AA39:AE39"/>
    <mergeCell ref="AF39:AJ39"/>
    <mergeCell ref="AK39:AO39"/>
    <mergeCell ref="AP39:AT39"/>
    <mergeCell ref="AU39:AY39"/>
    <mergeCell ref="AZ39:BD39"/>
    <mergeCell ref="BE39:BI39"/>
    <mergeCell ref="BS39:CG39"/>
    <mergeCell ref="CH39:CL39"/>
    <mergeCell ref="CM39:CQ39"/>
    <mergeCell ref="CR39:CV39"/>
    <mergeCell ref="CW39:DA39"/>
    <mergeCell ref="DB39:DF39"/>
    <mergeCell ref="DG39:DK39"/>
    <mergeCell ref="DL39:DP39"/>
    <mergeCell ref="DQ39:DU39"/>
    <mergeCell ref="DV39:DZ39"/>
    <mergeCell ref="B40:P40"/>
    <mergeCell ref="Q40:U40"/>
    <mergeCell ref="V40:Z40"/>
    <mergeCell ref="AA40:AE40"/>
    <mergeCell ref="AF40:AJ40"/>
    <mergeCell ref="AK40:AO40"/>
    <mergeCell ref="AP40:AT40"/>
    <mergeCell ref="AU40:AY40"/>
    <mergeCell ref="AZ40:BD40"/>
    <mergeCell ref="BE40:BI40"/>
    <mergeCell ref="BS40:CG40"/>
    <mergeCell ref="CH40:CL40"/>
    <mergeCell ref="CM40:CQ40"/>
    <mergeCell ref="CR40:CV40"/>
    <mergeCell ref="CW40:DA40"/>
    <mergeCell ref="DB40:DF40"/>
    <mergeCell ref="DG40:DK40"/>
    <mergeCell ref="DL40:DP40"/>
    <mergeCell ref="DQ40:DU40"/>
    <mergeCell ref="DV40:DZ40"/>
    <mergeCell ref="B41:P41"/>
    <mergeCell ref="Q41:U41"/>
    <mergeCell ref="V41:Z41"/>
    <mergeCell ref="AA41:AE41"/>
    <mergeCell ref="AF41:AJ41"/>
    <mergeCell ref="AK41:AO41"/>
    <mergeCell ref="AP41:AT41"/>
    <mergeCell ref="AU41:AY41"/>
    <mergeCell ref="AZ41:BD41"/>
    <mergeCell ref="BE41:BI41"/>
    <mergeCell ref="BS41:CG41"/>
    <mergeCell ref="CH41:CL41"/>
    <mergeCell ref="CM41:CQ41"/>
    <mergeCell ref="CR41:CV41"/>
    <mergeCell ref="CW41:DA41"/>
    <mergeCell ref="DB41:DF41"/>
    <mergeCell ref="DG41:DK41"/>
    <mergeCell ref="DL41:DP41"/>
    <mergeCell ref="DQ41:DU41"/>
    <mergeCell ref="DV41:DZ41"/>
    <mergeCell ref="B42:P42"/>
    <mergeCell ref="Q42:U42"/>
    <mergeCell ref="V42:Z42"/>
    <mergeCell ref="AA42:AE42"/>
    <mergeCell ref="AF42:AJ42"/>
    <mergeCell ref="AK42:AO42"/>
    <mergeCell ref="AP42:AT42"/>
    <mergeCell ref="AU42:AY42"/>
    <mergeCell ref="AZ42:BD42"/>
    <mergeCell ref="BE42:BI42"/>
    <mergeCell ref="BS42:CG42"/>
    <mergeCell ref="CH42:CL42"/>
    <mergeCell ref="CM42:CQ42"/>
    <mergeCell ref="CR42:CV42"/>
    <mergeCell ref="CW42:DA42"/>
    <mergeCell ref="DB42:DF42"/>
    <mergeCell ref="DG42:DK42"/>
    <mergeCell ref="DL42:DP42"/>
    <mergeCell ref="DQ42:DU42"/>
    <mergeCell ref="DV42:DZ42"/>
    <mergeCell ref="B43:P43"/>
    <mergeCell ref="Q43:U43"/>
    <mergeCell ref="V43:Z43"/>
    <mergeCell ref="AA43:AE43"/>
    <mergeCell ref="AF43:AJ43"/>
    <mergeCell ref="AK43:AO43"/>
    <mergeCell ref="AP43:AT43"/>
    <mergeCell ref="AU43:AY43"/>
    <mergeCell ref="AZ43:BD43"/>
    <mergeCell ref="BE43:BI43"/>
    <mergeCell ref="BS43:CG43"/>
    <mergeCell ref="CH43:CL43"/>
    <mergeCell ref="CM43:CQ43"/>
    <mergeCell ref="CR43:CV43"/>
    <mergeCell ref="CW43:DA43"/>
    <mergeCell ref="DB43:DF43"/>
    <mergeCell ref="DG43:DK43"/>
    <mergeCell ref="DL43:DP43"/>
    <mergeCell ref="DQ43:DU43"/>
    <mergeCell ref="DV43:DZ43"/>
    <mergeCell ref="B44:P44"/>
    <mergeCell ref="Q44:U44"/>
    <mergeCell ref="V44:Z44"/>
    <mergeCell ref="AA44:AE44"/>
    <mergeCell ref="AF44:AJ44"/>
    <mergeCell ref="AK44:AO44"/>
    <mergeCell ref="AP44:AT44"/>
    <mergeCell ref="AU44:AY44"/>
    <mergeCell ref="AZ44:BD44"/>
    <mergeCell ref="BE44:BI44"/>
    <mergeCell ref="BS44:CG44"/>
    <mergeCell ref="CH44:CL44"/>
    <mergeCell ref="CM44:CQ44"/>
    <mergeCell ref="CR44:CV44"/>
    <mergeCell ref="CW44:DA44"/>
    <mergeCell ref="DB44:DF44"/>
    <mergeCell ref="DG44:DK44"/>
    <mergeCell ref="DL44:DP44"/>
    <mergeCell ref="DQ44:DU44"/>
    <mergeCell ref="DV44:DZ44"/>
    <mergeCell ref="B45:P45"/>
    <mergeCell ref="Q45:U45"/>
    <mergeCell ref="V45:Z45"/>
    <mergeCell ref="AA45:AE45"/>
    <mergeCell ref="AF45:AJ45"/>
    <mergeCell ref="AK45:AO45"/>
    <mergeCell ref="AP45:AT45"/>
    <mergeCell ref="AU45:AY45"/>
    <mergeCell ref="AZ45:BD45"/>
    <mergeCell ref="BE45:BI45"/>
    <mergeCell ref="BS45:CG45"/>
    <mergeCell ref="CH45:CL45"/>
    <mergeCell ref="CM45:CQ45"/>
    <mergeCell ref="CR45:CV45"/>
    <mergeCell ref="CW45:DA45"/>
    <mergeCell ref="DB45:DF45"/>
    <mergeCell ref="DG45:DK45"/>
    <mergeCell ref="DL45:DP45"/>
    <mergeCell ref="DQ45:DU45"/>
    <mergeCell ref="DV45:DZ45"/>
    <mergeCell ref="B46:P46"/>
    <mergeCell ref="Q46:U46"/>
    <mergeCell ref="V46:Z46"/>
    <mergeCell ref="AA46:AE46"/>
    <mergeCell ref="AF46:AJ46"/>
    <mergeCell ref="AK46:AO46"/>
    <mergeCell ref="AP46:AT46"/>
    <mergeCell ref="AU46:AY46"/>
    <mergeCell ref="AZ46:BD46"/>
    <mergeCell ref="BE46:BI46"/>
    <mergeCell ref="BS46:CG46"/>
    <mergeCell ref="CH46:CL46"/>
    <mergeCell ref="CM46:CQ46"/>
    <mergeCell ref="CR46:CV46"/>
    <mergeCell ref="CW46:DA46"/>
    <mergeCell ref="DB46:DF46"/>
    <mergeCell ref="DG46:DK46"/>
    <mergeCell ref="DL46:DP46"/>
    <mergeCell ref="DQ46:DU46"/>
    <mergeCell ref="DV46:DZ46"/>
    <mergeCell ref="B47:P47"/>
    <mergeCell ref="Q47:U47"/>
    <mergeCell ref="V47:Z47"/>
    <mergeCell ref="AA47:AE47"/>
    <mergeCell ref="AF47:AJ47"/>
    <mergeCell ref="AK47:AO47"/>
    <mergeCell ref="AP47:AT47"/>
    <mergeCell ref="AU47:AY47"/>
    <mergeCell ref="AZ47:BD47"/>
    <mergeCell ref="BE47:BI47"/>
    <mergeCell ref="BS47:CG47"/>
    <mergeCell ref="CH47:CL47"/>
    <mergeCell ref="CM47:CQ47"/>
    <mergeCell ref="CR47:CV47"/>
    <mergeCell ref="CW47:DA47"/>
    <mergeCell ref="DB47:DF47"/>
    <mergeCell ref="DG47:DK47"/>
    <mergeCell ref="DL47:DP47"/>
    <mergeCell ref="DQ47:DU47"/>
    <mergeCell ref="DV47:DZ47"/>
    <mergeCell ref="B48:P48"/>
    <mergeCell ref="Q48:U48"/>
    <mergeCell ref="V48:Z48"/>
    <mergeCell ref="AA48:AE48"/>
    <mergeCell ref="AF48:AJ48"/>
    <mergeCell ref="AK48:AO48"/>
    <mergeCell ref="AP48:AT48"/>
    <mergeCell ref="AU48:AY48"/>
    <mergeCell ref="AZ48:BD48"/>
    <mergeCell ref="BE48:BI48"/>
    <mergeCell ref="BS48:CG48"/>
    <mergeCell ref="CH48:CL48"/>
    <mergeCell ref="CM48:CQ48"/>
    <mergeCell ref="CR48:CV48"/>
    <mergeCell ref="CW48:DA48"/>
    <mergeCell ref="DB48:DF48"/>
    <mergeCell ref="DG48:DK48"/>
    <mergeCell ref="DL48:DP48"/>
    <mergeCell ref="DQ48:DU48"/>
    <mergeCell ref="DV48:DZ48"/>
    <mergeCell ref="B49:P49"/>
    <mergeCell ref="Q49:U49"/>
    <mergeCell ref="V49:Z49"/>
    <mergeCell ref="AA49:AE49"/>
    <mergeCell ref="AF49:AJ49"/>
    <mergeCell ref="AK49:AO49"/>
    <mergeCell ref="AP49:AT49"/>
    <mergeCell ref="AU49:AY49"/>
    <mergeCell ref="AZ49:BD49"/>
    <mergeCell ref="BE49:BI49"/>
    <mergeCell ref="BS49:CG49"/>
    <mergeCell ref="CH49:CL49"/>
    <mergeCell ref="CM49:CQ49"/>
    <mergeCell ref="CR49:CV49"/>
    <mergeCell ref="CW49:DA49"/>
    <mergeCell ref="DB49:DF49"/>
    <mergeCell ref="DG49:DK49"/>
    <mergeCell ref="DL49:DP49"/>
    <mergeCell ref="DQ49:DU49"/>
    <mergeCell ref="DV49:DZ49"/>
    <mergeCell ref="B50:P50"/>
    <mergeCell ref="Q50:U50"/>
    <mergeCell ref="V50:Z50"/>
    <mergeCell ref="AA50:AE50"/>
    <mergeCell ref="AF50:AJ50"/>
    <mergeCell ref="AK50:AO50"/>
    <mergeCell ref="AP50:AT50"/>
    <mergeCell ref="AU50:AY50"/>
    <mergeCell ref="AZ50:BD50"/>
    <mergeCell ref="BE50:BI50"/>
    <mergeCell ref="BS50:CG50"/>
    <mergeCell ref="CH50:CL50"/>
    <mergeCell ref="CM50:CQ50"/>
    <mergeCell ref="CR50:CV50"/>
    <mergeCell ref="CW50:DA50"/>
    <mergeCell ref="DB50:DF50"/>
    <mergeCell ref="DG50:DK50"/>
    <mergeCell ref="DL50:DP50"/>
    <mergeCell ref="DQ50:DU50"/>
    <mergeCell ref="DV50:DZ50"/>
    <mergeCell ref="B51:P51"/>
    <mergeCell ref="Q51:U51"/>
    <mergeCell ref="V51:Z51"/>
    <mergeCell ref="AA51:AE51"/>
    <mergeCell ref="AF51:AJ51"/>
    <mergeCell ref="AK51:AO51"/>
    <mergeCell ref="AP51:AT51"/>
    <mergeCell ref="AU51:AY51"/>
    <mergeCell ref="AZ51:BD51"/>
    <mergeCell ref="BE51:BI51"/>
    <mergeCell ref="BS51:CG51"/>
    <mergeCell ref="CH51:CL51"/>
    <mergeCell ref="CM51:CQ51"/>
    <mergeCell ref="CR51:CV51"/>
    <mergeCell ref="CW51:DA51"/>
    <mergeCell ref="DB51:DF51"/>
    <mergeCell ref="DG51:DK51"/>
    <mergeCell ref="DL51:DP51"/>
    <mergeCell ref="DQ51:DU51"/>
    <mergeCell ref="DV51:DZ51"/>
    <mergeCell ref="B52:P52"/>
    <mergeCell ref="Q52:U52"/>
    <mergeCell ref="V52:Z52"/>
    <mergeCell ref="AA52:AE52"/>
    <mergeCell ref="AF52:AJ52"/>
    <mergeCell ref="AK52:AO52"/>
    <mergeCell ref="AP52:AT52"/>
    <mergeCell ref="AU52:AY52"/>
    <mergeCell ref="AZ52:BD52"/>
    <mergeCell ref="BE52:BI52"/>
    <mergeCell ref="BS52:CG52"/>
    <mergeCell ref="CH52:CL52"/>
    <mergeCell ref="CM52:CQ52"/>
    <mergeCell ref="CR52:CV52"/>
    <mergeCell ref="CW52:DA52"/>
    <mergeCell ref="DB52:DF52"/>
    <mergeCell ref="DG52:DK52"/>
    <mergeCell ref="DL52:DP52"/>
    <mergeCell ref="DQ52:DU52"/>
    <mergeCell ref="DV52:DZ52"/>
    <mergeCell ref="B53:P53"/>
    <mergeCell ref="Q53:U53"/>
    <mergeCell ref="V53:Z53"/>
    <mergeCell ref="AA53:AE53"/>
    <mergeCell ref="AF53:AJ53"/>
    <mergeCell ref="AK53:AO53"/>
    <mergeCell ref="AP53:AT53"/>
    <mergeCell ref="AU53:AY53"/>
    <mergeCell ref="AZ53:BD53"/>
    <mergeCell ref="BE53:BI53"/>
    <mergeCell ref="BS53:CG53"/>
    <mergeCell ref="CH53:CL53"/>
    <mergeCell ref="CM53:CQ53"/>
    <mergeCell ref="CR53:CV53"/>
    <mergeCell ref="CW53:DA53"/>
    <mergeCell ref="DB53:DF53"/>
    <mergeCell ref="DG53:DK53"/>
    <mergeCell ref="DL53:DP53"/>
    <mergeCell ref="DQ53:DU53"/>
    <mergeCell ref="DV53:DZ53"/>
    <mergeCell ref="B54:P54"/>
    <mergeCell ref="Q54:U54"/>
    <mergeCell ref="V54:Z54"/>
    <mergeCell ref="AA54:AE54"/>
    <mergeCell ref="AF54:AJ54"/>
    <mergeCell ref="AK54:AO54"/>
    <mergeCell ref="AP54:AT54"/>
    <mergeCell ref="AU54:AY54"/>
    <mergeCell ref="AZ54:BD54"/>
    <mergeCell ref="BE54:BI54"/>
    <mergeCell ref="BS54:CG54"/>
    <mergeCell ref="CH54:CL54"/>
    <mergeCell ref="CM54:CQ54"/>
    <mergeCell ref="CR54:CV54"/>
    <mergeCell ref="CW54:DA54"/>
    <mergeCell ref="DB54:DF54"/>
    <mergeCell ref="DG54:DK54"/>
    <mergeCell ref="DL54:DP54"/>
    <mergeCell ref="DQ54:DU54"/>
    <mergeCell ref="DV54:DZ54"/>
    <mergeCell ref="B55:P55"/>
    <mergeCell ref="Q55:U55"/>
    <mergeCell ref="V55:Z55"/>
    <mergeCell ref="AA55:AE55"/>
    <mergeCell ref="AF55:AJ55"/>
    <mergeCell ref="AK55:AO55"/>
    <mergeCell ref="AP55:AT55"/>
    <mergeCell ref="AU55:AY55"/>
    <mergeCell ref="AZ55:BD55"/>
    <mergeCell ref="BE55:BI55"/>
    <mergeCell ref="BS55:CG55"/>
    <mergeCell ref="CH55:CL55"/>
    <mergeCell ref="CM55:CQ55"/>
    <mergeCell ref="CR55:CV55"/>
    <mergeCell ref="CW55:DA55"/>
    <mergeCell ref="DB55:DF55"/>
    <mergeCell ref="DG55:DK55"/>
    <mergeCell ref="DL55:DP55"/>
    <mergeCell ref="DQ55:DU55"/>
    <mergeCell ref="DV55:DZ55"/>
    <mergeCell ref="B56:P56"/>
    <mergeCell ref="Q56:U56"/>
    <mergeCell ref="V56:Z56"/>
    <mergeCell ref="AA56:AE56"/>
    <mergeCell ref="AF56:AJ56"/>
    <mergeCell ref="AK56:AO56"/>
    <mergeCell ref="AP56:AT56"/>
    <mergeCell ref="AU56:AY56"/>
    <mergeCell ref="AZ56:BD56"/>
    <mergeCell ref="BE56:BI56"/>
    <mergeCell ref="BS56:CG56"/>
    <mergeCell ref="CH56:CL56"/>
    <mergeCell ref="CM56:CQ56"/>
    <mergeCell ref="CR56:CV56"/>
    <mergeCell ref="CW56:DA56"/>
    <mergeCell ref="DB56:DF56"/>
    <mergeCell ref="DG56:DK56"/>
    <mergeCell ref="DL56:DP56"/>
    <mergeCell ref="DQ56:DU56"/>
    <mergeCell ref="DV56:DZ56"/>
    <mergeCell ref="B57:P57"/>
    <mergeCell ref="Q57:U57"/>
    <mergeCell ref="V57:Z57"/>
    <mergeCell ref="AA57:AE57"/>
    <mergeCell ref="AF57:AJ57"/>
    <mergeCell ref="AK57:AO57"/>
    <mergeCell ref="AP57:AT57"/>
    <mergeCell ref="AU57:AY57"/>
    <mergeCell ref="AZ57:BD57"/>
    <mergeCell ref="BE57:BI57"/>
    <mergeCell ref="BS57:CG57"/>
    <mergeCell ref="CH57:CL57"/>
    <mergeCell ref="CM57:CQ57"/>
    <mergeCell ref="CR57:CV57"/>
    <mergeCell ref="CW57:DA57"/>
    <mergeCell ref="DB57:DF57"/>
    <mergeCell ref="DG57:DK57"/>
    <mergeCell ref="DL57:DP57"/>
    <mergeCell ref="DQ57:DU57"/>
    <mergeCell ref="DV57:DZ57"/>
    <mergeCell ref="B58:P58"/>
    <mergeCell ref="Q58:U58"/>
    <mergeCell ref="V58:Z58"/>
    <mergeCell ref="AA58:AE58"/>
    <mergeCell ref="AF58:AJ58"/>
    <mergeCell ref="AK58:AO58"/>
    <mergeCell ref="AP58:AT58"/>
    <mergeCell ref="AU58:AY58"/>
    <mergeCell ref="AZ58:BD58"/>
    <mergeCell ref="BE58:BI58"/>
    <mergeCell ref="BS58:CG58"/>
    <mergeCell ref="CH58:CL58"/>
    <mergeCell ref="CM58:CQ58"/>
    <mergeCell ref="CR58:CV58"/>
    <mergeCell ref="CW58:DA58"/>
    <mergeCell ref="DB58:DF58"/>
    <mergeCell ref="DG58:DK58"/>
    <mergeCell ref="DL58:DP58"/>
    <mergeCell ref="DQ58:DU58"/>
    <mergeCell ref="DV58:DZ58"/>
    <mergeCell ref="B59:P59"/>
    <mergeCell ref="Q59:U59"/>
    <mergeCell ref="V59:Z59"/>
    <mergeCell ref="AA59:AE59"/>
    <mergeCell ref="AF59:AJ59"/>
    <mergeCell ref="AK59:AO59"/>
    <mergeCell ref="AP59:AT59"/>
    <mergeCell ref="AU59:AY59"/>
    <mergeCell ref="AZ59:BD59"/>
    <mergeCell ref="BE59:BI59"/>
    <mergeCell ref="BS59:CG59"/>
    <mergeCell ref="CH59:CL59"/>
    <mergeCell ref="CM59:CQ59"/>
    <mergeCell ref="CR59:CV59"/>
    <mergeCell ref="CW59:DA59"/>
    <mergeCell ref="DB59:DF59"/>
    <mergeCell ref="DG59:DK59"/>
    <mergeCell ref="DL59:DP59"/>
    <mergeCell ref="DQ59:DU59"/>
    <mergeCell ref="DV59:DZ59"/>
    <mergeCell ref="B60:P60"/>
    <mergeCell ref="Q60:U60"/>
    <mergeCell ref="V60:Z60"/>
    <mergeCell ref="AA60:AE60"/>
    <mergeCell ref="AF60:AJ60"/>
    <mergeCell ref="AK60:AO60"/>
    <mergeCell ref="AP60:AT60"/>
    <mergeCell ref="AU60:AY60"/>
    <mergeCell ref="AZ60:BD60"/>
    <mergeCell ref="BE60:BI60"/>
    <mergeCell ref="BS60:CG60"/>
    <mergeCell ref="CH60:CL60"/>
    <mergeCell ref="CM60:CQ60"/>
    <mergeCell ref="CR60:CV60"/>
    <mergeCell ref="CW60:DA60"/>
    <mergeCell ref="DB60:DF60"/>
    <mergeCell ref="DG60:DK60"/>
    <mergeCell ref="DL60:DP60"/>
    <mergeCell ref="DQ60:DU60"/>
    <mergeCell ref="DV60:DZ60"/>
    <mergeCell ref="B61:P61"/>
    <mergeCell ref="Q61:U61"/>
    <mergeCell ref="V61:Z61"/>
    <mergeCell ref="AA61:AE61"/>
    <mergeCell ref="AF61:AJ61"/>
    <mergeCell ref="AK61:AO61"/>
    <mergeCell ref="AP61:AT61"/>
    <mergeCell ref="AU61:AY61"/>
    <mergeCell ref="AZ61:BD61"/>
    <mergeCell ref="BE61:BI61"/>
    <mergeCell ref="BS61:CG61"/>
    <mergeCell ref="CH61:CL61"/>
    <mergeCell ref="CM61:CQ61"/>
    <mergeCell ref="CR61:CV61"/>
    <mergeCell ref="CW61:DA61"/>
    <mergeCell ref="DB61:DF61"/>
    <mergeCell ref="DG61:DK61"/>
    <mergeCell ref="DL61:DP61"/>
    <mergeCell ref="DQ61:DU61"/>
    <mergeCell ref="DV61:DZ61"/>
    <mergeCell ref="B62:P62"/>
    <mergeCell ref="Q62:U62"/>
    <mergeCell ref="V62:Z62"/>
    <mergeCell ref="AA62:AE62"/>
    <mergeCell ref="AF62:AJ62"/>
    <mergeCell ref="AK62:AO62"/>
    <mergeCell ref="AP62:AT62"/>
    <mergeCell ref="AU62:AY62"/>
    <mergeCell ref="AZ62:BD62"/>
    <mergeCell ref="BE62:BI62"/>
    <mergeCell ref="BJ62:BN62"/>
    <mergeCell ref="BS62:CG62"/>
    <mergeCell ref="CH62:CL62"/>
    <mergeCell ref="CM62:CQ62"/>
    <mergeCell ref="CR62:CV62"/>
    <mergeCell ref="CW62:DA62"/>
    <mergeCell ref="DB62:DF62"/>
    <mergeCell ref="DG62:DK62"/>
    <mergeCell ref="DL62:DP62"/>
    <mergeCell ref="DQ62:DU62"/>
    <mergeCell ref="DV62:DZ62"/>
    <mergeCell ref="B63:P63"/>
    <mergeCell ref="Q63:U63"/>
    <mergeCell ref="V63:Z63"/>
    <mergeCell ref="AA63:AE63"/>
    <mergeCell ref="AF63:AJ63"/>
    <mergeCell ref="AK63:AO63"/>
    <mergeCell ref="AP63:AT63"/>
    <mergeCell ref="AU63:AY63"/>
    <mergeCell ref="AZ63:BD63"/>
    <mergeCell ref="BE63:BI63"/>
    <mergeCell ref="BJ63:BN63"/>
    <mergeCell ref="BS63:CG63"/>
    <mergeCell ref="CH63:CL63"/>
    <mergeCell ref="CM63:CQ63"/>
    <mergeCell ref="CR63:CV63"/>
    <mergeCell ref="CW63:DA63"/>
    <mergeCell ref="DB63:DF63"/>
    <mergeCell ref="DG63:DK63"/>
    <mergeCell ref="DL63:DP63"/>
    <mergeCell ref="DQ63:DU63"/>
    <mergeCell ref="DV63:DZ63"/>
    <mergeCell ref="BS64:CG64"/>
    <mergeCell ref="CH64:CL64"/>
    <mergeCell ref="CM64:CQ64"/>
    <mergeCell ref="CR64:CV64"/>
    <mergeCell ref="CW64:DA64"/>
    <mergeCell ref="DB64:DF64"/>
    <mergeCell ref="DG64:DK64"/>
    <mergeCell ref="DL64:DP64"/>
    <mergeCell ref="DQ64:DU64"/>
    <mergeCell ref="DV64:DZ64"/>
    <mergeCell ref="BS65:CG65"/>
    <mergeCell ref="CH65:CL65"/>
    <mergeCell ref="CM65:CQ65"/>
    <mergeCell ref="CR65:CV65"/>
    <mergeCell ref="CW65:DA65"/>
    <mergeCell ref="DB65:DF65"/>
    <mergeCell ref="DG65:DK65"/>
    <mergeCell ref="DL65:DP65"/>
    <mergeCell ref="DQ65:DU65"/>
    <mergeCell ref="DV65:DZ65"/>
    <mergeCell ref="A66:P67"/>
    <mergeCell ref="Q66:U67"/>
    <mergeCell ref="V66:Z67"/>
    <mergeCell ref="AA66:AE67"/>
    <mergeCell ref="AF66:AJ67"/>
    <mergeCell ref="AK66:AO67"/>
    <mergeCell ref="AP66:AT67"/>
    <mergeCell ref="AU66:AY67"/>
    <mergeCell ref="AZ66:BD67"/>
    <mergeCell ref="BS66:CG66"/>
    <mergeCell ref="CH66:CL66"/>
    <mergeCell ref="CM66:CQ66"/>
    <mergeCell ref="CR66:CV66"/>
    <mergeCell ref="CW66:DA66"/>
    <mergeCell ref="DB66:DF66"/>
    <mergeCell ref="DG66:DK66"/>
    <mergeCell ref="DL66:DP66"/>
    <mergeCell ref="DQ66:DU66"/>
    <mergeCell ref="DV66:DZ66"/>
    <mergeCell ref="BS67:CG67"/>
    <mergeCell ref="CH67:CL67"/>
    <mergeCell ref="CM67:CQ67"/>
    <mergeCell ref="CR67:CV67"/>
    <mergeCell ref="CW67:DA67"/>
    <mergeCell ref="DB67:DF67"/>
    <mergeCell ref="DG67:DK67"/>
    <mergeCell ref="DL67:DP67"/>
    <mergeCell ref="DQ67:DU67"/>
    <mergeCell ref="DV67:DZ67"/>
    <mergeCell ref="B68:P68"/>
    <mergeCell ref="Q68:U68"/>
    <mergeCell ref="V68:Z68"/>
    <mergeCell ref="AA68:AE68"/>
    <mergeCell ref="AF68:AJ68"/>
    <mergeCell ref="AK68:AO68"/>
    <mergeCell ref="AP68:AT68"/>
    <mergeCell ref="AU68:AY68"/>
    <mergeCell ref="AZ68:BD68"/>
    <mergeCell ref="BS68:CG68"/>
    <mergeCell ref="CH68:CL68"/>
    <mergeCell ref="CM68:CQ68"/>
    <mergeCell ref="CR68:CV68"/>
    <mergeCell ref="CW68:DA68"/>
    <mergeCell ref="DB68:DF68"/>
    <mergeCell ref="DG68:DK68"/>
    <mergeCell ref="DL68:DP68"/>
    <mergeCell ref="DQ68:DU68"/>
    <mergeCell ref="DV68:DZ68"/>
    <mergeCell ref="B69:P69"/>
    <mergeCell ref="Q69:U69"/>
    <mergeCell ref="V69:Z69"/>
    <mergeCell ref="AA69:AE69"/>
    <mergeCell ref="AF69:AJ69"/>
    <mergeCell ref="AK69:AO69"/>
    <mergeCell ref="AP69:AT69"/>
    <mergeCell ref="AU69:AY69"/>
    <mergeCell ref="AZ69:BD69"/>
    <mergeCell ref="BS69:CG69"/>
    <mergeCell ref="CH69:CL69"/>
    <mergeCell ref="CM69:CQ69"/>
    <mergeCell ref="CR69:CV69"/>
    <mergeCell ref="CW69:DA69"/>
    <mergeCell ref="DB69:DF69"/>
    <mergeCell ref="DG69:DK69"/>
    <mergeCell ref="DL69:DP69"/>
    <mergeCell ref="DQ69:DU69"/>
    <mergeCell ref="DV69:DZ69"/>
    <mergeCell ref="B70:P70"/>
    <mergeCell ref="Q70:U70"/>
    <mergeCell ref="V70:Z70"/>
    <mergeCell ref="AA70:AE70"/>
    <mergeCell ref="AF70:AJ70"/>
    <mergeCell ref="AK70:AO70"/>
    <mergeCell ref="AP70:AT70"/>
    <mergeCell ref="AU70:AY70"/>
    <mergeCell ref="AZ70:BD70"/>
    <mergeCell ref="BS70:CG70"/>
    <mergeCell ref="CH70:CL70"/>
    <mergeCell ref="CM70:CQ70"/>
    <mergeCell ref="CR70:CV70"/>
    <mergeCell ref="CW70:DA70"/>
    <mergeCell ref="DB70:DF70"/>
    <mergeCell ref="DG70:DK70"/>
    <mergeCell ref="DL70:DP70"/>
    <mergeCell ref="DQ70:DU70"/>
    <mergeCell ref="DV70:DZ70"/>
    <mergeCell ref="B71:P71"/>
    <mergeCell ref="Q71:U71"/>
    <mergeCell ref="V71:Z71"/>
    <mergeCell ref="AA71:AE71"/>
    <mergeCell ref="AF71:AJ71"/>
    <mergeCell ref="AK71:AO71"/>
    <mergeCell ref="AP71:AT71"/>
    <mergeCell ref="AU71:AY71"/>
    <mergeCell ref="AZ71:BD71"/>
    <mergeCell ref="BS71:CG71"/>
    <mergeCell ref="CH71:CL71"/>
    <mergeCell ref="CM71:CQ71"/>
    <mergeCell ref="CR71:CV71"/>
    <mergeCell ref="CW71:DA71"/>
    <mergeCell ref="DB71:DF71"/>
    <mergeCell ref="DG71:DK71"/>
    <mergeCell ref="DL71:DP71"/>
    <mergeCell ref="DQ71:DU71"/>
    <mergeCell ref="DV71:DZ71"/>
    <mergeCell ref="B72:P72"/>
    <mergeCell ref="Q72:U72"/>
    <mergeCell ref="V72:Z72"/>
    <mergeCell ref="AA72:AE72"/>
    <mergeCell ref="AF72:AJ72"/>
    <mergeCell ref="AK72:AO72"/>
    <mergeCell ref="AP72:AT72"/>
    <mergeCell ref="AU72:AY72"/>
    <mergeCell ref="AZ72:BD72"/>
    <mergeCell ref="BS72:CG72"/>
    <mergeCell ref="CH72:CL72"/>
    <mergeCell ref="CM72:CQ72"/>
    <mergeCell ref="CR72:CV72"/>
    <mergeCell ref="CW72:DA72"/>
    <mergeCell ref="DB72:DF72"/>
    <mergeCell ref="DG72:DK72"/>
    <mergeCell ref="DL72:DP72"/>
    <mergeCell ref="DQ72:DU72"/>
    <mergeCell ref="DV72:DZ72"/>
    <mergeCell ref="B73:P73"/>
    <mergeCell ref="Q73:U73"/>
    <mergeCell ref="V73:Z73"/>
    <mergeCell ref="AA73:AE73"/>
    <mergeCell ref="AF73:AJ73"/>
    <mergeCell ref="AK73:AO73"/>
    <mergeCell ref="AP73:AT73"/>
    <mergeCell ref="AU73:AY73"/>
    <mergeCell ref="AZ73:BD73"/>
    <mergeCell ref="BS73:CG73"/>
    <mergeCell ref="CH73:CL73"/>
    <mergeCell ref="CM73:CQ73"/>
    <mergeCell ref="CR73:CV73"/>
    <mergeCell ref="CW73:DA73"/>
    <mergeCell ref="DB73:DF73"/>
    <mergeCell ref="DG73:DK73"/>
    <mergeCell ref="DL73:DP73"/>
    <mergeCell ref="DQ73:DU73"/>
    <mergeCell ref="DV73:DZ73"/>
    <mergeCell ref="B74:P74"/>
    <mergeCell ref="Q74:U74"/>
    <mergeCell ref="V74:Z74"/>
    <mergeCell ref="AA74:AE74"/>
    <mergeCell ref="AF74:AJ74"/>
    <mergeCell ref="AK74:AO74"/>
    <mergeCell ref="AP74:AT74"/>
    <mergeCell ref="AU74:AY74"/>
    <mergeCell ref="AZ74:BD74"/>
    <mergeCell ref="BS74:CG74"/>
    <mergeCell ref="CH74:CL74"/>
    <mergeCell ref="CM74:CQ74"/>
    <mergeCell ref="CR74:CV74"/>
    <mergeCell ref="CW74:DA74"/>
    <mergeCell ref="DB74:DF74"/>
    <mergeCell ref="DG74:DK74"/>
    <mergeCell ref="DL74:DP74"/>
    <mergeCell ref="DQ74:DU74"/>
    <mergeCell ref="DV74:DZ74"/>
    <mergeCell ref="B75:P75"/>
    <mergeCell ref="Q75:U75"/>
    <mergeCell ref="V75:Z75"/>
    <mergeCell ref="AA75:AE75"/>
    <mergeCell ref="AF75:AJ75"/>
    <mergeCell ref="AK75:AO75"/>
    <mergeCell ref="AP75:AT75"/>
    <mergeCell ref="AU75:AY75"/>
    <mergeCell ref="AZ75:BD75"/>
    <mergeCell ref="BS75:CG75"/>
    <mergeCell ref="CH75:CL75"/>
    <mergeCell ref="CM75:CQ75"/>
    <mergeCell ref="CR75:CV75"/>
    <mergeCell ref="CW75:DA75"/>
    <mergeCell ref="DB75:DF75"/>
    <mergeCell ref="DG75:DK75"/>
    <mergeCell ref="DL75:DP75"/>
    <mergeCell ref="DQ75:DU75"/>
    <mergeCell ref="DV75:DZ75"/>
    <mergeCell ref="B76:P76"/>
    <mergeCell ref="Q76:U76"/>
    <mergeCell ref="V76:Z76"/>
    <mergeCell ref="AA76:AE76"/>
    <mergeCell ref="AF76:AJ76"/>
    <mergeCell ref="AK76:AO76"/>
    <mergeCell ref="AP76:AT76"/>
    <mergeCell ref="AU76:AY76"/>
    <mergeCell ref="AZ76:BD76"/>
    <mergeCell ref="BS76:CG76"/>
    <mergeCell ref="CH76:CL76"/>
    <mergeCell ref="CM76:CQ76"/>
    <mergeCell ref="CR76:CV76"/>
    <mergeCell ref="CW76:DA76"/>
    <mergeCell ref="DB76:DF76"/>
    <mergeCell ref="DG76:DK76"/>
    <mergeCell ref="DL76:DP76"/>
    <mergeCell ref="DQ76:DU76"/>
    <mergeCell ref="DV76:DZ76"/>
    <mergeCell ref="B77:P77"/>
    <mergeCell ref="Q77:U77"/>
    <mergeCell ref="V77:Z77"/>
    <mergeCell ref="AA77:AE77"/>
    <mergeCell ref="AF77:AJ77"/>
    <mergeCell ref="AK77:AO77"/>
    <mergeCell ref="AP77:AT77"/>
    <mergeCell ref="AU77:AY77"/>
    <mergeCell ref="AZ77:BD77"/>
    <mergeCell ref="BS77:CG77"/>
    <mergeCell ref="CH77:CL77"/>
    <mergeCell ref="CM77:CQ77"/>
    <mergeCell ref="CR77:CV77"/>
    <mergeCell ref="CW77:DA77"/>
    <mergeCell ref="DB77:DF77"/>
    <mergeCell ref="DG77:DK77"/>
    <mergeCell ref="DL77:DP77"/>
    <mergeCell ref="DQ77:DU77"/>
    <mergeCell ref="DV77:DZ77"/>
    <mergeCell ref="B78:P78"/>
    <mergeCell ref="Q78:U78"/>
    <mergeCell ref="V78:Z78"/>
    <mergeCell ref="AA78:AE78"/>
    <mergeCell ref="AF78:AJ78"/>
    <mergeCell ref="AK78:AO78"/>
    <mergeCell ref="AP78:AT78"/>
    <mergeCell ref="AU78:AY78"/>
    <mergeCell ref="AZ78:BD78"/>
    <mergeCell ref="BS78:CG78"/>
    <mergeCell ref="CH78:CL78"/>
    <mergeCell ref="CM78:CQ78"/>
    <mergeCell ref="CR78:CV78"/>
    <mergeCell ref="CW78:DA78"/>
    <mergeCell ref="DB78:DF78"/>
    <mergeCell ref="DG78:DK78"/>
    <mergeCell ref="DL78:DP78"/>
    <mergeCell ref="DQ78:DU78"/>
    <mergeCell ref="DV78:DZ78"/>
    <mergeCell ref="B79:P79"/>
    <mergeCell ref="Q79:U79"/>
    <mergeCell ref="V79:Z79"/>
    <mergeCell ref="AA79:AE79"/>
    <mergeCell ref="AF79:AJ79"/>
    <mergeCell ref="AK79:AO79"/>
    <mergeCell ref="AP79:AT79"/>
    <mergeCell ref="AU79:AY79"/>
    <mergeCell ref="AZ79:BD79"/>
    <mergeCell ref="BS79:CG79"/>
    <mergeCell ref="CH79:CL79"/>
    <mergeCell ref="CM79:CQ79"/>
    <mergeCell ref="CR79:CV79"/>
    <mergeCell ref="CW79:DA79"/>
    <mergeCell ref="DB79:DF79"/>
    <mergeCell ref="DG79:DK79"/>
    <mergeCell ref="DL79:DP79"/>
    <mergeCell ref="DQ79:DU79"/>
    <mergeCell ref="DV79:DZ79"/>
    <mergeCell ref="B80:P80"/>
    <mergeCell ref="Q80:U80"/>
    <mergeCell ref="V80:Z80"/>
    <mergeCell ref="AA80:AE80"/>
    <mergeCell ref="AF80:AJ80"/>
    <mergeCell ref="AK80:AO80"/>
    <mergeCell ref="AP80:AT80"/>
    <mergeCell ref="AU80:AY80"/>
    <mergeCell ref="AZ80:BD80"/>
    <mergeCell ref="BS80:CG80"/>
    <mergeCell ref="CH80:CL80"/>
    <mergeCell ref="CM80:CQ80"/>
    <mergeCell ref="CR80:CV80"/>
    <mergeCell ref="CW80:DA80"/>
    <mergeCell ref="DB80:DF80"/>
    <mergeCell ref="DG80:DK80"/>
    <mergeCell ref="DL80:DP80"/>
    <mergeCell ref="DQ80:DU80"/>
    <mergeCell ref="DV80:DZ80"/>
    <mergeCell ref="B81:P81"/>
    <mergeCell ref="Q81:U81"/>
    <mergeCell ref="V81:Z81"/>
    <mergeCell ref="AA81:AE81"/>
    <mergeCell ref="AF81:AJ81"/>
    <mergeCell ref="AK81:AO81"/>
    <mergeCell ref="AP81:AT81"/>
    <mergeCell ref="AU81:AY81"/>
    <mergeCell ref="AZ81:BD81"/>
    <mergeCell ref="BS81:CG81"/>
    <mergeCell ref="CH81:CL81"/>
    <mergeCell ref="CM81:CQ81"/>
    <mergeCell ref="CR81:CV81"/>
    <mergeCell ref="CW81:DA81"/>
    <mergeCell ref="DB81:DF81"/>
    <mergeCell ref="DG81:DK81"/>
    <mergeCell ref="DL81:DP81"/>
    <mergeCell ref="DQ81:DU81"/>
    <mergeCell ref="DV81:DZ81"/>
    <mergeCell ref="B82:P82"/>
    <mergeCell ref="Q82:U82"/>
    <mergeCell ref="V82:Z82"/>
    <mergeCell ref="AA82:AE82"/>
    <mergeCell ref="AF82:AJ82"/>
    <mergeCell ref="AK82:AO82"/>
    <mergeCell ref="AP82:AT82"/>
    <mergeCell ref="AU82:AY82"/>
    <mergeCell ref="AZ82:BD82"/>
    <mergeCell ref="BS82:CG82"/>
    <mergeCell ref="CH82:CL82"/>
    <mergeCell ref="CM82:CQ82"/>
    <mergeCell ref="CR82:CV82"/>
    <mergeCell ref="CW82:DA82"/>
    <mergeCell ref="DB82:DF82"/>
    <mergeCell ref="DG82:DK82"/>
    <mergeCell ref="DL82:DP82"/>
    <mergeCell ref="DQ82:DU82"/>
    <mergeCell ref="DV82:DZ82"/>
    <mergeCell ref="B83:P83"/>
    <mergeCell ref="Q83:U83"/>
    <mergeCell ref="V83:Z83"/>
    <mergeCell ref="AA83:AE83"/>
    <mergeCell ref="AF83:AJ83"/>
    <mergeCell ref="AK83:AO83"/>
    <mergeCell ref="AP83:AT83"/>
    <mergeCell ref="AU83:AY83"/>
    <mergeCell ref="AZ83:BD83"/>
    <mergeCell ref="BS83:CG83"/>
    <mergeCell ref="CH83:CL83"/>
    <mergeCell ref="CM83:CQ83"/>
    <mergeCell ref="CR83:CV83"/>
    <mergeCell ref="CW83:DA83"/>
    <mergeCell ref="DB83:DF83"/>
    <mergeCell ref="DG83:DK83"/>
    <mergeCell ref="DL83:DP83"/>
    <mergeCell ref="DQ83:DU83"/>
    <mergeCell ref="DV83:DZ83"/>
    <mergeCell ref="B84:P84"/>
    <mergeCell ref="Q84:U84"/>
    <mergeCell ref="V84:Z84"/>
    <mergeCell ref="AA84:AE84"/>
    <mergeCell ref="AF84:AJ84"/>
    <mergeCell ref="AK84:AO84"/>
    <mergeCell ref="AP84:AT84"/>
    <mergeCell ref="AU84:AY84"/>
    <mergeCell ref="AZ84:BD84"/>
    <mergeCell ref="BS84:CG84"/>
    <mergeCell ref="CH84:CL84"/>
    <mergeCell ref="CM84:CQ84"/>
    <mergeCell ref="CR84:CV84"/>
    <mergeCell ref="CW84:DA84"/>
    <mergeCell ref="DB84:DF84"/>
    <mergeCell ref="DG84:DK84"/>
    <mergeCell ref="DL84:DP84"/>
    <mergeCell ref="DQ84:DU84"/>
    <mergeCell ref="DV84:DZ84"/>
    <mergeCell ref="B85:P85"/>
    <mergeCell ref="Q85:U85"/>
    <mergeCell ref="V85:Z85"/>
    <mergeCell ref="AA85:AE85"/>
    <mergeCell ref="AF85:AJ85"/>
    <mergeCell ref="AK85:AO85"/>
    <mergeCell ref="AP85:AT85"/>
    <mergeCell ref="AU85:AY85"/>
    <mergeCell ref="AZ85:BD85"/>
    <mergeCell ref="BS85:CG85"/>
    <mergeCell ref="CH85:CL85"/>
    <mergeCell ref="CM85:CQ85"/>
    <mergeCell ref="CR85:CV85"/>
    <mergeCell ref="CW85:DA85"/>
    <mergeCell ref="DB85:DF85"/>
    <mergeCell ref="DG85:DK85"/>
    <mergeCell ref="DL85:DP85"/>
    <mergeCell ref="DQ85:DU85"/>
    <mergeCell ref="DV85:DZ85"/>
    <mergeCell ref="B86:P86"/>
    <mergeCell ref="Q86:U86"/>
    <mergeCell ref="V86:Z86"/>
    <mergeCell ref="AA86:AE86"/>
    <mergeCell ref="AF86:AJ86"/>
    <mergeCell ref="AK86:AO86"/>
    <mergeCell ref="AP86:AT86"/>
    <mergeCell ref="AU86:AY86"/>
    <mergeCell ref="AZ86:BD86"/>
    <mergeCell ref="BS86:CG86"/>
    <mergeCell ref="CH86:CL86"/>
    <mergeCell ref="CM86:CQ86"/>
    <mergeCell ref="CR86:CV86"/>
    <mergeCell ref="CW86:DA86"/>
    <mergeCell ref="DB86:DF86"/>
    <mergeCell ref="DG86:DK86"/>
    <mergeCell ref="DL86:DP86"/>
    <mergeCell ref="DQ86:DU86"/>
    <mergeCell ref="DV86:DZ86"/>
    <mergeCell ref="B87:P87"/>
    <mergeCell ref="Q87:U87"/>
    <mergeCell ref="V87:Z87"/>
    <mergeCell ref="AA87:AE87"/>
    <mergeCell ref="AF87:AJ87"/>
    <mergeCell ref="AK87:AO87"/>
    <mergeCell ref="AP87:AT87"/>
    <mergeCell ref="AU87:AY87"/>
    <mergeCell ref="AZ87:BD87"/>
    <mergeCell ref="BS87:CG87"/>
    <mergeCell ref="CH87:CL87"/>
    <mergeCell ref="CM87:CQ87"/>
    <mergeCell ref="CR87:CV87"/>
    <mergeCell ref="CW87:DA87"/>
    <mergeCell ref="DB87:DF87"/>
    <mergeCell ref="DG87:DK87"/>
    <mergeCell ref="DL87:DP87"/>
    <mergeCell ref="DQ87:DU87"/>
    <mergeCell ref="DV87:DZ87"/>
    <mergeCell ref="B88:P88"/>
    <mergeCell ref="Q88:U88"/>
    <mergeCell ref="V88:Z88"/>
    <mergeCell ref="AA88:AE88"/>
    <mergeCell ref="AF88:AJ88"/>
    <mergeCell ref="AK88:AO88"/>
    <mergeCell ref="AP88:AT88"/>
    <mergeCell ref="AU88:AY88"/>
    <mergeCell ref="AZ88:BD88"/>
    <mergeCell ref="BS88:CG88"/>
    <mergeCell ref="CH88:CL88"/>
    <mergeCell ref="CM88:CQ88"/>
    <mergeCell ref="CR88:CV88"/>
    <mergeCell ref="CW88:DA88"/>
    <mergeCell ref="DB88:DF88"/>
    <mergeCell ref="DG88:DK88"/>
    <mergeCell ref="DL88:DP88"/>
    <mergeCell ref="DQ88:DU88"/>
    <mergeCell ref="DV88:DZ88"/>
    <mergeCell ref="BS89:CG89"/>
    <mergeCell ref="CH89:CL89"/>
    <mergeCell ref="CM89:CQ89"/>
    <mergeCell ref="CR89:CV89"/>
    <mergeCell ref="CW89:DA89"/>
    <mergeCell ref="DB89:DF89"/>
    <mergeCell ref="DG89:DK89"/>
    <mergeCell ref="DL89:DP89"/>
    <mergeCell ref="DQ89:DU89"/>
    <mergeCell ref="DV89:DZ89"/>
    <mergeCell ref="BS90:CG90"/>
    <mergeCell ref="CH90:CL90"/>
    <mergeCell ref="CM90:CQ90"/>
    <mergeCell ref="CR90:CV90"/>
    <mergeCell ref="CW90:DA90"/>
    <mergeCell ref="DB90:DF90"/>
    <mergeCell ref="DG90:DK90"/>
    <mergeCell ref="DL90:DP90"/>
    <mergeCell ref="DQ90:DU90"/>
    <mergeCell ref="DV90:DZ90"/>
    <mergeCell ref="BS91:CG91"/>
    <mergeCell ref="CH91:CL91"/>
    <mergeCell ref="CM91:CQ91"/>
    <mergeCell ref="CR91:CV91"/>
    <mergeCell ref="CW91:DA91"/>
    <mergeCell ref="DB91:DF91"/>
    <mergeCell ref="DG91:DK91"/>
    <mergeCell ref="DL91:DP91"/>
    <mergeCell ref="DQ91:DU91"/>
    <mergeCell ref="DV91:DZ91"/>
    <mergeCell ref="BS92:CG92"/>
    <mergeCell ref="CH92:CL92"/>
    <mergeCell ref="CM92:CQ92"/>
    <mergeCell ref="CR92:CV92"/>
    <mergeCell ref="CW92:DA92"/>
    <mergeCell ref="DB92:DF92"/>
    <mergeCell ref="DG92:DK92"/>
    <mergeCell ref="DL92:DP92"/>
    <mergeCell ref="DQ92:DU92"/>
    <mergeCell ref="DV92:DZ92"/>
    <mergeCell ref="BS93:CG93"/>
    <mergeCell ref="CH93:CL93"/>
    <mergeCell ref="CM93:CQ93"/>
    <mergeCell ref="CR93:CV93"/>
    <mergeCell ref="CW93:DA93"/>
    <mergeCell ref="DB93:DF93"/>
    <mergeCell ref="DG93:DK93"/>
    <mergeCell ref="DL93:DP93"/>
    <mergeCell ref="DQ93:DU93"/>
    <mergeCell ref="DV93:DZ93"/>
    <mergeCell ref="BS94:CG94"/>
    <mergeCell ref="CH94:CL94"/>
    <mergeCell ref="CM94:CQ94"/>
    <mergeCell ref="CR94:CV94"/>
    <mergeCell ref="CW94:DA94"/>
    <mergeCell ref="DB94:DF94"/>
    <mergeCell ref="DG94:DK94"/>
    <mergeCell ref="DL94:DP94"/>
    <mergeCell ref="DQ94:DU94"/>
    <mergeCell ref="DV94:DZ94"/>
    <mergeCell ref="BS95:CG95"/>
    <mergeCell ref="CH95:CL95"/>
    <mergeCell ref="CM95:CQ95"/>
    <mergeCell ref="CR95:CV95"/>
    <mergeCell ref="CW95:DA95"/>
    <mergeCell ref="DB95:DF95"/>
    <mergeCell ref="DG95:DK95"/>
    <mergeCell ref="DL95:DP95"/>
    <mergeCell ref="DQ95:DU95"/>
    <mergeCell ref="DV95:DZ95"/>
    <mergeCell ref="BS96:CG96"/>
    <mergeCell ref="CH96:CL96"/>
    <mergeCell ref="CM96:CQ96"/>
    <mergeCell ref="CR96:CV96"/>
    <mergeCell ref="CW96:DA96"/>
    <mergeCell ref="DB96:DF96"/>
    <mergeCell ref="DG96:DK96"/>
    <mergeCell ref="DL96:DP96"/>
    <mergeCell ref="DQ96:DU96"/>
    <mergeCell ref="DV96:DZ96"/>
    <mergeCell ref="BS97:CG97"/>
    <mergeCell ref="CH97:CL97"/>
    <mergeCell ref="CM97:CQ97"/>
    <mergeCell ref="CR97:CV97"/>
    <mergeCell ref="CW97:DA97"/>
    <mergeCell ref="DB97:DF97"/>
    <mergeCell ref="DG97:DK97"/>
    <mergeCell ref="DL97:DP97"/>
    <mergeCell ref="DQ97:DU97"/>
    <mergeCell ref="DV97:DZ97"/>
    <mergeCell ref="BS98:CG98"/>
    <mergeCell ref="CH98:CL98"/>
    <mergeCell ref="CM98:CQ98"/>
    <mergeCell ref="CR98:CV98"/>
    <mergeCell ref="CW98:DA98"/>
    <mergeCell ref="DB98:DF98"/>
    <mergeCell ref="DG98:DK98"/>
    <mergeCell ref="DL98:DP98"/>
    <mergeCell ref="DQ98:DU98"/>
    <mergeCell ref="DV98:DZ98"/>
    <mergeCell ref="BS99:CG99"/>
    <mergeCell ref="CH99:CL99"/>
    <mergeCell ref="CM99:CQ99"/>
    <mergeCell ref="CR99:CV99"/>
    <mergeCell ref="CW99:DA99"/>
    <mergeCell ref="DB99:DF99"/>
    <mergeCell ref="DG99:DK99"/>
    <mergeCell ref="DL99:DP99"/>
    <mergeCell ref="DQ99:DU99"/>
    <mergeCell ref="DV99:DZ99"/>
    <mergeCell ref="BS100:CG100"/>
    <mergeCell ref="CH100:CL100"/>
    <mergeCell ref="CM100:CQ100"/>
    <mergeCell ref="CR100:CV100"/>
    <mergeCell ref="CW100:DA100"/>
    <mergeCell ref="DB100:DF100"/>
    <mergeCell ref="DG100:DK100"/>
    <mergeCell ref="DL100:DP100"/>
    <mergeCell ref="DQ100:DU100"/>
    <mergeCell ref="DV100:DZ100"/>
    <mergeCell ref="BS101:CG101"/>
    <mergeCell ref="CH101:CL101"/>
    <mergeCell ref="CM101:CQ101"/>
    <mergeCell ref="CR101:CV101"/>
    <mergeCell ref="CW101:DA101"/>
    <mergeCell ref="DB101:DF101"/>
    <mergeCell ref="DG101:DK101"/>
    <mergeCell ref="DL101:DP101"/>
    <mergeCell ref="DQ101:DU101"/>
    <mergeCell ref="DV101:DZ101"/>
    <mergeCell ref="BR102:CG102"/>
    <mergeCell ref="CH102:CL102"/>
    <mergeCell ref="CM102:CQ102"/>
    <mergeCell ref="CR102:CV102"/>
    <mergeCell ref="CW102:DA102"/>
    <mergeCell ref="DB102:DF102"/>
    <mergeCell ref="DG102:DK102"/>
    <mergeCell ref="DL102:DP102"/>
    <mergeCell ref="DQ102:DU102"/>
    <mergeCell ref="DV102:DZ102"/>
    <mergeCell ref="BQ103:DZ103"/>
    <mergeCell ref="BQ104:DZ104"/>
    <mergeCell ref="A108:AT108"/>
    <mergeCell ref="AU108:DZ108"/>
    <mergeCell ref="A109:Z109"/>
    <mergeCell ref="AA109:AE109"/>
    <mergeCell ref="AF109:AJ109"/>
    <mergeCell ref="AK109:AO109"/>
    <mergeCell ref="AP109:AT109"/>
    <mergeCell ref="AU109:BP109"/>
    <mergeCell ref="BQ109:BU109"/>
    <mergeCell ref="BV109:BZ109"/>
    <mergeCell ref="CA109:CE109"/>
    <mergeCell ref="CF109:CJ109"/>
    <mergeCell ref="CK109:DF109"/>
    <mergeCell ref="DG109:DK109"/>
    <mergeCell ref="DL109:DP109"/>
    <mergeCell ref="DQ109:DU109"/>
    <mergeCell ref="DV109:DZ109"/>
    <mergeCell ref="A110:Z110"/>
    <mergeCell ref="AA110:AE110"/>
    <mergeCell ref="AF110:AJ110"/>
    <mergeCell ref="AK110:AO110"/>
    <mergeCell ref="AP110:AT110"/>
    <mergeCell ref="AU110:AY119"/>
    <mergeCell ref="AZ110:BP110"/>
    <mergeCell ref="BQ110:BU110"/>
    <mergeCell ref="BV110:BZ110"/>
    <mergeCell ref="CA110:CE110"/>
    <mergeCell ref="CF110:CJ110"/>
    <mergeCell ref="CK110:CL119"/>
    <mergeCell ref="CM110:DF110"/>
    <mergeCell ref="DG110:DK110"/>
    <mergeCell ref="DL110:DP110"/>
    <mergeCell ref="DQ110:DU110"/>
    <mergeCell ref="DV110:DZ110"/>
    <mergeCell ref="A111:Z111"/>
    <mergeCell ref="AA111:AE111"/>
    <mergeCell ref="AF111:AJ111"/>
    <mergeCell ref="AK111:AO111"/>
    <mergeCell ref="AP111:AT111"/>
    <mergeCell ref="AZ111:BP111"/>
    <mergeCell ref="BQ111:BU111"/>
    <mergeCell ref="BV111:BZ111"/>
    <mergeCell ref="CA111:CE111"/>
    <mergeCell ref="CF111:CJ111"/>
    <mergeCell ref="CM111:DF111"/>
    <mergeCell ref="DG111:DK111"/>
    <mergeCell ref="DL111:DP111"/>
    <mergeCell ref="DQ111:DU111"/>
    <mergeCell ref="DV111:DZ111"/>
    <mergeCell ref="A112:B116"/>
    <mergeCell ref="C112:Z112"/>
    <mergeCell ref="AA112:AE112"/>
    <mergeCell ref="AF112:AJ112"/>
    <mergeCell ref="AK112:AO112"/>
    <mergeCell ref="AP112:AT112"/>
    <mergeCell ref="AZ112:BP112"/>
    <mergeCell ref="BQ112:BU112"/>
    <mergeCell ref="BV112:BZ112"/>
    <mergeCell ref="CA112:CE112"/>
    <mergeCell ref="CF112:CJ112"/>
    <mergeCell ref="CM112:DF112"/>
    <mergeCell ref="DG112:DK112"/>
    <mergeCell ref="DL112:DP112"/>
    <mergeCell ref="DQ112:DU112"/>
    <mergeCell ref="DV112:DZ112"/>
    <mergeCell ref="C113:Z113"/>
    <mergeCell ref="AA113:AE113"/>
    <mergeCell ref="AF113:AJ113"/>
    <mergeCell ref="AK113:AO113"/>
    <mergeCell ref="AP113:AT113"/>
    <mergeCell ref="AZ113:BP113"/>
    <mergeCell ref="BQ113:BU113"/>
    <mergeCell ref="BV113:BZ113"/>
    <mergeCell ref="CA113:CE113"/>
    <mergeCell ref="CF113:CJ113"/>
    <mergeCell ref="CM113:DF113"/>
    <mergeCell ref="DG113:DK113"/>
    <mergeCell ref="DL113:DP113"/>
    <mergeCell ref="DQ113:DU113"/>
    <mergeCell ref="DV113:DZ113"/>
    <mergeCell ref="C114:Z114"/>
    <mergeCell ref="AA114:AE114"/>
    <mergeCell ref="AF114:AJ114"/>
    <mergeCell ref="AK114:AO114"/>
    <mergeCell ref="AP114:AT114"/>
    <mergeCell ref="AZ114:BP114"/>
    <mergeCell ref="BQ114:BU114"/>
    <mergeCell ref="BV114:BZ114"/>
    <mergeCell ref="CA114:CE114"/>
    <mergeCell ref="CF114:CJ114"/>
    <mergeCell ref="CM114:DF114"/>
    <mergeCell ref="DG114:DK114"/>
    <mergeCell ref="DL114:DP114"/>
    <mergeCell ref="DQ114:DU114"/>
    <mergeCell ref="DV114:DZ114"/>
    <mergeCell ref="C115:Z115"/>
    <mergeCell ref="AA115:AE115"/>
    <mergeCell ref="AF115:AJ115"/>
    <mergeCell ref="AK115:AO115"/>
    <mergeCell ref="AP115:AT115"/>
    <mergeCell ref="AZ115:BP115"/>
    <mergeCell ref="BQ115:BU115"/>
    <mergeCell ref="BV115:BZ115"/>
    <mergeCell ref="CA115:CE115"/>
    <mergeCell ref="CF115:CJ115"/>
    <mergeCell ref="CM115:DF115"/>
    <mergeCell ref="DG115:DK115"/>
    <mergeCell ref="DL115:DP115"/>
    <mergeCell ref="DQ115:DU115"/>
    <mergeCell ref="DV115:DZ115"/>
    <mergeCell ref="C116:Z116"/>
    <mergeCell ref="AA116:AE116"/>
    <mergeCell ref="AF116:AJ116"/>
    <mergeCell ref="AK116:AO116"/>
    <mergeCell ref="AP116:AT116"/>
    <mergeCell ref="AZ116:BP116"/>
    <mergeCell ref="BQ116:BU116"/>
    <mergeCell ref="BV116:BZ116"/>
    <mergeCell ref="CA116:CE116"/>
    <mergeCell ref="CF116:CJ116"/>
    <mergeCell ref="CM116:DF116"/>
    <mergeCell ref="DG116:DK116"/>
    <mergeCell ref="DL116:DP116"/>
    <mergeCell ref="DQ116:DU116"/>
    <mergeCell ref="DV116:DZ116"/>
    <mergeCell ref="A117:X117"/>
    <mergeCell ref="Y117:Z117"/>
    <mergeCell ref="AA117:AE117"/>
    <mergeCell ref="AF117:AJ117"/>
    <mergeCell ref="AK117:AO117"/>
    <mergeCell ref="AP117:AT117"/>
    <mergeCell ref="AZ117:BP117"/>
    <mergeCell ref="BQ117:BU117"/>
    <mergeCell ref="BV117:BZ117"/>
    <mergeCell ref="CA117:CE117"/>
    <mergeCell ref="CF117:CJ117"/>
    <mergeCell ref="CM117:DF117"/>
    <mergeCell ref="DG117:DK117"/>
    <mergeCell ref="DL117:DP117"/>
    <mergeCell ref="DQ117:DU117"/>
    <mergeCell ref="DV117:DZ117"/>
    <mergeCell ref="A118:Z118"/>
    <mergeCell ref="AA118:AE118"/>
    <mergeCell ref="AF118:AJ118"/>
    <mergeCell ref="AK118:AO118"/>
    <mergeCell ref="AP118:AT118"/>
    <mergeCell ref="AZ118:BP118"/>
    <mergeCell ref="BQ118:BU118"/>
    <mergeCell ref="BV118:BZ118"/>
    <mergeCell ref="CA118:CE118"/>
    <mergeCell ref="CF118:CJ118"/>
    <mergeCell ref="CM118:DF118"/>
    <mergeCell ref="DG118:DK118"/>
    <mergeCell ref="DL118:DP118"/>
    <mergeCell ref="DQ118:DU118"/>
    <mergeCell ref="DV118:DZ118"/>
    <mergeCell ref="A119:B127"/>
    <mergeCell ref="C119:Z119"/>
    <mergeCell ref="AA119:AE119"/>
    <mergeCell ref="AF119:AJ119"/>
    <mergeCell ref="AK119:AO119"/>
    <mergeCell ref="AP119:AT119"/>
    <mergeCell ref="BO119:BP119"/>
    <mergeCell ref="BQ119:BU119"/>
    <mergeCell ref="BV119:BZ119"/>
    <mergeCell ref="CA119:CE119"/>
    <mergeCell ref="CF119:CJ119"/>
    <mergeCell ref="CM119:DF119"/>
    <mergeCell ref="DG119:DK119"/>
    <mergeCell ref="DL119:DP119"/>
    <mergeCell ref="DQ119:DU119"/>
    <mergeCell ref="DV119:DZ119"/>
    <mergeCell ref="C120:Z120"/>
    <mergeCell ref="AA120:AE120"/>
    <mergeCell ref="AF120:AJ120"/>
    <mergeCell ref="AK120:AO120"/>
    <mergeCell ref="AP120:AT120"/>
    <mergeCell ref="AU120:AY123"/>
    <mergeCell ref="AZ120:BP120"/>
    <mergeCell ref="BQ120:BU120"/>
    <mergeCell ref="BV120:BZ120"/>
    <mergeCell ref="CA120:CE120"/>
    <mergeCell ref="CF120:CJ120"/>
    <mergeCell ref="CK120:CO124"/>
    <mergeCell ref="CP120:DF120"/>
    <mergeCell ref="DG120:DK120"/>
    <mergeCell ref="DL120:DP120"/>
    <mergeCell ref="DQ120:DU120"/>
    <mergeCell ref="DV120:DZ120"/>
    <mergeCell ref="C121:Z121"/>
    <mergeCell ref="AA121:AE121"/>
    <mergeCell ref="AF121:AJ121"/>
    <mergeCell ref="AK121:AO121"/>
    <mergeCell ref="AP121:AT121"/>
    <mergeCell ref="AZ121:BP121"/>
    <mergeCell ref="BQ121:BU121"/>
    <mergeCell ref="BV121:BZ121"/>
    <mergeCell ref="CA121:CE121"/>
    <mergeCell ref="CF121:CJ121"/>
    <mergeCell ref="CP121:DF121"/>
    <mergeCell ref="DG121:DK121"/>
    <mergeCell ref="DL121:DP121"/>
    <mergeCell ref="DQ121:DU121"/>
    <mergeCell ref="DV121:DZ121"/>
    <mergeCell ref="C122:Z122"/>
    <mergeCell ref="AA122:AE122"/>
    <mergeCell ref="AF122:AJ122"/>
    <mergeCell ref="AK122:AO122"/>
    <mergeCell ref="AP122:AT122"/>
    <mergeCell ref="AZ122:BP122"/>
    <mergeCell ref="BQ122:BU122"/>
    <mergeCell ref="BV122:BZ122"/>
    <mergeCell ref="CA122:CE122"/>
    <mergeCell ref="CF122:CJ122"/>
    <mergeCell ref="CP122:DF122"/>
    <mergeCell ref="DG122:DK122"/>
    <mergeCell ref="DL122:DP122"/>
    <mergeCell ref="DQ122:DU122"/>
    <mergeCell ref="DV122:DZ122"/>
    <mergeCell ref="C123:Z123"/>
    <mergeCell ref="AA123:AE123"/>
    <mergeCell ref="AF123:AJ123"/>
    <mergeCell ref="AK123:AO123"/>
    <mergeCell ref="AP123:AT123"/>
    <mergeCell ref="BO123:BP123"/>
    <mergeCell ref="BQ123:BU123"/>
    <mergeCell ref="BV123:BZ123"/>
    <mergeCell ref="CA123:CE123"/>
    <mergeCell ref="CF123:CJ123"/>
    <mergeCell ref="CP123:DF123"/>
    <mergeCell ref="DG123:DK123"/>
    <mergeCell ref="DL123:DP123"/>
    <mergeCell ref="DQ123:DU123"/>
    <mergeCell ref="DV123:DZ123"/>
    <mergeCell ref="C124:Z124"/>
    <mergeCell ref="AA124:AE124"/>
    <mergeCell ref="AF124:AJ124"/>
    <mergeCell ref="AK124:AO124"/>
    <mergeCell ref="AP124:AT124"/>
    <mergeCell ref="AU124:BP124"/>
    <mergeCell ref="BQ124:BU124"/>
    <mergeCell ref="BV124:BZ124"/>
    <mergeCell ref="CA124:CE124"/>
    <mergeCell ref="CF124:CJ124"/>
    <mergeCell ref="CP124:DF124"/>
    <mergeCell ref="DG124:DK124"/>
    <mergeCell ref="DL124:DP124"/>
    <mergeCell ref="DQ124:DU124"/>
    <mergeCell ref="DV124:DZ124"/>
    <mergeCell ref="C125:Z125"/>
    <mergeCell ref="AA125:AE125"/>
    <mergeCell ref="AF125:AJ125"/>
    <mergeCell ref="AK125:AO125"/>
    <mergeCell ref="AP125:AT125"/>
    <mergeCell ref="CK125:CO128"/>
    <mergeCell ref="CP125:DF125"/>
    <mergeCell ref="DG125:DK125"/>
    <mergeCell ref="DL125:DP125"/>
    <mergeCell ref="DQ125:DU125"/>
    <mergeCell ref="DV125:DZ125"/>
    <mergeCell ref="C126:Z126"/>
    <mergeCell ref="AA126:AE126"/>
    <mergeCell ref="AF126:AJ126"/>
    <mergeCell ref="AK126:AO126"/>
    <mergeCell ref="AP126:AT126"/>
    <mergeCell ref="CP126:DF126"/>
    <mergeCell ref="DG126:DK126"/>
    <mergeCell ref="DL126:DP126"/>
    <mergeCell ref="DQ126:DU126"/>
    <mergeCell ref="DV126:DZ126"/>
    <mergeCell ref="C127:Z127"/>
    <mergeCell ref="AA127:AE127"/>
    <mergeCell ref="AF127:AJ127"/>
    <mergeCell ref="AK127:AO127"/>
    <mergeCell ref="AP127:AT127"/>
    <mergeCell ref="AX127:BE127"/>
    <mergeCell ref="BF127:BL127"/>
    <mergeCell ref="BM127:BS127"/>
    <mergeCell ref="BT127:BZ127"/>
    <mergeCell ref="CP127:DF127"/>
    <mergeCell ref="DG127:DK127"/>
    <mergeCell ref="DL127:DP127"/>
    <mergeCell ref="DQ127:DU127"/>
    <mergeCell ref="DV127:DZ127"/>
    <mergeCell ref="A128:V128"/>
    <mergeCell ref="W128:Z128"/>
    <mergeCell ref="AA128:AE128"/>
    <mergeCell ref="AF128:AJ128"/>
    <mergeCell ref="AK128:AO128"/>
    <mergeCell ref="AP128:AT128"/>
    <mergeCell ref="AX128:BE128"/>
    <mergeCell ref="BF128:BL128"/>
    <mergeCell ref="BM128:BS128"/>
    <mergeCell ref="BT128:BZ128"/>
    <mergeCell ref="CP128:DF128"/>
    <mergeCell ref="DG128:DK128"/>
    <mergeCell ref="DL128:DP128"/>
    <mergeCell ref="DQ128:DU128"/>
    <mergeCell ref="DV128:DZ128"/>
    <mergeCell ref="A129:V129"/>
    <mergeCell ref="W129:Z129"/>
    <mergeCell ref="AA129:AE129"/>
    <mergeCell ref="AF129:AJ129"/>
    <mergeCell ref="AK129:AO129"/>
    <mergeCell ref="AP129:AT129"/>
    <mergeCell ref="AX129:BE129"/>
    <mergeCell ref="BF129:BL129"/>
    <mergeCell ref="BM129:BS129"/>
    <mergeCell ref="BT129:BZ129"/>
    <mergeCell ref="A130:V130"/>
    <mergeCell ref="W130:Z130"/>
    <mergeCell ref="AA130:AE130"/>
    <mergeCell ref="AF130:AJ130"/>
    <mergeCell ref="AK130:AO130"/>
    <mergeCell ref="AP130:AT130"/>
    <mergeCell ref="AX130:BE130"/>
    <mergeCell ref="BF130:BL130"/>
    <mergeCell ref="BM130:BS130"/>
    <mergeCell ref="BT130:BZ130"/>
    <mergeCell ref="A131:V131"/>
    <mergeCell ref="W131:Z131"/>
    <mergeCell ref="AA131:AE131"/>
    <mergeCell ref="AF131:AJ131"/>
    <mergeCell ref="AK131:AO131"/>
    <mergeCell ref="AP131:AT131"/>
    <mergeCell ref="AX131:BE131"/>
    <mergeCell ref="BF131:BL131"/>
    <mergeCell ref="BM131:BS131"/>
    <mergeCell ref="BT131:BZ131"/>
    <mergeCell ref="A132:U133"/>
    <mergeCell ref="V132:Z132"/>
    <mergeCell ref="AA132:AE132"/>
    <mergeCell ref="AF132:AJ132"/>
    <mergeCell ref="AK132:AO132"/>
    <mergeCell ref="AP132:AT132"/>
    <mergeCell ref="V133:Z133"/>
    <mergeCell ref="AA133:AE133"/>
    <mergeCell ref="AF133:AJ133"/>
    <mergeCell ref="AK133:AO133"/>
    <mergeCell ref="AP133:AT133"/>
  </mergeCells>
  <printOptions headings="false" gridLines="false" gridLinesSet="true" horizontalCentered="false" verticalCentered="false"/>
  <pageMargins left="0.590277777777778" right="0" top="0.590277777777778" bottom="0.590277777777778" header="0.511805555555555" footer="0.39375"/>
  <pageSetup paperSize="8"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&amp;C&amp;P/&amp;N</oddFooter>
  </headerFooter>
</worksheet>
</file>

<file path=xl/worksheets/sheet4.xml><?xml version="1.0" encoding="utf-8"?>
<worksheet xmlns="http://schemas.openxmlformats.org/spreadsheetml/2006/main" xmlns:r="http://schemas.openxmlformats.org/officeDocument/2006/relationships">
  <sheetPr filterMode="false">
    <pageSetUpPr fitToPage="true"/>
  </sheetPr>
  <dimension ref="A1:DP10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20" min="1" style="423" width="2.78542510121457"/>
    <col collapsed="false" hidden="true" max="1025" min="121" style="424" width="0"/>
  </cols>
  <sheetData>
    <row r="1" s="424" customFormat="true" ht="13.5" hidden="false" customHeight="false" outlineLevel="0" collapsed="false">
</row>
    <row r="2" customFormat="false" ht="13.5" hidden="false" customHeight="false" outlineLevel="0" collapsed="false">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row>
    <row r="3" customFormat="false" ht="13.5" hidden="false" customHeight="false" outlineLevel="0" collapsed="false">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row>
    <row r="4" customFormat="false" ht="13.5" hidden="false" customHeight="false" outlineLevel="0" collapsed="false">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row>
    <row r="5" customFormat="false" ht="13.5" hidden="false" customHeight="false" outlineLevel="0" collapsed="false">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row>
    <row r="6" customFormat="false" ht="13.5" hidden="false" customHeight="false" outlineLevel="0" collapsed="false">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row>
    <row r="7" customFormat="false" ht="13.5" hidden="false" customHeight="false" outlineLevel="0" collapsed="false">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row>
    <row r="8" customFormat="false" ht="13.5" hidden="false" customHeight="false" outlineLevel="0" collapsed="false">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row>
    <row r="9" customFormat="false" ht="13.5" hidden="false" customHeight="false" outlineLevel="0" collapsed="false">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row>
    <row r="10" customFormat="false" ht="13.5" hidden="false" customHeight="false" outlineLevel="0" collapsed="false">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row>
    <row r="11" customFormat="false" ht="13.5" hidden="false" customHeight="false" outlineLevel="0" collapsed="false">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row>
    <row r="12" customFormat="false" ht="13.5" hidden="false" customHeight="false" outlineLevel="0" collapsed="false">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row>
    <row r="13" customFormat="false" ht="13.5" hidden="false" customHeight="false" outlineLevel="0" collapsed="false">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row>
    <row r="14" customFormat="false" ht="13.5" hidden="false" customHeight="false" outlineLevel="0" collapsed="false">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row>
    <row r="15" customFormat="false" ht="13.5" hidden="false" customHeight="false" outlineLevel="0" collapsed="false">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row>
    <row r="16" customFormat="false" ht="13.5" hidden="false" customHeight="false" outlineLevel="0" collapsed="false">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424"/>
    </row>
    <row r="17" customFormat="false" ht="13.5" hidden="false" customHeight="false" outlineLevel="0" collapsed="false">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424"/>
    </row>
    <row r="18" customFormat="false" ht="13.5" hidden="false" customHeight="false" outlineLevel="0" collapsed="false">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row>
    <row r="19" customFormat="false" ht="13.5" hidden="false" customHeight="false" outlineLevel="0" collapsed="false">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row>
    <row r="20" customFormat="false" ht="13.5" hidden="false" customHeight="false" outlineLevel="0" collapsed="false">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424"/>
      <c r="DP20" s="424"/>
    </row>
    <row r="21" customFormat="false" ht="13.5" hidden="false" customHeight="false" outlineLevel="0" collapsed="false">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424"/>
    </row>
    <row r="22" customFormat="false" ht="13.5" hidden="false" customHeight="false" outlineLevel="0" collapsed="false">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row>
    <row r="23" customFormat="false" ht="13.5" hidden="false" customHeight="false" outlineLevel="0" collapsed="false">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424"/>
      <c r="DP23" s="424"/>
    </row>
    <row r="24" customFormat="false" ht="13.5" hidden="false" customHeight="false" outlineLevel="0" collapsed="false">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424"/>
    </row>
    <row r="25" customFormat="false" ht="13.5" hidden="false" customHeight="false" outlineLevel="0" collapsed="false">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424"/>
    </row>
    <row r="26" customFormat="false" ht="13.5" hidden="false" customHeight="false" outlineLevel="0" collapsed="false">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424"/>
      <c r="DP26" s="424"/>
    </row>
    <row r="27" customFormat="false" ht="13.5" hidden="false" customHeight="false" outlineLevel="0" collapsed="false">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row>
    <row r="28" customFormat="false" ht="13.5" hidden="false" customHeight="false" outlineLevel="0" collapsed="false">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424"/>
      <c r="DP28" s="424"/>
    </row>
    <row r="29" customFormat="false" ht="13.5" hidden="false" customHeight="false" outlineLevel="0" collapsed="false">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424"/>
    </row>
    <row r="30" customFormat="false" ht="13.5" hidden="false" customHeight="false" outlineLevel="0" collapsed="false">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row>
    <row r="31" customFormat="false" ht="13.5" hidden="false" customHeight="false" outlineLevel="0" collapsed="false">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424"/>
      <c r="DP31" s="424"/>
    </row>
    <row r="32" customFormat="false" ht="13.5" hidden="false" customHeight="false" outlineLevel="0" collapsed="false">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row>
    <row r="33" customFormat="false" ht="13.5" hidden="false" customHeight="false" outlineLevel="0" collapsed="false">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424"/>
      <c r="DP33" s="424"/>
    </row>
    <row r="34" customFormat="false" ht="13.5" hidden="false" customHeight="false" outlineLevel="0" collapsed="false">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424"/>
      <c r="DN34" s="0"/>
      <c r="DO34" s="0"/>
      <c r="DP34" s="0"/>
    </row>
    <row r="35" s="424" customFormat="true" ht="13.5" hidden="false" customHeight="false" outlineLevel="0" collapsed="false">
      <c r="A35" s="423"/>
      <c r="B35" s="423"/>
      <c r="C35" s="423"/>
      <c r="D35" s="423"/>
      <c r="E35" s="423"/>
      <c r="F35" s="423"/>
      <c r="G35" s="423"/>
      <c r="H35" s="423"/>
      <c r="I35" s="423"/>
      <c r="J35" s="423"/>
      <c r="K35" s="423"/>
      <c r="L35" s="423"/>
      <c r="M35" s="423"/>
      <c r="N35" s="423"/>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W35" s="0"/>
      <c r="CX35" s="0"/>
      <c r="DB35" s="0"/>
      <c r="DC35" s="0"/>
      <c r="DG35" s="0"/>
      <c r="DH35" s="0"/>
      <c r="DL35" s="0"/>
    </row>
    <row r="36" customFormat="false" ht="13.5" hidden="false" customHeight="false" outlineLevel="0" collapsed="false">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row>
    <row r="37" customFormat="false" ht="13.5" hidden="false" customHeight="false" outlineLevel="0" collapsed="false">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424"/>
      <c r="CX37" s="0"/>
      <c r="CY37" s="0"/>
      <c r="CZ37" s="0"/>
      <c r="DA37" s="0"/>
      <c r="DB37" s="424"/>
      <c r="DC37" s="0"/>
      <c r="DD37" s="0"/>
      <c r="DE37" s="0"/>
      <c r="DF37" s="0"/>
      <c r="DG37" s="424"/>
      <c r="DH37" s="0"/>
      <c r="DI37" s="0"/>
      <c r="DJ37" s="0"/>
      <c r="DK37" s="0"/>
      <c r="DL37" s="424"/>
      <c r="DM37" s="0"/>
      <c r="DN37" s="0"/>
      <c r="DO37" s="0"/>
      <c r="DP37" s="424"/>
    </row>
    <row r="38" s="424" customFormat="true" ht="13.5" hidden="false" customHeight="false" outlineLevel="0" collapsed="false">
      <c r="A38" s="423"/>
      <c r="B38" s="423"/>
      <c r="C38" s="423"/>
      <c r="D38" s="423"/>
      <c r="E38" s="423"/>
      <c r="F38" s="423"/>
      <c r="G38" s="423"/>
      <c r="H38" s="423"/>
      <c r="I38" s="423"/>
      <c r="J38" s="423"/>
      <c r="K38" s="423"/>
      <c r="L38" s="423"/>
      <c r="M38" s="423"/>
      <c r="N38" s="423"/>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X38" s="0"/>
      <c r="DC38" s="0"/>
      <c r="DH38" s="0"/>
      <c r="DM38" s="0"/>
    </row>
    <row r="39" customFormat="false" ht="13.5" hidden="false" customHeight="false" outlineLevel="0" collapsed="false">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row>
    <row r="40" customFormat="false" ht="13.5" hidden="false" customHeight="false" outlineLevel="0" collapsed="false">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row>
    <row r="41" customFormat="false" ht="13.5" hidden="false" customHeight="false" outlineLevel="0" collapsed="false">
      <c r="O41" s="0"/>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row>
    <row r="42" customFormat="false" ht="13.5" hidden="false" customHeight="false" outlineLevel="0" collapsed="false">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row>
    <row r="43" customFormat="false" ht="13.5" hidden="false" customHeight="false" outlineLevel="0" collapsed="false">
      <c r="O43" s="0"/>
      <c r="P43" s="0"/>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row>
    <row r="44" customFormat="false" ht="13.5" hidden="false" customHeight="false" outlineLevel="0" collapsed="false">
      <c r="O44" s="0"/>
      <c r="P44" s="0"/>
      <c r="Q44" s="0"/>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row>
    <row r="45" customFormat="false" ht="13.5" hidden="false" customHeight="false" outlineLevel="0" collapsed="false">
      <c r="O45" s="0"/>
      <c r="P45" s="0"/>
      <c r="Q45" s="0"/>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row>
    <row r="46" customFormat="false" ht="13.5" hidden="false" customHeight="false" outlineLevel="0" collapsed="false">
      <c r="O46" s="0"/>
      <c r="P46" s="0"/>
      <c r="Q46" s="0"/>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row>
    <row r="47" customFormat="false" ht="13.5" hidden="false" customHeight="false" outlineLevel="0" collapsed="false">
      <c r="O47" s="0"/>
      <c r="P47" s="0"/>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row>
    <row r="48" customFormat="false" ht="13.5" hidden="false" customHeight="false" outlineLevel="0" collapsed="false">
      <c r="O48" s="0"/>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row>
    <row r="49" customFormat="false" ht="13.5" hidden="false" customHeight="false" outlineLevel="0" collapsed="false">
      <c r="O49" s="0"/>
      <c r="P49" s="0"/>
      <c r="Q49" s="0"/>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424"/>
      <c r="DO49" s="424"/>
      <c r="DP49" s="424"/>
    </row>
    <row r="50" customFormat="false" ht="13.5" hidden="false" customHeight="false" outlineLevel="0" collapsed="false">
      <c r="O50" s="0"/>
      <c r="P50" s="0"/>
      <c r="Q50" s="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row>
    <row r="51" customFormat="false" ht="13.5" hidden="false" customHeight="false" outlineLevel="0" collapsed="false">
      <c r="O51" s="0"/>
      <c r="P51" s="0"/>
      <c r="Q51" s="0"/>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row>
    <row r="52" customFormat="false" ht="13.5" hidden="false" customHeight="false" outlineLevel="0" collapsed="false">
      <c r="O52" s="0"/>
      <c r="P52" s="0"/>
      <c r="Q52" s="0"/>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row>
    <row r="53" customFormat="false" ht="13.5" hidden="false" customHeight="false" outlineLevel="0" collapsed="false">
      <c r="O53" s="0"/>
      <c r="P53" s="0"/>
      <c r="Q53" s="0"/>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row>
    <row r="54" customFormat="false" ht="13.5" hidden="false" customHeight="false" outlineLevel="0" collapsed="false">
      <c r="O54" s="0"/>
      <c r="P54" s="0"/>
      <c r="Q54" s="0"/>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row>
    <row r="55" customFormat="false" ht="13.5" hidden="false" customHeight="false" outlineLevel="0" collapsed="false">
      <c r="O55" s="0"/>
      <c r="P55" s="0"/>
      <c r="Q55" s="0"/>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row>
    <row r="56" customFormat="false" ht="13.5" hidden="false" customHeight="false" outlineLevel="0" collapsed="false">
      <c r="O56" s="0"/>
      <c r="P56" s="0"/>
      <c r="Q56" s="0"/>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row>
    <row r="57" customFormat="false" ht="13.5" hidden="false" customHeight="false" outlineLevel="0" collapsed="false">
      <c r="O57" s="0"/>
      <c r="P57" s="0"/>
      <c r="Q57" s="0"/>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row>
    <row r="58" customFormat="false" ht="13.5" hidden="false" customHeight="false" outlineLevel="0" collapsed="false">
      <c r="O58" s="0"/>
      <c r="P58" s="0"/>
      <c r="Q58" s="0"/>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row>
    <row r="59" customFormat="false" ht="13.5" hidden="false" customHeight="false" outlineLevel="0" collapsed="false">
      <c r="O59" s="0"/>
      <c r="P59" s="0"/>
      <c r="Q59" s="0"/>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row>
    <row r="60" customFormat="false" ht="13.5" hidden="false" customHeight="false" outlineLevel="0" collapsed="false">
      <c r="O60" s="0"/>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row>
    <row r="61" customFormat="false" ht="13.5" hidden="false" customHeight="false" outlineLevel="0" collapsed="false">
      <c r="O61" s="0"/>
      <c r="P61" s="0"/>
      <c r="Q61" s="0"/>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row>
    <row r="62" customFormat="false" ht="13.5" hidden="false" customHeight="false" outlineLevel="0" collapsed="false">
      <c r="O62" s="0"/>
      <c r="P62" s="0"/>
      <c r="Q62" s="0"/>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row>
    <row r="63" customFormat="false" ht="13.5" hidden="false" customHeight="false" outlineLevel="0" collapsed="false">
      <c r="O63" s="0"/>
      <c r="P63" s="0"/>
      <c r="Q63" s="0"/>
      <c r="R63" s="0"/>
      <c r="S63" s="0"/>
      <c r="T63" s="0"/>
      <c r="U63" s="0"/>
      <c r="V63" s="0"/>
      <c r="W63" s="424"/>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424"/>
      <c r="CT63" s="0"/>
      <c r="CU63" s="0"/>
      <c r="CV63" s="0"/>
      <c r="CW63" s="0"/>
      <c r="CX63" s="424"/>
      <c r="CY63" s="0"/>
      <c r="CZ63" s="0"/>
      <c r="DA63" s="0"/>
      <c r="DB63" s="0"/>
      <c r="DC63" s="424"/>
      <c r="DD63" s="0"/>
      <c r="DE63" s="0"/>
      <c r="DF63" s="0"/>
      <c r="DG63" s="0"/>
      <c r="DH63" s="424"/>
      <c r="DI63" s="0"/>
      <c r="DJ63" s="0"/>
      <c r="DK63" s="0"/>
      <c r="DL63" s="0"/>
      <c r="DM63" s="0"/>
      <c r="DN63" s="0"/>
      <c r="DO63" s="0"/>
      <c r="DP63" s="0"/>
    </row>
    <row r="64" customFormat="false" ht="13.5" hidden="false" customHeight="false" outlineLevel="0" collapsed="false">
      <c r="O64" s="0"/>
      <c r="P64" s="0"/>
      <c r="Q64" s="0"/>
      <c r="R64" s="0"/>
      <c r="S64" s="0"/>
      <c r="T64" s="0"/>
      <c r="U64" s="0"/>
      <c r="V64" s="424"/>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row>
    <row r="65" s="424" customFormat="true" ht="13.5" hidden="false" customHeight="false" outlineLevel="0" collapsed="false">
      <c r="A65" s="423"/>
      <c r="B65" s="423"/>
      <c r="C65" s="423"/>
      <c r="D65" s="423"/>
      <c r="E65" s="423"/>
      <c r="F65" s="423"/>
      <c r="G65" s="423"/>
      <c r="H65" s="423"/>
      <c r="I65" s="423"/>
      <c r="J65" s="423"/>
      <c r="K65" s="423"/>
      <c r="L65" s="423"/>
      <c r="M65" s="423"/>
      <c r="N65" s="423"/>
      <c r="O65" s="0"/>
      <c r="P65" s="0"/>
      <c r="Q65" s="0"/>
      <c r="R65" s="0"/>
      <c r="S65" s="0"/>
      <c r="T65" s="0"/>
      <c r="U65" s="0"/>
      <c r="V65" s="423"/>
      <c r="W65" s="423"/>
      <c r="Y65" s="0"/>
      <c r="CS65" s="0"/>
      <c r="CT65" s="0"/>
      <c r="CV65" s="0"/>
      <c r="CW65" s="0"/>
      <c r="CX65" s="0"/>
      <c r="CY65" s="0"/>
      <c r="DA65" s="0"/>
      <c r="DB65" s="0"/>
      <c r="DC65" s="0"/>
      <c r="DD65" s="0"/>
      <c r="DF65" s="0"/>
      <c r="DG65" s="0"/>
      <c r="DH65" s="0"/>
      <c r="DI65" s="0"/>
      <c r="DK65" s="0"/>
      <c r="DL65" s="0"/>
      <c r="DM65" s="0"/>
      <c r="DN65" s="0"/>
      <c r="DO65" s="0"/>
      <c r="DP65" s="0"/>
    </row>
    <row r="66" customFormat="false" ht="13.5" hidden="false" customHeight="false" outlineLevel="0" collapsed="false">
      <c r="O66" s="0"/>
      <c r="P66" s="0"/>
      <c r="Q66" s="424"/>
      <c r="R66" s="0"/>
      <c r="S66" s="424"/>
      <c r="T66" s="0"/>
      <c r="U66" s="424"/>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424"/>
      <c r="DN66" s="0"/>
      <c r="DO66" s="0"/>
      <c r="DP66" s="0"/>
    </row>
    <row r="67" s="424" customFormat="true" ht="13.5" hidden="false" customHeight="false" outlineLevel="0" collapsed="false">
      <c r="A67" s="423"/>
      <c r="B67" s="423"/>
      <c r="C67" s="423"/>
      <c r="D67" s="423"/>
      <c r="E67" s="423"/>
      <c r="F67" s="423"/>
      <c r="G67" s="423"/>
      <c r="H67" s="423"/>
      <c r="I67" s="423"/>
      <c r="J67" s="423"/>
      <c r="K67" s="423"/>
      <c r="L67" s="423"/>
      <c r="M67" s="423"/>
      <c r="N67" s="423"/>
      <c r="Q67" s="423"/>
      <c r="S67" s="423"/>
      <c r="U67" s="423"/>
      <c r="V67" s="423"/>
      <c r="W67" s="423"/>
      <c r="X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U67" s="0"/>
      <c r="CX67" s="0"/>
      <c r="CZ67" s="0"/>
      <c r="DC67" s="0"/>
      <c r="DE67" s="0"/>
      <c r="DH67" s="0"/>
      <c r="DJ67" s="0"/>
      <c r="DM67" s="0"/>
    </row>
    <row r="68" customFormat="false" ht="13.5" hidden="false" customHeight="false" outlineLevel="0" collapsed="false">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row>
    <row r="69" customFormat="false" ht="13.5" hidden="false" customHeight="false" outlineLevel="0" collapsed="false">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row>
    <row r="70" customFormat="false" ht="13.5" hidden="false" customHeight="false" outlineLevel="0" collapsed="false">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row>
    <row r="71" customFormat="false" ht="13.5" hidden="false" customHeight="false" outlineLevel="0" collapsed="false">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row>
    <row r="72" customFormat="false" ht="13.5" hidden="false" customHeight="false" outlineLevel="0" collapsed="false">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424"/>
    </row>
    <row r="73" customFormat="false" ht="13.5" hidden="false" customHeight="false" outlineLevel="0" collapsed="false">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424"/>
    </row>
    <row r="74" customFormat="false" ht="13.5" hidden="false" customHeight="false" outlineLevel="0" collapsed="false">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row>
    <row r="75" customFormat="false" ht="13.5" hidden="false" customHeight="false" outlineLevel="0" collapsed="false">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row>
    <row r="76" customFormat="false" ht="13.5" hidden="false" customHeight="false" outlineLevel="0" collapsed="false">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row>
    <row r="77" customFormat="false" ht="13.5" hidden="false" customHeight="false" outlineLevel="0" collapsed="false">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row>
    <row r="78" customFormat="false" ht="13.5" hidden="false" customHeight="false" outlineLevel="0" collapsed="false">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row>
    <row r="79" customFormat="false" ht="13.5" hidden="false" customHeight="false" outlineLevel="0" collapsed="false">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row>
    <row r="80" customFormat="false" ht="13.5" hidden="false" customHeight="false" outlineLevel="0" collapsed="false">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row>
    <row r="81" customFormat="false" ht="13.5" hidden="false" customHeight="false" outlineLevel="0" collapsed="false">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row>
    <row r="82" customFormat="false" ht="13.5" hidden="false" customHeight="false" outlineLevel="0" collapsed="false">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row>
    <row r="83" customFormat="false" ht="13.5" hidden="false" customHeight="false" outlineLevel="0" collapsed="false">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row>
    <row r="84" customFormat="false" ht="13.5" hidden="false" customHeight="false" outlineLevel="0" collapsed="false">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row>
    <row r="85" customFormat="false" ht="13.5" hidden="false" customHeight="false" outlineLevel="0" collapsed="false">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row>
    <row r="86" customFormat="false" ht="13.5" hidden="false" customHeight="false" outlineLevel="0" collapsed="false">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row>
    <row r="87" customFormat="false" ht="13.5" hidden="false" customHeight="false" outlineLevel="0" collapsed="false">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row>
    <row r="88" customFormat="false" ht="13.5" hidden="false" customHeight="false" outlineLevel="0" collapsed="false">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row>
    <row r="89" customFormat="false" ht="13.5" hidden="false" customHeight="false" outlineLevel="0" collapsed="false">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row>
    <row r="90" customFormat="false" ht="13.5" hidden="false" customHeight="false" outlineLevel="0" collapsed="false">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row>
    <row r="91" customFormat="false" ht="13.5" hidden="false" customHeight="false" outlineLevel="0" collapsed="false">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row>
    <row r="92" customFormat="false" ht="13.5" hidden="false" customHeight="false" outlineLevel="0" collapsed="false">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row>
    <row r="93" customFormat="false" ht="13.5" hidden="false" customHeight="false" outlineLevel="0" collapsed="false">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row>
    <row r="94" customFormat="false" ht="13.5" hidden="false" customHeight="false" outlineLevel="0" collapsed="false">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row>
    <row r="95" customFormat="false" ht="13.5" hidden="false" customHeight="false" outlineLevel="0" collapsed="false">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row>
    <row r="96" customFormat="false" ht="13.5" hidden="false" customHeight="false" outlineLevel="0" collapsed="false">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424"/>
      <c r="CT96" s="0"/>
      <c r="CU96" s="0"/>
      <c r="CV96" s="0"/>
      <c r="CW96" s="0"/>
      <c r="CX96" s="424"/>
      <c r="CY96" s="0"/>
      <c r="CZ96" s="0"/>
      <c r="DA96" s="0"/>
      <c r="DB96" s="0"/>
      <c r="DC96" s="424"/>
      <c r="DD96" s="0"/>
      <c r="DE96" s="0"/>
      <c r="DF96" s="0"/>
      <c r="DG96" s="0"/>
      <c r="DH96" s="424"/>
      <c r="DI96" s="0"/>
      <c r="DJ96" s="0"/>
      <c r="DK96" s="0"/>
      <c r="DL96" s="0"/>
      <c r="DM96" s="0"/>
      <c r="DN96" s="0"/>
      <c r="DO96" s="0"/>
      <c r="DP96" s="0"/>
    </row>
    <row r="97" customFormat="false" ht="13.5" hidden="false" customHeight="false" outlineLevel="0" collapsed="false">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424"/>
      <c r="CT97" s="0"/>
      <c r="CU97" s="0"/>
      <c r="CV97" s="0"/>
      <c r="CW97" s="0"/>
      <c r="CX97" s="424"/>
      <c r="CY97" s="0"/>
      <c r="CZ97" s="0"/>
      <c r="DA97" s="0"/>
      <c r="DB97" s="0"/>
      <c r="DC97" s="424"/>
      <c r="DD97" s="0"/>
      <c r="DE97" s="0"/>
      <c r="DF97" s="0"/>
      <c r="DG97" s="0"/>
      <c r="DH97" s="424"/>
      <c r="DI97" s="0"/>
      <c r="DJ97" s="0"/>
      <c r="DK97" s="0"/>
      <c r="DL97" s="0"/>
      <c r="DM97" s="0"/>
      <c r="DN97" s="0"/>
      <c r="DO97" s="0"/>
      <c r="DP97" s="423" t="s">
        <v>
388</v>
      </c>
    </row>
    <row r="101" customFormat="false" ht="12" hidden="true" customHeight="true" outlineLevel="0" collapsed="false">
</row>
    <row r="102" customFormat="false" ht="1.5" hidden="true" customHeight="true" outlineLevel="0" collapsed="false">
</row>
    <row r="103" customFormat="false" ht="13.5" hidden="true" customHeight="false" outlineLevel="0" collapsed="false">
</row>
    <row r="105" customFormat="false" ht="12.75" hidden="true" customHeight="true" outlineLevel="0" collapsed="false">
</row>
  </sheetData>
  <sheetProtection sheet="true" objects="true" scenarios="true"/>
  <printOptions headings="false" gridLines="false" gridLinesSet="true" horizontalCentered="true" verticalCentered="true"/>
  <pageMargins left="0" right="0" top="0"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 / &amp;N</oddFooter>
  </headerFooter>
  <drawing r:id="rId1"/>
</worksheet>
</file>

<file path=xl/worksheets/sheet5.xml><?xml version="1.0" encoding="utf-8"?>
<worksheet xmlns="http://schemas.openxmlformats.org/spreadsheetml/2006/main" xmlns:r="http://schemas.openxmlformats.org/officeDocument/2006/relationships">
  <sheetPr filterMode="false">
    <pageSetUpPr fitToPage="true"/>
  </sheetPr>
  <dimension ref="A1:DL5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16" min="1" style="423" width="2.67611336032389"/>
    <col collapsed="false" hidden="true" max="1025" min="117" style="424" width="0"/>
  </cols>
  <sheetData>
    <row r="1" s="424" customFormat="true" ht="13.5" hidden="false" customHeight="false" outlineLevel="0" collapsed="false">
      <c r="A1" s="423"/>
    </row>
    <row r="2" customFormat="false" ht="13.5" hidden="false" customHeight="false" outlineLevel="0" collapsed="false">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row>
    <row r="3" customFormat="false" ht="13.5" hidden="false" customHeight="false" outlineLevel="0" collapsed="false">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row>
    <row r="4" s="424" customFormat="true" ht="13.5" hidden="false" customHeight="false" outlineLevel="0" collapsed="false">
      <c r="A4" s="423"/>
      <c r="B4" s="423"/>
      <c r="C4" s="423"/>
      <c r="D4" s="423"/>
      <c r="E4" s="423"/>
      <c r="F4" s="423"/>
      <c r="G4" s="423"/>
      <c r="H4" s="423"/>
      <c r="I4" s="0"/>
      <c r="J4" s="0"/>
      <c r="K4" s="0"/>
      <c r="L4" s="0"/>
      <c r="M4" s="0"/>
      <c r="N4" s="0"/>
      <c r="O4" s="0"/>
      <c r="P4" s="0"/>
      <c r="Q4" s="0"/>
    </row>
    <row r="5" s="424" customFormat="true" ht="13.5" hidden="false" customHeight="false" outlineLevel="0" collapsed="false">
      <c r="A5" s="423"/>
      <c r="B5" s="423"/>
      <c r="C5" s="423"/>
      <c r="D5" s="423"/>
      <c r="E5" s="423"/>
      <c r="F5" s="423"/>
      <c r="G5" s="423"/>
      <c r="H5" s="423"/>
      <c r="I5" s="0"/>
      <c r="J5" s="0"/>
      <c r="K5" s="0"/>
      <c r="L5" s="0"/>
      <c r="M5" s="0"/>
      <c r="N5" s="0"/>
      <c r="O5" s="0"/>
      <c r="P5" s="0"/>
      <c r="Q5" s="0"/>
    </row>
    <row r="6" customFormat="false" ht="13.5" hidden="false" customHeight="false" outlineLevel="0" collapsed="false">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row>
    <row r="7" customFormat="false" ht="13.5" hidden="false" customHeight="false" outlineLevel="0" collapsed="false">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row>
    <row r="8" customFormat="false" ht="13.5" hidden="false" customHeight="false" outlineLevel="0" collapsed="false">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row>
    <row r="9" customFormat="false" ht="13.5" hidden="false" customHeight="false" outlineLevel="0" collapsed="false">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row>
    <row r="10" customFormat="false" ht="13.5" hidden="false" customHeight="false" outlineLevel="0" collapsed="false">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row>
    <row r="11" customFormat="false" ht="13.5" hidden="false" customHeight="false" outlineLevel="0" collapsed="false">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row>
    <row r="12" customFormat="false" ht="13.5" hidden="false" customHeight="false" outlineLevel="0" collapsed="false">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row>
    <row r="13" customFormat="false" ht="13.5" hidden="false" customHeight="false" outlineLevel="0" collapsed="false">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row>
    <row r="14" customFormat="false" ht="13.5" hidden="false" customHeight="false" outlineLevel="0" collapsed="false">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row>
    <row r="15" customFormat="false" ht="13.5" hidden="false" customHeight="false" outlineLevel="0" collapsed="false">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row>
    <row r="16" customFormat="false" ht="13.5" hidden="false" customHeight="false" outlineLevel="0" collapsed="false">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row>
    <row r="17" customFormat="false" ht="13.5" hidden="false" customHeight="false" outlineLevel="0" collapsed="false">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row>
    <row r="18" s="424" customFormat="true" ht="13.5" hidden="false" customHeight="false" outlineLevel="0" collapsed="false">
      <c r="A18" s="423"/>
      <c r="B18" s="423"/>
      <c r="C18" s="423"/>
      <c r="D18" s="423"/>
      <c r="E18" s="423"/>
      <c r="F18" s="423"/>
      <c r="G18" s="423"/>
      <c r="H18" s="423"/>
    </row>
    <row r="19" customFormat="false" ht="13.5" hidden="false" customHeight="false" outlineLevel="0" collapsed="false">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row>
    <row r="20" customFormat="false" ht="13.5" hidden="false" customHeight="false" outlineLevel="0" collapsed="false">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row>
    <row r="21" customFormat="false" ht="13.5" hidden="false" customHeight="false" outlineLevel="0" collapsed="false">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424"/>
    </row>
    <row r="22" customFormat="false" ht="13.5" hidden="false" customHeight="false" outlineLevel="0" collapsed="false">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424"/>
      <c r="DJ22" s="424"/>
      <c r="DK22" s="424"/>
      <c r="DL22" s="424"/>
    </row>
    <row r="23" customFormat="false" ht="13.5" hidden="false" customHeight="false" outlineLevel="0" collapsed="false">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424"/>
      <c r="CZ23" s="424"/>
      <c r="DA23" s="424"/>
      <c r="DB23" s="424"/>
      <c r="DC23" s="424"/>
      <c r="DD23" s="424"/>
      <c r="DE23" s="424"/>
      <c r="DF23" s="424"/>
      <c r="DG23" s="424"/>
      <c r="DH23" s="424"/>
      <c r="DI23" s="424"/>
      <c r="DJ23" s="424"/>
      <c r="DK23" s="424"/>
      <c r="DL23" s="424"/>
    </row>
    <row r="24" customFormat="false" ht="13.5" hidden="false" customHeight="false" outlineLevel="0" collapsed="false">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row>
    <row r="25" customFormat="false" ht="13.5" hidden="false" customHeight="false" outlineLevel="0" collapsed="false">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row>
    <row r="26" customFormat="false" ht="13.5" hidden="false" customHeight="false" outlineLevel="0" collapsed="false">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row>
    <row r="27" customFormat="false" ht="13.5" hidden="false" customHeight="false" outlineLevel="0" collapsed="false">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row>
    <row r="28" customFormat="false" ht="13.5" hidden="false" customHeight="false" outlineLevel="0" collapsed="false">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row>
    <row r="29" customFormat="false" ht="13.5" hidden="false" customHeight="false" outlineLevel="0" collapsed="false">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row>
    <row r="30" customFormat="false" ht="13.5" hidden="false" customHeight="false" outlineLevel="0" collapsed="false">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row>
    <row r="31" customFormat="false" ht="13.5" hidden="false" customHeight="false" outlineLevel="0" collapsed="false">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row>
    <row r="32" customFormat="false" ht="13.5" hidden="false" customHeight="false" outlineLevel="0" collapsed="false">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row>
    <row r="33" customFormat="false" ht="13.5" hidden="false" customHeight="false" outlineLevel="0" collapsed="false">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row>
    <row r="34" customFormat="false" ht="13.5" hidden="false" customHeight="false" outlineLevel="0" collapsed="false">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row>
    <row r="35" customFormat="false" ht="13.5" hidden="false" customHeight="false" outlineLevel="0" collapsed="false">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424"/>
      <c r="DA35" s="424"/>
      <c r="DB35" s="424"/>
      <c r="DC35" s="424"/>
      <c r="DD35" s="424"/>
      <c r="DE35" s="424"/>
      <c r="DF35" s="424"/>
      <c r="DG35" s="424"/>
      <c r="DH35" s="424"/>
      <c r="DI35" s="424"/>
      <c r="DJ35" s="424"/>
      <c r="DK35" s="424"/>
      <c r="DL35" s="424"/>
    </row>
    <row r="36" customFormat="false" ht="13.5" hidden="false" customHeight="false" outlineLevel="0" collapsed="false">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row>
    <row r="37" customFormat="false" ht="13.5" hidden="false" customHeight="false" outlineLevel="0" collapsed="false">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424"/>
    </row>
    <row r="38" customFormat="false" ht="13.5" hidden="false" customHeight="false" outlineLevel="0" collapsed="false">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424"/>
      <c r="DJ38" s="424"/>
      <c r="DK38" s="424"/>
      <c r="DL38" s="424"/>
    </row>
    <row r="39" customFormat="false" ht="13.5" hidden="false" customHeight="false" outlineLevel="0" collapsed="false">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row>
    <row r="40" customFormat="false" ht="13.5" hidden="false" customHeight="false" outlineLevel="0" collapsed="false">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row>
    <row r="41" customFormat="false" ht="13.5" hidden="false" customHeight="false" outlineLevel="0" collapsed="false">
      <c r="O41" s="0"/>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row>
    <row r="42" customFormat="false" ht="13.5" hidden="false" customHeight="false" outlineLevel="0" collapsed="false">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row>
    <row r="43" s="424" customFormat="true" ht="13.5" hidden="false" customHeight="false" outlineLevel="0" collapsed="false">
      <c r="A43" s="423"/>
      <c r="B43" s="423"/>
      <c r="C43" s="423"/>
      <c r="D43" s="423"/>
      <c r="E43" s="423"/>
      <c r="F43" s="423"/>
      <c r="G43" s="423"/>
      <c r="H43" s="423"/>
      <c r="I43" s="423"/>
      <c r="J43" s="423"/>
      <c r="K43" s="423"/>
      <c r="L43" s="423"/>
      <c r="M43" s="423"/>
      <c r="N43" s="423"/>
    </row>
    <row r="44" customFormat="false" ht="13.5" hidden="false" customHeight="false" outlineLevel="0" collapsed="false">
      <c r="CZ44" s="0"/>
      <c r="DA44" s="0"/>
      <c r="DB44" s="0"/>
      <c r="DC44" s="0"/>
      <c r="DD44" s="0"/>
      <c r="DE44" s="0"/>
      <c r="DF44" s="0"/>
      <c r="DG44" s="0"/>
      <c r="DH44" s="0"/>
      <c r="DI44" s="0"/>
      <c r="DJ44" s="0"/>
      <c r="DK44" s="0"/>
      <c r="DL44" s="424"/>
    </row>
    <row r="45" customFormat="false" ht="13.5" hidden="false" customHeight="false" outlineLevel="0" collapsed="false">
      <c r="CZ45" s="0"/>
      <c r="DA45" s="0"/>
      <c r="DB45" s="0"/>
      <c r="DC45" s="0"/>
      <c r="DD45" s="0"/>
      <c r="DE45" s="0"/>
      <c r="DF45" s="0"/>
      <c r="DG45" s="0"/>
      <c r="DH45" s="0"/>
      <c r="DI45" s="0"/>
      <c r="DJ45" s="0"/>
      <c r="DK45" s="0"/>
      <c r="DL45" s="0"/>
    </row>
    <row r="46" customFormat="false" ht="13.5" hidden="false" customHeight="false" outlineLevel="0" collapsed="false">
      <c r="CZ46" s="0"/>
      <c r="DA46" s="424"/>
      <c r="DB46" s="424"/>
      <c r="DC46" s="424"/>
      <c r="DD46" s="424"/>
      <c r="DE46" s="424"/>
      <c r="DF46" s="424"/>
      <c r="DG46" s="424"/>
      <c r="DH46" s="424"/>
      <c r="DI46" s="424"/>
      <c r="DJ46" s="424"/>
      <c r="DK46" s="424"/>
      <c r="DL46" s="424"/>
    </row>
    <row r="47" customFormat="false" ht="13.5" hidden="false" customHeight="false" outlineLevel="0" collapsed="false">
      <c r="CZ47" s="0"/>
      <c r="DA47" s="0"/>
      <c r="DB47" s="0"/>
      <c r="DC47" s="0"/>
      <c r="DD47" s="0"/>
      <c r="DE47" s="0"/>
      <c r="DF47" s="0"/>
      <c r="DG47" s="0"/>
      <c r="DH47" s="0"/>
      <c r="DI47" s="0"/>
      <c r="DJ47" s="0"/>
      <c r="DK47" s="0"/>
      <c r="DL47" s="0"/>
    </row>
    <row r="48" customFormat="false" ht="13.5" hidden="false" customHeight="false" outlineLevel="0" collapsed="false">
      <c r="CZ48" s="0"/>
      <c r="DA48" s="0"/>
      <c r="DB48" s="0"/>
      <c r="DC48" s="0"/>
      <c r="DD48" s="0"/>
      <c r="DE48" s="0"/>
      <c r="DF48" s="0"/>
      <c r="DG48" s="0"/>
      <c r="DH48" s="0"/>
      <c r="DI48" s="0"/>
      <c r="DJ48" s="0"/>
      <c r="DK48" s="0"/>
      <c r="DL48" s="0"/>
    </row>
    <row r="49" customFormat="false" ht="13.5" hidden="false" customHeight="false" outlineLevel="0" collapsed="false">
      <c r="CZ49" s="0"/>
      <c r="DA49" s="0"/>
      <c r="DB49" s="0"/>
      <c r="DC49" s="0"/>
      <c r="DD49" s="0"/>
      <c r="DE49" s="0"/>
      <c r="DF49" s="0"/>
      <c r="DG49" s="0"/>
      <c r="DH49" s="0"/>
      <c r="DI49" s="0"/>
      <c r="DJ49" s="0"/>
      <c r="DK49" s="0"/>
      <c r="DL49" s="0"/>
    </row>
    <row r="50" customFormat="false" ht="13.5" hidden="false" customHeight="false" outlineLevel="0" collapsed="false">
      <c r="CZ50" s="424"/>
      <c r="DA50" s="424"/>
      <c r="DB50" s="424"/>
      <c r="DC50" s="424"/>
      <c r="DD50" s="424"/>
      <c r="DE50" s="424"/>
      <c r="DF50" s="424"/>
      <c r="DG50" s="424"/>
      <c r="DH50" s="424"/>
      <c r="DI50" s="424"/>
      <c r="DJ50" s="424"/>
      <c r="DK50" s="424"/>
      <c r="DL50" s="424"/>
    </row>
    <row r="51" customFormat="false" ht="13.5" hidden="false" customHeight="false" outlineLevel="0" collapsed="false">
      <c r="DC51" s="0"/>
      <c r="DD51" s="0"/>
      <c r="DE51" s="0"/>
      <c r="DF51" s="0"/>
      <c r="DG51" s="0"/>
      <c r="DH51" s="0"/>
      <c r="DI51" s="0"/>
      <c r="DJ51" s="0"/>
      <c r="DK51" s="0"/>
      <c r="DL51" s="0"/>
    </row>
    <row r="52" customFormat="false" ht="13.5" hidden="false" customHeight="false" outlineLevel="0" collapsed="false">
      <c r="DC52" s="0"/>
      <c r="DD52" s="0"/>
      <c r="DE52" s="0"/>
      <c r="DF52" s="0"/>
      <c r="DG52" s="0"/>
      <c r="DH52" s="0"/>
      <c r="DI52" s="0"/>
      <c r="DJ52" s="0"/>
      <c r="DK52" s="0"/>
      <c r="DL52" s="0"/>
    </row>
    <row r="53" customFormat="false" ht="13.5" hidden="false" customHeight="false" outlineLevel="0" collapsed="false">
      <c r="DC53" s="0"/>
      <c r="DD53" s="0"/>
      <c r="DE53" s="0"/>
      <c r="DF53" s="0"/>
      <c r="DG53" s="0"/>
      <c r="DH53" s="0"/>
      <c r="DI53" s="0"/>
      <c r="DJ53" s="0"/>
      <c r="DK53" s="0"/>
      <c r="DL53" s="424"/>
    </row>
  </sheetData>
  <sheetProtection sheet="true" objects="true" scenarios="true"/>
  <printOptions headings="false" gridLines="false" gridLinesSet="true" horizontalCentered="true" verticalCentered="true"/>
  <pageMargins left="0" right="0" top="0"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drawing r:id="rId1"/>
</worksheet>
</file>

<file path=xl/worksheets/sheet6.xml><?xml version="1.0" encoding="utf-8"?>
<worksheet xmlns="http://schemas.openxmlformats.org/spreadsheetml/2006/main" xmlns:r="http://schemas.openxmlformats.org/officeDocument/2006/relationships">
  <sheetPr filterMode="false">
    <pageSetUpPr fitToPage="true"/>
  </sheetPr>
  <dimension ref="1:6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36" min="1" style="425" width="2.46558704453441"/>
    <col collapsed="false" hidden="false" max="44" min="37" style="425" width="17.1376518218624"/>
    <col collapsed="false" hidden="false" max="45" min="45" style="426" width="6.10526315789474"/>
    <col collapsed="false" hidden="false" max="46" min="46" style="427" width="3"/>
    <col collapsed="false" hidden="true" max="1025" min="47" style="425" width="0"/>
  </cols>
  <sheetData>
    <row r="1" customFormat="false" ht="13.5"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428"/>
      <c r="AT1" s="428"/>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3.5" hidden="false" customHeight="fals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428"/>
      <c r="AT2" s="428"/>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3.5" hidden="false" customHeight="fals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428"/>
      <c r="AT3" s="428"/>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3.5" hidden="false" customHeight="false" outlineLevel="0" collapsed="false">
      <c r="A4" s="0"/>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428"/>
      <c r="AT4" s="428"/>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7.25" hidden="false" customHeight="false" outlineLevel="0" collapsed="false">
      <c r="A5" s="429" t="s">
        <v>
389</v>
      </c>
      <c r="B5" s="430"/>
      <c r="C5" s="430"/>
      <c r="D5" s="430"/>
      <c r="E5" s="430"/>
      <c r="F5" s="430"/>
      <c r="G5" s="430"/>
      <c r="H5" s="430"/>
      <c r="I5" s="430"/>
      <c r="J5" s="430"/>
      <c r="K5" s="430"/>
      <c r="L5" s="430"/>
      <c r="M5" s="430"/>
      <c r="N5" s="430"/>
      <c r="O5" s="430"/>
      <c r="P5" s="430"/>
      <c r="Q5" s="430"/>
      <c r="R5" s="430"/>
      <c r="S5" s="430"/>
      <c r="T5" s="430"/>
      <c r="U5" s="430"/>
      <c r="V5" s="430"/>
      <c r="W5" s="430"/>
      <c r="X5" s="430"/>
      <c r="Y5" s="430"/>
      <c r="Z5" s="430"/>
      <c r="AA5" s="430"/>
      <c r="AB5" s="430"/>
      <c r="AC5" s="430"/>
      <c r="AD5" s="430"/>
      <c r="AE5" s="430"/>
      <c r="AF5" s="430"/>
      <c r="AG5" s="430"/>
      <c r="AH5" s="430"/>
      <c r="AI5" s="430"/>
      <c r="AJ5" s="430"/>
      <c r="AK5" s="430"/>
      <c r="AL5" s="430"/>
      <c r="AM5" s="430"/>
      <c r="AN5" s="430"/>
      <c r="AO5" s="430"/>
      <c r="AP5" s="430"/>
      <c r="AQ5" s="430"/>
      <c r="AR5" s="430"/>
      <c r="AS5" s="431"/>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3.5" hidden="false" customHeight="false" outlineLevel="0" collapsed="false">
      <c r="A6" s="427"/>
      <c r="B6" s="428"/>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32" t="s">
        <v>
390</v>
      </c>
      <c r="AL6" s="432"/>
      <c r="AM6" s="432"/>
      <c r="AN6" s="432"/>
      <c r="AO6" s="428"/>
      <c r="AP6" s="428"/>
      <c r="AQ6" s="428"/>
      <c r="AR6" s="428"/>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3.5" hidden="false" customHeight="true" outlineLevel="0" collapsed="false">
      <c r="A7" s="427"/>
      <c r="B7" s="428"/>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33"/>
      <c r="AL7" s="434"/>
      <c r="AM7" s="434"/>
      <c r="AN7" s="435"/>
      <c r="AO7" s="436" t="s">
        <v>
391</v>
      </c>
      <c r="AP7" s="437"/>
      <c r="AQ7" s="438" t="s">
        <v>
392</v>
      </c>
      <c r="AR7" s="439"/>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3.5" hidden="false" customHeight="false" outlineLevel="0" collapsed="false">
      <c r="A8" s="427"/>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40"/>
      <c r="AL8" s="441"/>
      <c r="AM8" s="441"/>
      <c r="AN8" s="442"/>
      <c r="AO8" s="436"/>
      <c r="AP8" s="443" t="s">
        <v>
393</v>
      </c>
      <c r="AQ8" s="444" t="s">
        <v>
394</v>
      </c>
      <c r="AR8" s="445" t="s">
        <v>
395</v>
      </c>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3.5" hidden="false" customHeight="true" outlineLevel="0" collapsed="false">
      <c r="A9" s="427"/>
      <c r="B9" s="428"/>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46" t="s">
        <v>
396</v>
      </c>
      <c r="AL9" s="446"/>
      <c r="AM9" s="446"/>
      <c r="AN9" s="446"/>
      <c r="AO9" s="447" t="n">
        <v>
2486502</v>
      </c>
      <c r="AP9" s="447" t="n">
        <v>
89684</v>
      </c>
      <c r="AQ9" s="448" t="n">
        <v>
85177</v>
      </c>
      <c r="AR9" s="449" t="n">
        <v>
5.3</v>
      </c>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3.5" hidden="false" customHeight="true" outlineLevel="0" collapsed="false">
      <c r="A10" s="427"/>
      <c r="B10" s="428"/>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H10" s="428"/>
      <c r="AI10" s="428"/>
      <c r="AJ10" s="428"/>
      <c r="AK10" s="446" t="s">
        <v>
397</v>
      </c>
      <c r="AL10" s="446"/>
      <c r="AM10" s="446"/>
      <c r="AN10" s="446"/>
      <c r="AO10" s="450" t="n">
        <v>
202417</v>
      </c>
      <c r="AP10" s="450" t="n">
        <v>
7301</v>
      </c>
      <c r="AQ10" s="451" t="n">
        <v>
6907</v>
      </c>
      <c r="AR10" s="452" t="n">
        <v>
5.7</v>
      </c>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3.5" hidden="false" customHeight="true" outlineLevel="0" collapsed="false">
      <c r="A11" s="427"/>
      <c r="B11" s="428"/>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B11" s="428"/>
      <c r="AC11" s="428"/>
      <c r="AD11" s="428"/>
      <c r="AE11" s="428"/>
      <c r="AF11" s="428"/>
      <c r="AG11" s="428"/>
      <c r="AH11" s="428"/>
      <c r="AI11" s="428"/>
      <c r="AJ11" s="428"/>
      <c r="AK11" s="446" t="s">
        <v>
398</v>
      </c>
      <c r="AL11" s="446"/>
      <c r="AM11" s="446"/>
      <c r="AN11" s="446"/>
      <c r="AO11" s="450" t="n">
        <v>
58278</v>
      </c>
      <c r="AP11" s="450" t="n">
        <v>
2102</v>
      </c>
      <c r="AQ11" s="451" t="n">
        <v>
10862</v>
      </c>
      <c r="AR11" s="452" t="n">
        <v>
-80.6</v>
      </c>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3.5" hidden="false" customHeight="true" outlineLevel="0" collapsed="false">
      <c r="A12" s="427"/>
      <c r="B12" s="428"/>
      <c r="C12" s="428"/>
      <c r="D12" s="428"/>
      <c r="E12" s="428"/>
      <c r="F12" s="428"/>
      <c r="G12" s="428"/>
      <c r="H12" s="428"/>
      <c r="I12" s="428"/>
      <c r="J12" s="428"/>
      <c r="K12" s="428"/>
      <c r="L12" s="428"/>
      <c r="M12" s="428"/>
      <c r="N12" s="428"/>
      <c r="O12" s="428"/>
      <c r="P12" s="428"/>
      <c r="Q12" s="428"/>
      <c r="R12" s="428"/>
      <c r="S12" s="428"/>
      <c r="T12" s="428"/>
      <c r="U12" s="428"/>
      <c r="V12" s="428"/>
      <c r="W12" s="428"/>
      <c r="X12" s="428"/>
      <c r="Y12" s="428"/>
      <c r="Z12" s="428"/>
      <c r="AA12" s="428"/>
      <c r="AB12" s="428"/>
      <c r="AC12" s="428"/>
      <c r="AD12" s="428"/>
      <c r="AE12" s="428"/>
      <c r="AF12" s="428"/>
      <c r="AG12" s="428"/>
      <c r="AH12" s="428"/>
      <c r="AI12" s="428"/>
      <c r="AJ12" s="428"/>
      <c r="AK12" s="446" t="s">
        <v>
399</v>
      </c>
      <c r="AL12" s="446"/>
      <c r="AM12" s="446"/>
      <c r="AN12" s="446"/>
      <c r="AO12" s="450" t="s">
        <v>
46</v>
      </c>
      <c r="AP12" s="450" t="s">
        <v>
46</v>
      </c>
      <c r="AQ12" s="451" t="n">
        <v>
1188</v>
      </c>
      <c r="AR12" s="452" t="s">
        <v>
46</v>
      </c>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3.5" hidden="false" customHeight="true" outlineLevel="0" collapsed="false">
      <c r="A13" s="427"/>
      <c r="B13" s="428"/>
      <c r="C13" s="428"/>
      <c r="D13" s="428"/>
      <c r="E13" s="428"/>
      <c r="F13" s="428"/>
      <c r="G13" s="428"/>
      <c r="H13" s="428"/>
      <c r="I13" s="428"/>
      <c r="J13" s="428"/>
      <c r="K13" s="428"/>
      <c r="L13" s="428"/>
      <c r="M13" s="428"/>
      <c r="N13" s="428"/>
      <c r="O13" s="428"/>
      <c r="P13" s="428"/>
      <c r="Q13" s="428"/>
      <c r="R13" s="428"/>
      <c r="S13" s="428"/>
      <c r="T13" s="428"/>
      <c r="U13" s="428"/>
      <c r="V13" s="428"/>
      <c r="W13" s="428"/>
      <c r="X13" s="428"/>
      <c r="Y13" s="428"/>
      <c r="Z13" s="428"/>
      <c r="AA13" s="428"/>
      <c r="AB13" s="428"/>
      <c r="AC13" s="428"/>
      <c r="AD13" s="428"/>
      <c r="AE13" s="428"/>
      <c r="AF13" s="428"/>
      <c r="AG13" s="428"/>
      <c r="AH13" s="428"/>
      <c r="AI13" s="428"/>
      <c r="AJ13" s="428"/>
      <c r="AK13" s="446" t="s">
        <v>
400</v>
      </c>
      <c r="AL13" s="446"/>
      <c r="AM13" s="446"/>
      <c r="AN13" s="446"/>
      <c r="AO13" s="450" t="s">
        <v>
46</v>
      </c>
      <c r="AP13" s="450" t="s">
        <v>
46</v>
      </c>
      <c r="AQ13" s="451" t="n">
        <v>
0</v>
      </c>
      <c r="AR13" s="452" t="s">
        <v>
46</v>
      </c>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3.5" hidden="false" customHeight="true" outlineLevel="0" collapsed="false">
      <c r="A14" s="427"/>
      <c r="B14" s="428"/>
      <c r="C14" s="428"/>
      <c r="D14" s="428"/>
      <c r="E14" s="428"/>
      <c r="F14" s="428"/>
      <c r="G14" s="428"/>
      <c r="H14" s="428"/>
      <c r="I14" s="428"/>
      <c r="J14" s="428"/>
      <c r="K14" s="428"/>
      <c r="L14" s="428"/>
      <c r="M14" s="428"/>
      <c r="N14" s="428"/>
      <c r="O14" s="428"/>
      <c r="P14" s="428"/>
      <c r="Q14" s="428"/>
      <c r="R14" s="428"/>
      <c r="S14" s="428"/>
      <c r="T14" s="428"/>
      <c r="U14" s="428"/>
      <c r="V14" s="428"/>
      <c r="W14" s="428"/>
      <c r="X14" s="428"/>
      <c r="Y14" s="428"/>
      <c r="Z14" s="428"/>
      <c r="AA14" s="428"/>
      <c r="AB14" s="428"/>
      <c r="AC14" s="428"/>
      <c r="AD14" s="428"/>
      <c r="AE14" s="428"/>
      <c r="AF14" s="428"/>
      <c r="AG14" s="428"/>
      <c r="AH14" s="428"/>
      <c r="AI14" s="428"/>
      <c r="AJ14" s="428"/>
      <c r="AK14" s="446" t="s">
        <v>
401</v>
      </c>
      <c r="AL14" s="446"/>
      <c r="AM14" s="446"/>
      <c r="AN14" s="446"/>
      <c r="AO14" s="450" t="n">
        <v>
145475</v>
      </c>
      <c r="AP14" s="450" t="n">
        <v>
5247</v>
      </c>
      <c r="AQ14" s="451" t="n">
        <v>
3894</v>
      </c>
      <c r="AR14" s="452" t="n">
        <v>
34.7</v>
      </c>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3.5" hidden="false" customHeight="true" outlineLevel="0" collapsed="false">
      <c r="A15" s="427"/>
      <c r="B15" s="428"/>
      <c r="C15" s="428"/>
      <c r="D15" s="428"/>
      <c r="E15" s="428"/>
      <c r="F15" s="428"/>
      <c r="G15" s="428"/>
      <c r="H15" s="428"/>
      <c r="I15" s="428"/>
      <c r="J15" s="428"/>
      <c r="K15" s="428"/>
      <c r="L15" s="428"/>
      <c r="M15" s="428"/>
      <c r="N15" s="428"/>
      <c r="O15" s="428"/>
      <c r="P15" s="428"/>
      <c r="Q15" s="428"/>
      <c r="R15" s="428"/>
      <c r="S15" s="428"/>
      <c r="T15" s="428"/>
      <c r="U15" s="428"/>
      <c r="V15" s="428"/>
      <c r="W15" s="428"/>
      <c r="X15" s="428"/>
      <c r="Y15" s="428"/>
      <c r="Z15" s="428"/>
      <c r="AA15" s="428"/>
      <c r="AB15" s="428"/>
      <c r="AC15" s="428"/>
      <c r="AD15" s="428"/>
      <c r="AE15" s="428"/>
      <c r="AF15" s="428"/>
      <c r="AG15" s="428"/>
      <c r="AH15" s="428"/>
      <c r="AI15" s="428"/>
      <c r="AJ15" s="428"/>
      <c r="AK15" s="446" t="s">
        <v>
402</v>
      </c>
      <c r="AL15" s="446"/>
      <c r="AM15" s="446"/>
      <c r="AN15" s="446"/>
      <c r="AO15" s="450" t="n">
        <v>
170470</v>
      </c>
      <c r="AP15" s="450" t="n">
        <v>
6149</v>
      </c>
      <c r="AQ15" s="451" t="n">
        <v>
2213</v>
      </c>
      <c r="AR15" s="452" t="n">
        <v>
177.9</v>
      </c>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3.5" hidden="false" customHeight="false" outlineLevel="0" collapsed="false">
      <c r="A16" s="427"/>
      <c r="B16" s="428"/>
      <c r="C16" s="428"/>
      <c r="D16" s="428"/>
      <c r="E16" s="428"/>
      <c r="F16" s="428"/>
      <c r="G16" s="428"/>
      <c r="H16" s="428"/>
      <c r="I16" s="428"/>
      <c r="J16" s="428"/>
      <c r="K16" s="428"/>
      <c r="L16" s="428"/>
      <c r="M16" s="428"/>
      <c r="N16" s="428"/>
      <c r="O16" s="428"/>
      <c r="P16" s="428"/>
      <c r="Q16" s="428"/>
      <c r="R16" s="428"/>
      <c r="S16" s="428"/>
      <c r="T16" s="428"/>
      <c r="U16" s="428"/>
      <c r="V16" s="428"/>
      <c r="W16" s="428"/>
      <c r="X16" s="428"/>
      <c r="Y16" s="428"/>
      <c r="Z16" s="428"/>
      <c r="AA16" s="428"/>
      <c r="AB16" s="428"/>
      <c r="AC16" s="428"/>
      <c r="AD16" s="428"/>
      <c r="AE16" s="428"/>
      <c r="AF16" s="428"/>
      <c r="AG16" s="428"/>
      <c r="AH16" s="428"/>
      <c r="AI16" s="428"/>
      <c r="AJ16" s="428"/>
      <c r="AK16" s="453" t="s">
        <v>
403</v>
      </c>
      <c r="AL16" s="453"/>
      <c r="AM16" s="453"/>
      <c r="AN16" s="453"/>
      <c r="AO16" s="450" t="n">
        <v>
-251728</v>
      </c>
      <c r="AP16" s="450" t="n">
        <v>
-9079</v>
      </c>
      <c r="AQ16" s="451" t="n">
        <v>
-7350</v>
      </c>
      <c r="AR16" s="452" t="n">
        <v>
23.5</v>
      </c>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3.5" hidden="false" customHeight="false" outlineLevel="0" collapsed="false">
      <c r="A17" s="427"/>
      <c r="B17" s="428"/>
      <c r="C17" s="428"/>
      <c r="D17" s="428"/>
      <c r="E17" s="428"/>
      <c r="F17" s="428"/>
      <c r="G17" s="428"/>
      <c r="H17" s="428"/>
      <c r="I17" s="428"/>
      <c r="J17" s="428"/>
      <c r="K17" s="428"/>
      <c r="L17" s="428"/>
      <c r="M17" s="428"/>
      <c r="N17" s="428"/>
      <c r="O17" s="428"/>
      <c r="P17" s="428"/>
      <c r="Q17" s="428"/>
      <c r="R17" s="428"/>
      <c r="S17" s="428"/>
      <c r="T17" s="428"/>
      <c r="U17" s="428"/>
      <c r="V17" s="428"/>
      <c r="W17" s="428"/>
      <c r="X17" s="428"/>
      <c r="Y17" s="428"/>
      <c r="Z17" s="428"/>
      <c r="AA17" s="428"/>
      <c r="AB17" s="428"/>
      <c r="AC17" s="428"/>
      <c r="AD17" s="428"/>
      <c r="AE17" s="428"/>
      <c r="AF17" s="428"/>
      <c r="AG17" s="428"/>
      <c r="AH17" s="428"/>
      <c r="AI17" s="428"/>
      <c r="AJ17" s="428"/>
      <c r="AK17" s="453" t="s">
        <v>
102</v>
      </c>
      <c r="AL17" s="453"/>
      <c r="AM17" s="453"/>
      <c r="AN17" s="453"/>
      <c r="AO17" s="450" t="n">
        <v>
2811414</v>
      </c>
      <c r="AP17" s="450" t="n">
        <v>
101404</v>
      </c>
      <c r="AQ17" s="451" t="n">
        <v>
102890</v>
      </c>
      <c r="AR17" s="452" t="n">
        <v>
-1.4</v>
      </c>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3.5" hidden="false" customHeight="false" outlineLevel="0" collapsed="false">
      <c r="A18" s="427"/>
      <c r="B18" s="428"/>
      <c r="C18" s="428"/>
      <c r="D18" s="428"/>
      <c r="E18" s="428"/>
      <c r="F18" s="428"/>
      <c r="G18" s="428"/>
      <c r="H18" s="428"/>
      <c r="I18" s="428"/>
      <c r="J18" s="428"/>
      <c r="K18" s="428"/>
      <c r="L18" s="428"/>
      <c r="M18" s="428"/>
      <c r="N18" s="428"/>
      <c r="O18" s="428"/>
      <c r="P18" s="428"/>
      <c r="Q18" s="428"/>
      <c r="R18" s="428"/>
      <c r="S18" s="428"/>
      <c r="T18" s="428"/>
      <c r="U18" s="428"/>
      <c r="V18" s="428"/>
      <c r="W18" s="428"/>
      <c r="X18" s="428"/>
      <c r="Y18" s="428"/>
      <c r="Z18" s="428"/>
      <c r="AA18" s="428"/>
      <c r="AB18" s="428"/>
      <c r="AC18" s="428"/>
      <c r="AD18" s="428"/>
      <c r="AE18" s="428"/>
      <c r="AF18" s="428"/>
      <c r="AG18" s="428"/>
      <c r="AH18" s="428"/>
      <c r="AI18" s="428"/>
      <c r="AJ18" s="428"/>
      <c r="AK18" s="428"/>
      <c r="AL18" s="428"/>
      <c r="AM18" s="428"/>
      <c r="AN18" s="428"/>
      <c r="AO18" s="428"/>
      <c r="AP18" s="428"/>
      <c r="AQ18" s="454"/>
      <c r="AR18" s="454"/>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3.5" hidden="false" customHeight="false" outlineLevel="0" collapsed="false">
      <c r="A19" s="427"/>
      <c r="B19" s="428"/>
      <c r="C19" s="428"/>
      <c r="D19" s="428"/>
      <c r="E19" s="428"/>
      <c r="F19" s="428"/>
      <c r="G19" s="428"/>
      <c r="H19" s="428"/>
      <c r="I19" s="428"/>
      <c r="J19" s="428"/>
      <c r="K19" s="428"/>
      <c r="L19" s="428"/>
      <c r="M19" s="428"/>
      <c r="N19" s="428"/>
      <c r="O19" s="428"/>
      <c r="P19" s="428"/>
      <c r="Q19" s="428"/>
      <c r="R19" s="428"/>
      <c r="S19" s="428"/>
      <c r="T19" s="428"/>
      <c r="U19" s="428"/>
      <c r="V19" s="428"/>
      <c r="W19" s="428"/>
      <c r="X19" s="428"/>
      <c r="Y19" s="428"/>
      <c r="Z19" s="428"/>
      <c r="AA19" s="428"/>
      <c r="AB19" s="428"/>
      <c r="AC19" s="428"/>
      <c r="AD19" s="428"/>
      <c r="AE19" s="428"/>
      <c r="AF19" s="428"/>
      <c r="AG19" s="428"/>
      <c r="AH19" s="428"/>
      <c r="AI19" s="428"/>
      <c r="AJ19" s="428"/>
      <c r="AK19" s="455" t="s">
        <v>
404</v>
      </c>
      <c r="AL19" s="428"/>
      <c r="AM19" s="428"/>
      <c r="AN19" s="428"/>
      <c r="AO19" s="428"/>
      <c r="AP19" s="428"/>
      <c r="AQ19" s="428"/>
      <c r="AR19" s="428"/>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3.5" hidden="false" customHeight="false" outlineLevel="0" collapsed="false">
      <c r="A20" s="427"/>
      <c r="B20" s="428"/>
      <c r="C20" s="428"/>
      <c r="D20" s="428"/>
      <c r="E20" s="428"/>
      <c r="F20" s="428"/>
      <c r="G20" s="428"/>
      <c r="H20" s="428"/>
      <c r="I20" s="428"/>
      <c r="J20" s="428"/>
      <c r="K20" s="428"/>
      <c r="L20" s="428"/>
      <c r="M20" s="428"/>
      <c r="N20" s="428"/>
      <c r="O20" s="428"/>
      <c r="P20" s="428"/>
      <c r="Q20" s="428"/>
      <c r="R20" s="428"/>
      <c r="S20" s="428"/>
      <c r="T20" s="428"/>
      <c r="U20" s="428"/>
      <c r="V20" s="428"/>
      <c r="W20" s="428"/>
      <c r="X20" s="428"/>
      <c r="Y20" s="428"/>
      <c r="Z20" s="428"/>
      <c r="AA20" s="428"/>
      <c r="AB20" s="428"/>
      <c r="AC20" s="428"/>
      <c r="AD20" s="428"/>
      <c r="AE20" s="428"/>
      <c r="AF20" s="428"/>
      <c r="AG20" s="428"/>
      <c r="AH20" s="428"/>
      <c r="AI20" s="428"/>
      <c r="AJ20" s="428"/>
      <c r="AK20" s="456"/>
      <c r="AL20" s="457"/>
      <c r="AM20" s="457"/>
      <c r="AN20" s="458"/>
      <c r="AO20" s="459" t="s">
        <v>
405</v>
      </c>
      <c r="AP20" s="460" t="s">
        <v>
406</v>
      </c>
      <c r="AQ20" s="461" t="s">
        <v>
407</v>
      </c>
      <c r="AR20" s="462"/>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s="469" customFormat="true" ht="13.5" hidden="false" customHeight="false" outlineLevel="0" collapsed="false">
      <c r="A21" s="463"/>
      <c r="B21" s="432"/>
      <c r="C21" s="432"/>
      <c r="D21" s="432"/>
      <c r="E21" s="432"/>
      <c r="F21" s="432"/>
      <c r="G21" s="432"/>
      <c r="H21" s="432"/>
      <c r="I21" s="432"/>
      <c r="J21" s="432"/>
      <c r="K21" s="432"/>
      <c r="L21" s="432"/>
      <c r="M21" s="432"/>
      <c r="N21" s="432"/>
      <c r="O21" s="432"/>
      <c r="P21" s="432"/>
      <c r="Q21" s="432"/>
      <c r="R21" s="432"/>
      <c r="S21" s="432"/>
      <c r="T21" s="432"/>
      <c r="U21" s="432"/>
      <c r="V21" s="432"/>
      <c r="W21" s="432"/>
      <c r="X21" s="432"/>
      <c r="Y21" s="432"/>
      <c r="Z21" s="432"/>
      <c r="AA21" s="432"/>
      <c r="AB21" s="432"/>
      <c r="AC21" s="432"/>
      <c r="AD21" s="432"/>
      <c r="AE21" s="432"/>
      <c r="AF21" s="432"/>
      <c r="AG21" s="432"/>
      <c r="AH21" s="432"/>
      <c r="AI21" s="432"/>
      <c r="AJ21" s="432"/>
      <c r="AK21" s="464" t="s">
        <v>
408</v>
      </c>
      <c r="AL21" s="464"/>
      <c r="AM21" s="464"/>
      <c r="AN21" s="464"/>
      <c r="AO21" s="465" t="n">
        <v>
10.28</v>
      </c>
      <c r="AP21" s="466" t="n">
        <v>
9.36</v>
      </c>
      <c r="AQ21" s="467" t="n">
        <v>
0.92</v>
      </c>
      <c r="AR21" s="432"/>
      <c r="AS21" s="468"/>
      <c r="AT21" s="463"/>
    </row>
    <row r="22" customFormat="false" ht="13.5" hidden="false" customHeight="false" outlineLevel="0" collapsed="false">
      <c r="A22" s="463"/>
      <c r="B22" s="432"/>
      <c r="C22" s="432"/>
      <c r="D22" s="432"/>
      <c r="E22" s="432"/>
      <c r="F22" s="432"/>
      <c r="G22" s="432"/>
      <c r="H22" s="432"/>
      <c r="I22" s="432"/>
      <c r="J22" s="432"/>
      <c r="K22" s="432"/>
      <c r="L22" s="432"/>
      <c r="M22" s="432"/>
      <c r="N22" s="432"/>
      <c r="O22" s="432"/>
      <c r="P22" s="432"/>
      <c r="Q22" s="432"/>
      <c r="R22" s="432"/>
      <c r="S22" s="432"/>
      <c r="T22" s="432"/>
      <c r="U22" s="432"/>
      <c r="V22" s="432"/>
      <c r="W22" s="432"/>
      <c r="X22" s="432"/>
      <c r="Y22" s="432"/>
      <c r="Z22" s="432"/>
      <c r="AA22" s="432"/>
      <c r="AB22" s="432"/>
      <c r="AC22" s="432"/>
      <c r="AD22" s="432"/>
      <c r="AE22" s="432"/>
      <c r="AF22" s="432"/>
      <c r="AG22" s="432"/>
      <c r="AH22" s="432"/>
      <c r="AI22" s="432"/>
      <c r="AJ22" s="432"/>
      <c r="AK22" s="464" t="s">
        <v>
104</v>
      </c>
      <c r="AL22" s="464"/>
      <c r="AM22" s="464"/>
      <c r="AN22" s="464"/>
      <c r="AO22" s="470" t="n">
        <v>
96.3</v>
      </c>
      <c r="AP22" s="471" t="n">
        <v>
97.4</v>
      </c>
      <c r="AQ22" s="472" t="n">
        <v>
-1.1</v>
      </c>
      <c r="AR22" s="454"/>
      <c r="AS22" s="468"/>
      <c r="AT22" s="463"/>
    </row>
    <row r="23" customFormat="false" ht="13.5" hidden="false" customHeight="false" outlineLevel="0" collapsed="false">
      <c r="A23" s="463"/>
      <c r="B23" s="432"/>
      <c r="C23" s="432"/>
      <c r="D23" s="432"/>
      <c r="E23" s="432"/>
      <c r="F23" s="432"/>
      <c r="G23" s="432"/>
      <c r="H23" s="432"/>
      <c r="I23" s="432"/>
      <c r="J23" s="432"/>
      <c r="K23" s="432"/>
      <c r="L23" s="432"/>
      <c r="M23" s="432"/>
      <c r="N23" s="432"/>
      <c r="O23" s="432"/>
      <c r="P23" s="432"/>
      <c r="Q23" s="432"/>
      <c r="R23" s="432"/>
      <c r="S23" s="432"/>
      <c r="T23" s="432"/>
      <c r="U23" s="432"/>
      <c r="V23" s="432"/>
      <c r="W23" s="432"/>
      <c r="X23" s="432"/>
      <c r="Y23" s="432"/>
      <c r="Z23" s="432"/>
      <c r="AA23" s="432"/>
      <c r="AB23" s="432"/>
      <c r="AC23" s="432"/>
      <c r="AD23" s="432"/>
      <c r="AE23" s="432"/>
      <c r="AF23" s="432"/>
      <c r="AG23" s="432"/>
      <c r="AH23" s="432"/>
      <c r="AI23" s="432"/>
      <c r="AJ23" s="432"/>
      <c r="AK23" s="432"/>
      <c r="AL23" s="432"/>
      <c r="AM23" s="432"/>
      <c r="AN23" s="432"/>
      <c r="AO23" s="432"/>
      <c r="AP23" s="454"/>
      <c r="AQ23" s="454"/>
      <c r="AR23" s="454"/>
      <c r="AS23" s="468"/>
      <c r="AT23" s="463"/>
    </row>
    <row r="24" customFormat="false" ht="13.5" hidden="false" customHeight="false" outlineLevel="0" collapsed="false">
      <c r="A24" s="463"/>
      <c r="B24" s="432"/>
      <c r="C24" s="432"/>
      <c r="D24" s="432"/>
      <c r="E24" s="432"/>
      <c r="F24" s="432"/>
      <c r="G24" s="432"/>
      <c r="H24" s="432"/>
      <c r="I24" s="432"/>
      <c r="J24" s="432"/>
      <c r="K24" s="432"/>
      <c r="L24" s="432"/>
      <c r="M24" s="432"/>
      <c r="N24" s="432"/>
      <c r="O24" s="432"/>
      <c r="P24" s="432"/>
      <c r="Q24" s="432"/>
      <c r="R24" s="432"/>
      <c r="S24" s="432"/>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54"/>
      <c r="AQ24" s="454"/>
      <c r="AR24" s="454"/>
      <c r="AS24" s="468"/>
      <c r="AT24" s="463"/>
    </row>
    <row r="25" customFormat="false" ht="13.5" hidden="false" customHeight="false" outlineLevel="0" collapsed="false">
      <c r="A25" s="473"/>
      <c r="B25" s="474"/>
      <c r="C25" s="474"/>
      <c r="D25" s="474"/>
      <c r="E25" s="474"/>
      <c r="F25" s="474"/>
      <c r="G25" s="474"/>
      <c r="H25" s="474"/>
      <c r="I25" s="474"/>
      <c r="J25" s="474"/>
      <c r="K25" s="474"/>
      <c r="L25" s="474"/>
      <c r="M25" s="474"/>
      <c r="N25" s="474"/>
      <c r="O25" s="474"/>
      <c r="P25" s="474"/>
      <c r="Q25" s="474"/>
      <c r="R25" s="474"/>
      <c r="S25" s="474"/>
      <c r="T25" s="474"/>
      <c r="U25" s="474"/>
      <c r="V25" s="474"/>
      <c r="W25" s="474"/>
      <c r="X25" s="474"/>
      <c r="Y25" s="474"/>
      <c r="Z25" s="474"/>
      <c r="AA25" s="474"/>
      <c r="AB25" s="474"/>
      <c r="AC25" s="474"/>
      <c r="AD25" s="474"/>
      <c r="AE25" s="474"/>
      <c r="AF25" s="474"/>
      <c r="AG25" s="474"/>
      <c r="AH25" s="474"/>
      <c r="AI25" s="474"/>
      <c r="AJ25" s="474"/>
      <c r="AK25" s="474"/>
      <c r="AL25" s="474"/>
      <c r="AM25" s="474"/>
      <c r="AN25" s="474"/>
      <c r="AO25" s="474"/>
      <c r="AP25" s="475"/>
      <c r="AQ25" s="475"/>
      <c r="AR25" s="475"/>
      <c r="AS25" s="476"/>
      <c r="AT25" s="463"/>
    </row>
    <row r="26" customFormat="false" ht="13.5" hidden="false" customHeight="false" outlineLevel="0" collapsed="false">
      <c r="A26" s="432" t="s">
        <v>
409</v>
      </c>
      <c r="B26" s="432"/>
      <c r="C26" s="432"/>
      <c r="D26" s="432"/>
      <c r="E26" s="432"/>
      <c r="F26" s="432"/>
      <c r="G26" s="432"/>
      <c r="H26" s="432"/>
      <c r="I26" s="432"/>
      <c r="J26" s="432"/>
      <c r="K26" s="432"/>
      <c r="L26" s="432"/>
      <c r="M26" s="432"/>
      <c r="N26" s="432"/>
      <c r="O26" s="432"/>
      <c r="P26" s="432"/>
      <c r="Q26" s="432"/>
      <c r="R26" s="432"/>
      <c r="S26" s="432"/>
      <c r="T26" s="432"/>
      <c r="U26" s="432"/>
      <c r="V26" s="432"/>
      <c r="W26" s="432"/>
      <c r="X26" s="432"/>
      <c r="Y26" s="432"/>
      <c r="Z26" s="432"/>
      <c r="AA26" s="432"/>
      <c r="AB26" s="432"/>
      <c r="AC26" s="432"/>
      <c r="AD26" s="432"/>
      <c r="AE26" s="432"/>
      <c r="AF26" s="432"/>
      <c r="AG26" s="432"/>
      <c r="AH26" s="432"/>
      <c r="AI26" s="432"/>
      <c r="AJ26" s="432"/>
      <c r="AK26" s="432"/>
      <c r="AL26" s="432"/>
      <c r="AM26" s="432"/>
      <c r="AN26" s="432"/>
      <c r="AO26" s="432"/>
      <c r="AP26" s="454"/>
      <c r="AQ26" s="454"/>
      <c r="AR26" s="454"/>
      <c r="AS26" s="432"/>
      <c r="AT26" s="432"/>
    </row>
    <row r="27" customFormat="false" ht="13.5" hidden="false" customHeight="false" outlineLevel="0" collapsed="false">
      <c r="A27" s="477"/>
      <c r="B27" s="0"/>
      <c r="C27" s="0"/>
      <c r="D27" s="0"/>
      <c r="E27" s="0"/>
      <c r="F27" s="0"/>
      <c r="G27" s="0"/>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428"/>
      <c r="AP27" s="428"/>
      <c r="AQ27" s="428"/>
      <c r="AR27" s="428"/>
      <c r="AS27" s="428"/>
      <c r="AT27" s="428"/>
    </row>
    <row r="28" customFormat="false" ht="17.25" hidden="false" customHeight="false" outlineLevel="0" collapsed="false">
      <c r="A28" s="429" t="s">
        <v>
410</v>
      </c>
      <c r="B28" s="430"/>
      <c r="C28" s="430"/>
      <c r="D28" s="430"/>
      <c r="E28" s="430"/>
      <c r="F28" s="430"/>
      <c r="G28" s="430"/>
      <c r="H28" s="430"/>
      <c r="I28" s="430"/>
      <c r="J28" s="430"/>
      <c r="K28" s="430"/>
      <c r="L28" s="430"/>
      <c r="M28" s="430"/>
      <c r="N28" s="430"/>
      <c r="O28" s="430"/>
      <c r="P28" s="430"/>
      <c r="Q28" s="430"/>
      <c r="R28" s="430"/>
      <c r="S28" s="430"/>
      <c r="T28" s="430"/>
      <c r="U28" s="430"/>
      <c r="V28" s="430"/>
      <c r="W28" s="430"/>
      <c r="X28" s="430"/>
      <c r="Y28" s="430"/>
      <c r="Z28" s="430"/>
      <c r="AA28" s="430"/>
      <c r="AB28" s="430"/>
      <c r="AC28" s="430"/>
      <c r="AD28" s="430"/>
      <c r="AE28" s="430"/>
      <c r="AF28" s="430"/>
      <c r="AG28" s="430"/>
      <c r="AH28" s="430"/>
      <c r="AI28" s="430"/>
      <c r="AJ28" s="430"/>
      <c r="AK28" s="430"/>
      <c r="AL28" s="430"/>
      <c r="AM28" s="430"/>
      <c r="AN28" s="430"/>
      <c r="AO28" s="430"/>
      <c r="AP28" s="430"/>
      <c r="AQ28" s="430"/>
      <c r="AR28" s="430"/>
      <c r="AS28" s="478"/>
      <c r="AT28" s="0"/>
    </row>
    <row r="29" customFormat="false" ht="13.5" hidden="false" customHeight="false" outlineLevel="0" collapsed="false">
      <c r="A29" s="427"/>
      <c r="B29" s="428"/>
      <c r="C29" s="428"/>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8"/>
      <c r="AB29" s="428"/>
      <c r="AC29" s="428"/>
      <c r="AD29" s="428"/>
      <c r="AE29" s="428"/>
      <c r="AF29" s="428"/>
      <c r="AG29" s="428"/>
      <c r="AH29" s="428"/>
      <c r="AI29" s="428"/>
      <c r="AJ29" s="428"/>
      <c r="AK29" s="432" t="s">
        <v>
411</v>
      </c>
      <c r="AL29" s="432"/>
      <c r="AM29" s="432"/>
      <c r="AN29" s="432"/>
      <c r="AO29" s="428"/>
      <c r="AP29" s="428"/>
      <c r="AQ29" s="428"/>
      <c r="AR29" s="428"/>
      <c r="AS29" s="479"/>
      <c r="AT29" s="0"/>
    </row>
    <row r="30" customFormat="false" ht="13.5" hidden="false" customHeight="true" outlineLevel="0" collapsed="false">
      <c r="A30" s="427"/>
      <c r="B30" s="428"/>
      <c r="C30" s="428"/>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8"/>
      <c r="AB30" s="428"/>
      <c r="AC30" s="428"/>
      <c r="AD30" s="428"/>
      <c r="AE30" s="428"/>
      <c r="AF30" s="428"/>
      <c r="AG30" s="428"/>
      <c r="AH30" s="428"/>
      <c r="AI30" s="428"/>
      <c r="AJ30" s="428"/>
      <c r="AK30" s="433"/>
      <c r="AL30" s="434"/>
      <c r="AM30" s="434"/>
      <c r="AN30" s="435"/>
      <c r="AO30" s="436" t="s">
        <v>
391</v>
      </c>
      <c r="AP30" s="437"/>
      <c r="AQ30" s="438" t="s">
        <v>
392</v>
      </c>
      <c r="AR30" s="439"/>
      <c r="AS30" s="0"/>
      <c r="AT30" s="0"/>
    </row>
    <row r="31" customFormat="false" ht="13.5" hidden="false" customHeight="false" outlineLevel="0" collapsed="false">
      <c r="A31" s="427"/>
      <c r="B31" s="428"/>
      <c r="C31" s="428"/>
      <c r="D31" s="428"/>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28"/>
      <c r="AC31" s="428"/>
      <c r="AD31" s="428"/>
      <c r="AE31" s="428"/>
      <c r="AF31" s="428"/>
      <c r="AG31" s="428"/>
      <c r="AH31" s="428"/>
      <c r="AI31" s="428"/>
      <c r="AJ31" s="428"/>
      <c r="AK31" s="440"/>
      <c r="AL31" s="441"/>
      <c r="AM31" s="441"/>
      <c r="AN31" s="442"/>
      <c r="AO31" s="436"/>
      <c r="AP31" s="443" t="s">
        <v>
393</v>
      </c>
      <c r="AQ31" s="444" t="s">
        <v>
394</v>
      </c>
      <c r="AR31" s="445" t="s">
        <v>
395</v>
      </c>
      <c r="AS31" s="0"/>
      <c r="AT31" s="0"/>
    </row>
    <row r="32" customFormat="false" ht="27" hidden="false" customHeight="true" outlineLevel="0" collapsed="false">
      <c r="A32" s="427"/>
      <c r="B32" s="428"/>
      <c r="C32" s="428"/>
      <c r="D32" s="428"/>
      <c r="E32" s="428"/>
      <c r="F32" s="428"/>
      <c r="G32" s="428"/>
      <c r="H32" s="428"/>
      <c r="I32" s="428"/>
      <c r="J32" s="428"/>
      <c r="K32" s="428"/>
      <c r="L32" s="428"/>
      <c r="M32" s="428"/>
      <c r="N32" s="428"/>
      <c r="O32" s="428"/>
      <c r="P32" s="428"/>
      <c r="Q32" s="428"/>
      <c r="R32" s="428"/>
      <c r="S32" s="428"/>
      <c r="T32" s="428"/>
      <c r="U32" s="428"/>
      <c r="V32" s="428"/>
      <c r="W32" s="428"/>
      <c r="X32" s="428"/>
      <c r="Y32" s="428"/>
      <c r="Z32" s="428"/>
      <c r="AA32" s="428"/>
      <c r="AB32" s="428"/>
      <c r="AC32" s="428"/>
      <c r="AD32" s="428"/>
      <c r="AE32" s="428"/>
      <c r="AF32" s="428"/>
      <c r="AG32" s="428"/>
      <c r="AH32" s="428"/>
      <c r="AI32" s="428"/>
      <c r="AJ32" s="428"/>
      <c r="AK32" s="480" t="s">
        <v>
412</v>
      </c>
      <c r="AL32" s="480"/>
      <c r="AM32" s="480"/>
      <c r="AN32" s="480"/>
      <c r="AO32" s="481" t="n">
        <v>
2083301</v>
      </c>
      <c r="AP32" s="481" t="n">
        <v>
75142</v>
      </c>
      <c r="AQ32" s="482" t="n">
        <v>
58829</v>
      </c>
      <c r="AR32" s="483" t="n">
        <v>
27.7</v>
      </c>
      <c r="AS32" s="0"/>
      <c r="AT32" s="0"/>
    </row>
    <row r="33" customFormat="false" ht="13.5" hidden="false" customHeight="true" outlineLevel="0" collapsed="false">
      <c r="A33" s="427"/>
      <c r="B33" s="428"/>
      <c r="C33" s="428"/>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8"/>
      <c r="AC33" s="428"/>
      <c r="AD33" s="428"/>
      <c r="AE33" s="428"/>
      <c r="AF33" s="428"/>
      <c r="AG33" s="428"/>
      <c r="AH33" s="428"/>
      <c r="AI33" s="428"/>
      <c r="AJ33" s="428"/>
      <c r="AK33" s="480" t="s">
        <v>
413</v>
      </c>
      <c r="AL33" s="480"/>
      <c r="AM33" s="480"/>
      <c r="AN33" s="480"/>
      <c r="AO33" s="481" t="s">
        <v>
46</v>
      </c>
      <c r="AP33" s="481" t="s">
        <v>
46</v>
      </c>
      <c r="AQ33" s="482" t="s">
        <v>
46</v>
      </c>
      <c r="AR33" s="483" t="s">
        <v>
46</v>
      </c>
      <c r="AS33" s="0"/>
      <c r="AT33" s="0"/>
    </row>
    <row r="34" customFormat="false" ht="27" hidden="false" customHeight="true" outlineLevel="0" collapsed="false">
      <c r="A34" s="427"/>
      <c r="B34" s="428"/>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428"/>
      <c r="AE34" s="428"/>
      <c r="AF34" s="428"/>
      <c r="AG34" s="428"/>
      <c r="AH34" s="428"/>
      <c r="AI34" s="428"/>
      <c r="AJ34" s="428"/>
      <c r="AK34" s="480" t="s">
        <v>
414</v>
      </c>
      <c r="AL34" s="480"/>
      <c r="AM34" s="480"/>
      <c r="AN34" s="480"/>
      <c r="AO34" s="481" t="s">
        <v>
46</v>
      </c>
      <c r="AP34" s="481" t="s">
        <v>
46</v>
      </c>
      <c r="AQ34" s="482" t="n">
        <v>
5</v>
      </c>
      <c r="AR34" s="483" t="s">
        <v>
46</v>
      </c>
      <c r="AS34" s="0"/>
      <c r="AT34" s="0"/>
    </row>
    <row r="35" customFormat="false" ht="27" hidden="false" customHeight="true" outlineLevel="0" collapsed="false">
      <c r="A35" s="427"/>
      <c r="B35" s="428"/>
      <c r="C35" s="428"/>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K35" s="480" t="s">
        <v>
415</v>
      </c>
      <c r="AL35" s="480"/>
      <c r="AM35" s="480"/>
      <c r="AN35" s="480"/>
      <c r="AO35" s="481" t="n">
        <v>
352063</v>
      </c>
      <c r="AP35" s="481" t="n">
        <v>
12698</v>
      </c>
      <c r="AQ35" s="482" t="n">
        <v>
16408</v>
      </c>
      <c r="AR35" s="483" t="n">
        <v>
-22.6</v>
      </c>
      <c r="AS35" s="0"/>
      <c r="AT35" s="0"/>
    </row>
    <row r="36" customFormat="false" ht="27" hidden="false" customHeight="true" outlineLevel="0" collapsed="false">
      <c r="A36" s="427"/>
      <c r="B36" s="428"/>
      <c r="C36" s="428"/>
      <c r="D36" s="428"/>
      <c r="E36" s="428"/>
      <c r="F36" s="428"/>
      <c r="G36" s="428"/>
      <c r="H36" s="428"/>
      <c r="I36" s="428"/>
      <c r="J36" s="428"/>
      <c r="K36" s="428"/>
      <c r="L36" s="428"/>
      <c r="M36" s="428"/>
      <c r="N36" s="428"/>
      <c r="O36" s="428"/>
      <c r="P36" s="428"/>
      <c r="Q36" s="428"/>
      <c r="R36" s="428"/>
      <c r="S36" s="428"/>
      <c r="T36" s="428"/>
      <c r="U36" s="428"/>
      <c r="V36" s="428"/>
      <c r="W36" s="428"/>
      <c r="X36" s="428"/>
      <c r="Y36" s="428"/>
      <c r="Z36" s="428"/>
      <c r="AA36" s="428"/>
      <c r="AB36" s="428"/>
      <c r="AC36" s="428"/>
      <c r="AD36" s="428"/>
      <c r="AE36" s="428"/>
      <c r="AF36" s="428"/>
      <c r="AG36" s="428"/>
      <c r="AH36" s="428"/>
      <c r="AI36" s="428"/>
      <c r="AJ36" s="428"/>
      <c r="AK36" s="480" t="s">
        <v>
416</v>
      </c>
      <c r="AL36" s="480"/>
      <c r="AM36" s="480"/>
      <c r="AN36" s="480"/>
      <c r="AO36" s="481" t="s">
        <v>
46</v>
      </c>
      <c r="AP36" s="481" t="s">
        <v>
46</v>
      </c>
      <c r="AQ36" s="482" t="n">
        <v>
2516</v>
      </c>
      <c r="AR36" s="483" t="s">
        <v>
46</v>
      </c>
      <c r="AS36" s="0"/>
      <c r="AT36" s="0"/>
    </row>
    <row r="37" customFormat="false" ht="13.5" hidden="false" customHeight="true" outlineLevel="0" collapsed="false">
      <c r="A37" s="427"/>
      <c r="B37" s="428"/>
      <c r="C37" s="428"/>
      <c r="D37" s="428"/>
      <c r="E37" s="428"/>
      <c r="F37" s="428"/>
      <c r="G37" s="428"/>
      <c r="H37" s="428"/>
      <c r="I37" s="428"/>
      <c r="J37" s="428"/>
      <c r="K37" s="428"/>
      <c r="L37" s="428"/>
      <c r="M37" s="428"/>
      <c r="N37" s="428"/>
      <c r="O37" s="428"/>
      <c r="P37" s="428"/>
      <c r="Q37" s="428"/>
      <c r="R37" s="428"/>
      <c r="S37" s="428"/>
      <c r="T37" s="428"/>
      <c r="U37" s="428"/>
      <c r="V37" s="428"/>
      <c r="W37" s="428"/>
      <c r="X37" s="428"/>
      <c r="Y37" s="428"/>
      <c r="Z37" s="428"/>
      <c r="AA37" s="428"/>
      <c r="AB37" s="428"/>
      <c r="AC37" s="428"/>
      <c r="AD37" s="428"/>
      <c r="AE37" s="428"/>
      <c r="AF37" s="428"/>
      <c r="AG37" s="428"/>
      <c r="AH37" s="428"/>
      <c r="AI37" s="428"/>
      <c r="AJ37" s="428"/>
      <c r="AK37" s="480" t="s">
        <v>
417</v>
      </c>
      <c r="AL37" s="480"/>
      <c r="AM37" s="480"/>
      <c r="AN37" s="480"/>
      <c r="AO37" s="481" t="n">
        <v>
30963</v>
      </c>
      <c r="AP37" s="481" t="n">
        <v>
1117</v>
      </c>
      <c r="AQ37" s="482" t="n">
        <v>
345</v>
      </c>
      <c r="AR37" s="483" t="n">
        <v>
223.8</v>
      </c>
      <c r="AS37" s="0"/>
      <c r="AT37" s="0"/>
    </row>
    <row r="38" customFormat="false" ht="27" hidden="false" customHeight="true" outlineLevel="0" collapsed="false">
      <c r="A38" s="427"/>
      <c r="B38" s="428"/>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84" t="s">
        <v>
418</v>
      </c>
      <c r="AL38" s="484"/>
      <c r="AM38" s="484"/>
      <c r="AN38" s="484"/>
      <c r="AO38" s="485" t="s">
        <v>
46</v>
      </c>
      <c r="AP38" s="485" t="s">
        <v>
46</v>
      </c>
      <c r="AQ38" s="486" t="n">
        <v>
2</v>
      </c>
      <c r="AR38" s="472" t="s">
        <v>
46</v>
      </c>
      <c r="AS38" s="479"/>
      <c r="AT38" s="0"/>
    </row>
    <row r="39" customFormat="false" ht="13.5" hidden="false" customHeight="true" outlineLevel="0" collapsed="false">
      <c r="A39" s="427"/>
      <c r="B39" s="428"/>
      <c r="C39" s="428"/>
      <c r="D39" s="428"/>
      <c r="E39" s="428"/>
      <c r="F39" s="428"/>
      <c r="G39" s="428"/>
      <c r="H39" s="428"/>
      <c r="I39" s="428"/>
      <c r="J39" s="428"/>
      <c r="K39" s="428"/>
      <c r="L39" s="428"/>
      <c r="M39" s="428"/>
      <c r="N39" s="428"/>
      <c r="O39" s="428"/>
      <c r="P39" s="428"/>
      <c r="Q39" s="428"/>
      <c r="R39" s="428"/>
      <c r="S39" s="428"/>
      <c r="T39" s="428"/>
      <c r="U39" s="428"/>
      <c r="V39" s="428"/>
      <c r="W39" s="428"/>
      <c r="X39" s="428"/>
      <c r="Y39" s="428"/>
      <c r="Z39" s="428"/>
      <c r="AA39" s="428"/>
      <c r="AB39" s="428"/>
      <c r="AC39" s="428"/>
      <c r="AD39" s="428"/>
      <c r="AE39" s="428"/>
      <c r="AF39" s="428"/>
      <c r="AG39" s="428"/>
      <c r="AH39" s="428"/>
      <c r="AI39" s="428"/>
      <c r="AJ39" s="428"/>
      <c r="AK39" s="484" t="s">
        <v>
419</v>
      </c>
      <c r="AL39" s="484"/>
      <c r="AM39" s="484"/>
      <c r="AN39" s="484"/>
      <c r="AO39" s="481" t="n">
        <v>
-90827</v>
      </c>
      <c r="AP39" s="481" t="n">
        <v>
-3276</v>
      </c>
      <c r="AQ39" s="482" t="n">
        <v>
-6030</v>
      </c>
      <c r="AR39" s="483" t="n">
        <v>
-45.7</v>
      </c>
      <c r="AS39" s="479"/>
      <c r="AT39" s="0"/>
    </row>
    <row r="40" customFormat="false" ht="27" hidden="false" customHeight="true" outlineLevel="0" collapsed="false">
      <c r="A40" s="427"/>
      <c r="B40" s="428"/>
      <c r="C40" s="428"/>
      <c r="D40" s="428"/>
      <c r="E40" s="428"/>
      <c r="F40" s="428"/>
      <c r="G40" s="428"/>
      <c r="H40" s="428"/>
      <c r="I40" s="428"/>
      <c r="J40" s="428"/>
      <c r="K40" s="428"/>
      <c r="L40" s="428"/>
      <c r="M40" s="428"/>
      <c r="N40" s="428"/>
      <c r="O40" s="428"/>
      <c r="P40" s="428"/>
      <c r="Q40" s="428"/>
      <c r="R40" s="428"/>
      <c r="S40" s="428"/>
      <c r="T40" s="428"/>
      <c r="U40" s="428"/>
      <c r="V40" s="428"/>
      <c r="W40" s="428"/>
      <c r="X40" s="428"/>
      <c r="Y40" s="428"/>
      <c r="Z40" s="428"/>
      <c r="AA40" s="428"/>
      <c r="AB40" s="428"/>
      <c r="AC40" s="428"/>
      <c r="AD40" s="428"/>
      <c r="AE40" s="428"/>
      <c r="AF40" s="428"/>
      <c r="AG40" s="428"/>
      <c r="AH40" s="428"/>
      <c r="AI40" s="428"/>
      <c r="AJ40" s="428"/>
      <c r="AK40" s="480" t="s">
        <v>
420</v>
      </c>
      <c r="AL40" s="480"/>
      <c r="AM40" s="480"/>
      <c r="AN40" s="480"/>
      <c r="AO40" s="481" t="n">
        <v>
-1529029</v>
      </c>
      <c r="AP40" s="481" t="n">
        <v>
-55150</v>
      </c>
      <c r="AQ40" s="482" t="n">
        <v>
-49894</v>
      </c>
      <c r="AR40" s="483" t="n">
        <v>
10.5</v>
      </c>
      <c r="AS40" s="479"/>
      <c r="AT40" s="0"/>
    </row>
    <row r="41" customFormat="false" ht="13.5" hidden="false" customHeight="false" outlineLevel="0" collapsed="false">
      <c r="A41" s="427"/>
      <c r="B41" s="428"/>
      <c r="C41" s="428"/>
      <c r="D41" s="428"/>
      <c r="E41" s="428"/>
      <c r="F41" s="428"/>
      <c r="G41" s="428"/>
      <c r="H41" s="428"/>
      <c r="I41" s="428"/>
      <c r="J41" s="428"/>
      <c r="K41" s="428"/>
      <c r="L41" s="428"/>
      <c r="M41" s="428"/>
      <c r="N41" s="428"/>
      <c r="O41" s="428"/>
      <c r="P41" s="428"/>
      <c r="Q41" s="428"/>
      <c r="R41" s="428"/>
      <c r="S41" s="428"/>
      <c r="T41" s="428"/>
      <c r="U41" s="428"/>
      <c r="V41" s="428"/>
      <c r="W41" s="428"/>
      <c r="X41" s="428"/>
      <c r="Y41" s="428"/>
      <c r="Z41" s="428"/>
      <c r="AA41" s="428"/>
      <c r="AB41" s="428"/>
      <c r="AC41" s="428"/>
      <c r="AD41" s="428"/>
      <c r="AE41" s="428"/>
      <c r="AF41" s="428"/>
      <c r="AG41" s="428"/>
      <c r="AH41" s="428"/>
      <c r="AI41" s="428"/>
      <c r="AJ41" s="428"/>
      <c r="AK41" s="487" t="s">
        <v>
102</v>
      </c>
      <c r="AL41" s="487"/>
      <c r="AM41" s="487"/>
      <c r="AN41" s="487"/>
      <c r="AO41" s="481" t="n">
        <v>
846471</v>
      </c>
      <c r="AP41" s="481" t="n">
        <v>
30531</v>
      </c>
      <c r="AQ41" s="482" t="n">
        <v>
22182</v>
      </c>
      <c r="AR41" s="483" t="n">
        <v>
37.6</v>
      </c>
      <c r="AS41" s="479"/>
      <c r="AT41" s="0"/>
    </row>
    <row r="42" customFormat="false" ht="13.5" hidden="false" customHeight="false" outlineLevel="0" collapsed="false">
      <c r="A42" s="427"/>
      <c r="B42" s="428"/>
      <c r="C42" s="428"/>
      <c r="D42" s="428"/>
      <c r="E42" s="428"/>
      <c r="F42" s="428"/>
      <c r="G42" s="428"/>
      <c r="H42" s="428"/>
      <c r="I42" s="428"/>
      <c r="J42" s="428"/>
      <c r="K42" s="428"/>
      <c r="L42" s="428"/>
      <c r="M42" s="428"/>
      <c r="N42" s="428"/>
      <c r="O42" s="428"/>
      <c r="P42" s="428"/>
      <c r="Q42" s="428"/>
      <c r="R42" s="428"/>
      <c r="S42" s="428"/>
      <c r="T42" s="428"/>
      <c r="U42" s="428"/>
      <c r="V42" s="428"/>
      <c r="W42" s="428"/>
      <c r="X42" s="428"/>
      <c r="Y42" s="428"/>
      <c r="Z42" s="428"/>
      <c r="AA42" s="428"/>
      <c r="AB42" s="428"/>
      <c r="AC42" s="428"/>
      <c r="AD42" s="428"/>
      <c r="AE42" s="428"/>
      <c r="AF42" s="428"/>
      <c r="AG42" s="428"/>
      <c r="AH42" s="428"/>
      <c r="AI42" s="428"/>
      <c r="AJ42" s="428"/>
      <c r="AK42" s="488" t="s">
        <v>
421</v>
      </c>
      <c r="AL42" s="428"/>
      <c r="AM42" s="428"/>
      <c r="AN42" s="428"/>
      <c r="AO42" s="428"/>
      <c r="AP42" s="428"/>
      <c r="AQ42" s="454"/>
      <c r="AR42" s="454"/>
      <c r="AS42" s="479"/>
      <c r="AT42" s="0"/>
    </row>
    <row r="43" customFormat="false" ht="13.5" hidden="false" customHeight="false" outlineLevel="0" collapsed="false">
      <c r="A43" s="427"/>
      <c r="B43" s="428"/>
      <c r="C43" s="428"/>
      <c r="D43" s="428"/>
      <c r="E43" s="428"/>
      <c r="F43" s="428"/>
      <c r="G43" s="428"/>
      <c r="H43" s="428"/>
      <c r="I43" s="428"/>
      <c r="J43" s="428"/>
      <c r="K43" s="428"/>
      <c r="L43" s="428"/>
      <c r="M43" s="428"/>
      <c r="N43" s="428"/>
      <c r="O43" s="428"/>
      <c r="P43" s="428"/>
      <c r="Q43" s="428"/>
      <c r="R43" s="428"/>
      <c r="S43" s="428"/>
      <c r="T43" s="428"/>
      <c r="U43" s="428"/>
      <c r="V43" s="428"/>
      <c r="W43" s="428"/>
      <c r="X43" s="428"/>
      <c r="Y43" s="428"/>
      <c r="Z43" s="428"/>
      <c r="AA43" s="428"/>
      <c r="AB43" s="428"/>
      <c r="AC43" s="428"/>
      <c r="AD43" s="428"/>
      <c r="AE43" s="428"/>
      <c r="AF43" s="428"/>
      <c r="AG43" s="428"/>
      <c r="AH43" s="428"/>
      <c r="AI43" s="428"/>
      <c r="AJ43" s="428"/>
      <c r="AK43" s="428"/>
      <c r="AL43" s="428"/>
      <c r="AM43" s="428"/>
      <c r="AN43" s="428"/>
      <c r="AO43" s="428"/>
      <c r="AP43" s="489"/>
      <c r="AQ43" s="454"/>
      <c r="AR43" s="428"/>
      <c r="AS43" s="479"/>
      <c r="AT43" s="0"/>
    </row>
    <row r="44" customFormat="false" ht="13.5" hidden="false" customHeight="false" outlineLevel="0" collapsed="false">
      <c r="A44" s="427"/>
      <c r="B44" s="428"/>
      <c r="C44" s="428"/>
      <c r="D44" s="428"/>
      <c r="E44" s="428"/>
      <c r="F44" s="428"/>
      <c r="G44" s="428"/>
      <c r="H44" s="428"/>
      <c r="I44" s="428"/>
      <c r="J44" s="428"/>
      <c r="K44" s="428"/>
      <c r="L44" s="428"/>
      <c r="M44" s="428"/>
      <c r="N44" s="428"/>
      <c r="O44" s="428"/>
      <c r="P44" s="428"/>
      <c r="Q44" s="428"/>
      <c r="R44" s="428"/>
      <c r="S44" s="428"/>
      <c r="T44" s="428"/>
      <c r="U44" s="428"/>
      <c r="V44" s="428"/>
      <c r="W44" s="428"/>
      <c r="X44" s="428"/>
      <c r="Y44" s="428"/>
      <c r="Z44" s="428"/>
      <c r="AA44" s="428"/>
      <c r="AB44" s="428"/>
      <c r="AC44" s="428"/>
      <c r="AD44" s="428"/>
      <c r="AE44" s="428"/>
      <c r="AF44" s="428"/>
      <c r="AG44" s="428"/>
      <c r="AH44" s="428"/>
      <c r="AI44" s="428"/>
      <c r="AJ44" s="428"/>
      <c r="AK44" s="428"/>
      <c r="AL44" s="428"/>
      <c r="AM44" s="428"/>
      <c r="AN44" s="428"/>
      <c r="AO44" s="428"/>
      <c r="AP44" s="428"/>
      <c r="AQ44" s="454"/>
      <c r="AR44" s="428"/>
      <c r="AS44" s="0"/>
      <c r="AT44" s="0"/>
    </row>
    <row r="45" customFormat="false" ht="13.5" hidden="false" customHeight="false" outlineLevel="0" collapsed="false">
      <c r="A45" s="430"/>
      <c r="B45" s="430"/>
      <c r="C45" s="430"/>
      <c r="D45" s="430"/>
      <c r="E45" s="430"/>
      <c r="F45" s="430"/>
      <c r="G45" s="430"/>
      <c r="H45" s="430"/>
      <c r="I45" s="430"/>
      <c r="J45" s="430"/>
      <c r="K45" s="430"/>
      <c r="L45" s="430"/>
      <c r="M45" s="430"/>
      <c r="N45" s="430"/>
      <c r="O45" s="430"/>
      <c r="P45" s="430"/>
      <c r="Q45" s="430"/>
      <c r="R45" s="430"/>
      <c r="S45" s="430"/>
      <c r="T45" s="430"/>
      <c r="U45" s="430"/>
      <c r="V45" s="430"/>
      <c r="W45" s="430"/>
      <c r="X45" s="430"/>
      <c r="Y45" s="430"/>
      <c r="Z45" s="430"/>
      <c r="AA45" s="430"/>
      <c r="AB45" s="430"/>
      <c r="AC45" s="430"/>
      <c r="AD45" s="430"/>
      <c r="AE45" s="430"/>
      <c r="AF45" s="430"/>
      <c r="AG45" s="430"/>
      <c r="AH45" s="430"/>
      <c r="AI45" s="430"/>
      <c r="AJ45" s="430"/>
      <c r="AK45" s="430"/>
      <c r="AL45" s="430"/>
      <c r="AM45" s="430"/>
      <c r="AN45" s="430"/>
      <c r="AO45" s="430"/>
      <c r="AP45" s="430"/>
      <c r="AQ45" s="490"/>
      <c r="AR45" s="430"/>
      <c r="AS45" s="430"/>
      <c r="AT45" s="428"/>
    </row>
    <row r="46" customFormat="false" ht="13.5" hidden="false" customHeight="false" outlineLevel="0" collapsed="false">
      <c r="A46" s="491"/>
      <c r="B46" s="491"/>
      <c r="C46" s="491"/>
      <c r="D46" s="491"/>
      <c r="E46" s="491"/>
      <c r="F46" s="491"/>
      <c r="G46" s="491"/>
      <c r="H46" s="491"/>
      <c r="I46" s="491"/>
      <c r="J46" s="491"/>
      <c r="K46" s="491"/>
      <c r="L46" s="491"/>
      <c r="M46" s="491"/>
      <c r="N46" s="491"/>
      <c r="O46" s="491"/>
      <c r="P46" s="491"/>
      <c r="Q46" s="491"/>
      <c r="R46" s="491"/>
      <c r="S46" s="491"/>
      <c r="T46" s="491"/>
      <c r="U46" s="491"/>
      <c r="V46" s="491"/>
      <c r="W46" s="491"/>
      <c r="X46" s="491"/>
      <c r="Y46" s="491"/>
      <c r="Z46" s="491"/>
      <c r="AA46" s="491"/>
      <c r="AB46" s="491"/>
      <c r="AC46" s="491"/>
      <c r="AD46" s="491"/>
      <c r="AE46" s="491"/>
      <c r="AF46" s="491"/>
      <c r="AG46" s="491"/>
      <c r="AH46" s="491"/>
      <c r="AI46" s="491"/>
      <c r="AJ46" s="491"/>
      <c r="AK46" s="491"/>
      <c r="AL46" s="491"/>
      <c r="AM46" s="491"/>
      <c r="AN46" s="491"/>
      <c r="AO46" s="491"/>
      <c r="AP46" s="491"/>
      <c r="AQ46" s="491"/>
      <c r="AR46" s="491"/>
      <c r="AS46" s="491"/>
      <c r="AT46" s="428"/>
    </row>
    <row r="47" customFormat="false" ht="17.25" hidden="false" customHeight="true" outlineLevel="0" collapsed="false">
      <c r="A47" s="492" t="s">
        <v>
422</v>
      </c>
      <c r="B47" s="428"/>
      <c r="C47" s="428"/>
      <c r="D47" s="428"/>
      <c r="E47" s="428"/>
      <c r="F47" s="428"/>
      <c r="G47" s="428"/>
      <c r="H47" s="428"/>
      <c r="I47" s="428"/>
      <c r="J47" s="428"/>
      <c r="K47" s="428"/>
      <c r="L47" s="428"/>
      <c r="M47" s="428"/>
      <c r="N47" s="428"/>
      <c r="O47" s="428"/>
      <c r="P47" s="428"/>
      <c r="Q47" s="428"/>
      <c r="R47" s="428"/>
      <c r="S47" s="428"/>
      <c r="T47" s="428"/>
      <c r="U47" s="428"/>
      <c r="V47" s="428"/>
      <c r="W47" s="428"/>
      <c r="X47" s="428"/>
      <c r="Y47" s="428"/>
      <c r="Z47" s="428"/>
      <c r="AA47" s="428"/>
      <c r="AB47" s="428"/>
      <c r="AC47" s="428"/>
      <c r="AD47" s="428"/>
      <c r="AE47" s="428"/>
      <c r="AF47" s="428"/>
      <c r="AG47" s="428"/>
      <c r="AH47" s="428"/>
      <c r="AI47" s="428"/>
      <c r="AJ47" s="428"/>
      <c r="AK47" s="428"/>
      <c r="AL47" s="428"/>
      <c r="AM47" s="428"/>
      <c r="AN47" s="428"/>
      <c r="AO47" s="428"/>
      <c r="AP47" s="428"/>
      <c r="AQ47" s="428"/>
      <c r="AR47" s="428"/>
      <c r="AS47" s="0"/>
      <c r="AT47" s="0"/>
    </row>
    <row r="48" customFormat="false" ht="13.5" hidden="false" customHeight="false" outlineLevel="0" collapsed="false">
      <c r="A48" s="427"/>
      <c r="B48" s="428"/>
      <c r="C48" s="428"/>
      <c r="D48" s="428"/>
      <c r="E48" s="428"/>
      <c r="F48" s="428"/>
      <c r="G48" s="428"/>
      <c r="H48" s="428"/>
      <c r="I48" s="428"/>
      <c r="J48" s="428"/>
      <c r="K48" s="428"/>
      <c r="L48" s="428"/>
      <c r="M48" s="428"/>
      <c r="N48" s="428"/>
      <c r="O48" s="428"/>
      <c r="P48" s="428"/>
      <c r="Q48" s="428"/>
      <c r="R48" s="428"/>
      <c r="S48" s="428"/>
      <c r="T48" s="428"/>
      <c r="U48" s="428"/>
      <c r="V48" s="428"/>
      <c r="W48" s="428"/>
      <c r="X48" s="428"/>
      <c r="Y48" s="428"/>
      <c r="Z48" s="428"/>
      <c r="AA48" s="428"/>
      <c r="AB48" s="428"/>
      <c r="AC48" s="428"/>
      <c r="AD48" s="428"/>
      <c r="AE48" s="428"/>
      <c r="AF48" s="428"/>
      <c r="AG48" s="428"/>
      <c r="AH48" s="428"/>
      <c r="AI48" s="428"/>
      <c r="AJ48" s="428"/>
      <c r="AK48" s="493" t="s">
        <v>
258</v>
      </c>
      <c r="AL48" s="493"/>
      <c r="AM48" s="493"/>
      <c r="AN48" s="493"/>
      <c r="AO48" s="493"/>
      <c r="AP48" s="493"/>
      <c r="AQ48" s="494"/>
      <c r="AR48" s="493"/>
      <c r="AS48" s="0"/>
      <c r="AT48" s="0"/>
    </row>
    <row r="49" customFormat="false" ht="13.5" hidden="false" customHeight="true" outlineLevel="0" collapsed="false">
      <c r="A49" s="427"/>
      <c r="B49" s="428"/>
      <c r="C49" s="428"/>
      <c r="D49" s="428"/>
      <c r="E49" s="428"/>
      <c r="F49" s="428"/>
      <c r="G49" s="428"/>
      <c r="H49" s="428"/>
      <c r="I49" s="428"/>
      <c r="J49" s="428"/>
      <c r="K49" s="428"/>
      <c r="L49" s="428"/>
      <c r="M49" s="428"/>
      <c r="N49" s="428"/>
      <c r="O49" s="428"/>
      <c r="P49" s="428"/>
      <c r="Q49" s="428"/>
      <c r="R49" s="428"/>
      <c r="S49" s="428"/>
      <c r="T49" s="428"/>
      <c r="U49" s="428"/>
      <c r="V49" s="428"/>
      <c r="W49" s="428"/>
      <c r="X49" s="428"/>
      <c r="Y49" s="428"/>
      <c r="Z49" s="428"/>
      <c r="AA49" s="428"/>
      <c r="AB49" s="428"/>
      <c r="AC49" s="428"/>
      <c r="AD49" s="428"/>
      <c r="AE49" s="428"/>
      <c r="AF49" s="428"/>
      <c r="AG49" s="428"/>
      <c r="AH49" s="428"/>
      <c r="AI49" s="428"/>
      <c r="AJ49" s="428"/>
      <c r="AK49" s="495"/>
      <c r="AL49" s="496"/>
      <c r="AM49" s="497" t="s">
        <v>
391</v>
      </c>
      <c r="AN49" s="498" t="s">
        <v>
423</v>
      </c>
      <c r="AO49" s="498"/>
      <c r="AP49" s="498"/>
      <c r="AQ49" s="498"/>
      <c r="AR49" s="498"/>
      <c r="AS49" s="0"/>
      <c r="AT49" s="0"/>
    </row>
    <row r="50" customFormat="false" ht="13.5" hidden="false" customHeight="false" outlineLevel="0" collapsed="false">
      <c r="A50" s="427"/>
      <c r="B50" s="428"/>
      <c r="C50" s="428"/>
      <c r="D50" s="428"/>
      <c r="E50" s="428"/>
      <c r="F50" s="428"/>
      <c r="G50" s="428"/>
      <c r="H50" s="428"/>
      <c r="I50" s="428"/>
      <c r="J50" s="428"/>
      <c r="K50" s="428"/>
      <c r="L50" s="428"/>
      <c r="M50" s="428"/>
      <c r="N50" s="428"/>
      <c r="O50" s="428"/>
      <c r="P50" s="428"/>
      <c r="Q50" s="428"/>
      <c r="R50" s="428"/>
      <c r="S50" s="428"/>
      <c r="T50" s="428"/>
      <c r="U50" s="428"/>
      <c r="V50" s="428"/>
      <c r="W50" s="428"/>
      <c r="X50" s="428"/>
      <c r="Y50" s="428"/>
      <c r="Z50" s="428"/>
      <c r="AA50" s="428"/>
      <c r="AB50" s="428"/>
      <c r="AC50" s="428"/>
      <c r="AD50" s="428"/>
      <c r="AE50" s="428"/>
      <c r="AF50" s="428"/>
      <c r="AG50" s="428"/>
      <c r="AH50" s="428"/>
      <c r="AI50" s="428"/>
      <c r="AJ50" s="428"/>
      <c r="AK50" s="499"/>
      <c r="AL50" s="500"/>
      <c r="AM50" s="497"/>
      <c r="AN50" s="501" t="s">
        <v>
424</v>
      </c>
      <c r="AO50" s="502" t="s">
        <v>
425</v>
      </c>
      <c r="AP50" s="503" t="s">
        <v>
426</v>
      </c>
      <c r="AQ50" s="504" t="s">
        <v>
427</v>
      </c>
      <c r="AR50" s="505" t="s">
        <v>
428</v>
      </c>
      <c r="AS50" s="0"/>
      <c r="AT50" s="0"/>
    </row>
    <row r="51" customFormat="false" ht="13.5" hidden="false" customHeight="false" outlineLevel="0" collapsed="false">
      <c r="A51" s="427"/>
      <c r="B51" s="428"/>
      <c r="C51" s="428"/>
      <c r="D51" s="428"/>
      <c r="E51" s="428"/>
      <c r="F51" s="428"/>
      <c r="G51" s="428"/>
      <c r="H51" s="428"/>
      <c r="I51" s="428"/>
      <c r="J51" s="428"/>
      <c r="K51" s="428"/>
      <c r="L51" s="428"/>
      <c r="M51" s="428"/>
      <c r="N51" s="428"/>
      <c r="O51" s="428"/>
      <c r="P51" s="428"/>
      <c r="Q51" s="428"/>
      <c r="R51" s="428"/>
      <c r="S51" s="428"/>
      <c r="T51" s="428"/>
      <c r="U51" s="428"/>
      <c r="V51" s="428"/>
      <c r="W51" s="428"/>
      <c r="X51" s="428"/>
      <c r="Y51" s="428"/>
      <c r="Z51" s="428"/>
      <c r="AA51" s="428"/>
      <c r="AB51" s="428"/>
      <c r="AC51" s="428"/>
      <c r="AD51" s="428"/>
      <c r="AE51" s="428"/>
      <c r="AF51" s="428"/>
      <c r="AG51" s="428"/>
      <c r="AH51" s="428"/>
      <c r="AI51" s="428"/>
      <c r="AJ51" s="428"/>
      <c r="AK51" s="495" t="s">
        <v>
429</v>
      </c>
      <c r="AL51" s="496"/>
      <c r="AM51" s="506" t="n">
        <v>
4058380</v>
      </c>
      <c r="AN51" s="507" t="n">
        <v>
138106</v>
      </c>
      <c r="AO51" s="508" t="n">
        <v>
42</v>
      </c>
      <c r="AP51" s="509" t="n">
        <v>
81768</v>
      </c>
      <c r="AQ51" s="510" t="n">
        <v>
-23.3</v>
      </c>
      <c r="AR51" s="511" t="n">
        <v>
65.3</v>
      </c>
      <c r="AS51" s="0"/>
      <c r="AT51" s="0"/>
    </row>
    <row r="52" customFormat="false" ht="13.5" hidden="false" customHeight="false" outlineLevel="0" collapsed="false">
      <c r="A52" s="427"/>
      <c r="B52" s="428"/>
      <c r="C52" s="428"/>
      <c r="D52" s="428"/>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428"/>
      <c r="AF52" s="428"/>
      <c r="AG52" s="428"/>
      <c r="AH52" s="428"/>
      <c r="AI52" s="428"/>
      <c r="AJ52" s="428"/>
      <c r="AK52" s="512"/>
      <c r="AL52" s="513" t="s">
        <v>
430</v>
      </c>
      <c r="AM52" s="514" t="n">
        <v>
2177479</v>
      </c>
      <c r="AN52" s="515" t="n">
        <v>
74099</v>
      </c>
      <c r="AO52" s="516" t="n">
        <v>
6.1</v>
      </c>
      <c r="AP52" s="517" t="n">
        <v>
37917</v>
      </c>
      <c r="AQ52" s="518" t="n">
        <v>
-16.7</v>
      </c>
      <c r="AR52" s="519" t="n">
        <v>
22.8</v>
      </c>
      <c r="AS52" s="0"/>
      <c r="AT52" s="0"/>
    </row>
    <row r="53" customFormat="false" ht="13.5" hidden="false" customHeight="false" outlineLevel="0" collapsed="false">
      <c r="A53" s="427"/>
      <c r="B53" s="428"/>
      <c r="C53" s="428"/>
      <c r="D53" s="428"/>
      <c r="E53" s="428"/>
      <c r="F53" s="428"/>
      <c r="G53" s="428"/>
      <c r="H53" s="428"/>
      <c r="I53" s="428"/>
      <c r="J53" s="428"/>
      <c r="K53" s="428"/>
      <c r="L53" s="428"/>
      <c r="M53" s="428"/>
      <c r="N53" s="428"/>
      <c r="O53" s="428"/>
      <c r="P53" s="428"/>
      <c r="Q53" s="428"/>
      <c r="R53" s="428"/>
      <c r="S53" s="428"/>
      <c r="T53" s="428"/>
      <c r="U53" s="428"/>
      <c r="V53" s="428"/>
      <c r="W53" s="428"/>
      <c r="X53" s="428"/>
      <c r="Y53" s="428"/>
      <c r="Z53" s="428"/>
      <c r="AA53" s="428"/>
      <c r="AB53" s="428"/>
      <c r="AC53" s="428"/>
      <c r="AD53" s="428"/>
      <c r="AE53" s="428"/>
      <c r="AF53" s="428"/>
      <c r="AG53" s="428"/>
      <c r="AH53" s="428"/>
      <c r="AI53" s="428"/>
      <c r="AJ53" s="428"/>
      <c r="AK53" s="495" t="s">
        <v>
431</v>
      </c>
      <c r="AL53" s="496"/>
      <c r="AM53" s="506" t="n">
        <v>
3515364</v>
      </c>
      <c r="AN53" s="507" t="n">
        <v>
121572</v>
      </c>
      <c r="AO53" s="508" t="n">
        <v>
-12</v>
      </c>
      <c r="AP53" s="509" t="n">
        <v>
66954</v>
      </c>
      <c r="AQ53" s="510" t="n">
        <v>
-18.1</v>
      </c>
      <c r="AR53" s="511" t="n">
        <v>
6.1</v>
      </c>
      <c r="AS53" s="0"/>
      <c r="AT53" s="0"/>
    </row>
    <row r="54" customFormat="false" ht="13.5" hidden="false" customHeight="false" outlineLevel="0" collapsed="false">
      <c r="A54" s="427"/>
      <c r="B54" s="428"/>
      <c r="C54" s="428"/>
      <c r="D54" s="428"/>
      <c r="E54" s="428"/>
      <c r="F54" s="428"/>
      <c r="G54" s="428"/>
      <c r="H54" s="428"/>
      <c r="I54" s="428"/>
      <c r="J54" s="428"/>
      <c r="K54" s="428"/>
      <c r="L54" s="428"/>
      <c r="M54" s="428"/>
      <c r="N54" s="428"/>
      <c r="O54" s="428"/>
      <c r="P54" s="428"/>
      <c r="Q54" s="428"/>
      <c r="R54" s="428"/>
      <c r="S54" s="428"/>
      <c r="T54" s="428"/>
      <c r="U54" s="428"/>
      <c r="V54" s="428"/>
      <c r="W54" s="428"/>
      <c r="X54" s="428"/>
      <c r="Y54" s="428"/>
      <c r="Z54" s="428"/>
      <c r="AA54" s="428"/>
      <c r="AB54" s="428"/>
      <c r="AC54" s="428"/>
      <c r="AD54" s="428"/>
      <c r="AE54" s="428"/>
      <c r="AF54" s="428"/>
      <c r="AG54" s="428"/>
      <c r="AH54" s="428"/>
      <c r="AI54" s="428"/>
      <c r="AJ54" s="428"/>
      <c r="AK54" s="512"/>
      <c r="AL54" s="513" t="s">
        <v>
430</v>
      </c>
      <c r="AM54" s="514" t="n">
        <v>
1885621</v>
      </c>
      <c r="AN54" s="515" t="n">
        <v>
65210</v>
      </c>
      <c r="AO54" s="516" t="n">
        <v>
-12</v>
      </c>
      <c r="AP54" s="517" t="n">
        <v>
37305</v>
      </c>
      <c r="AQ54" s="518" t="n">
        <v>
-1.6</v>
      </c>
      <c r="AR54" s="519" t="n">
        <v>
-10.4</v>
      </c>
      <c r="AS54" s="0"/>
      <c r="AT54" s="0"/>
    </row>
    <row r="55" customFormat="false" ht="13.5" hidden="false" customHeight="false" outlineLevel="0" collapsed="false">
      <c r="A55" s="427"/>
      <c r="B55" s="428"/>
      <c r="C55" s="428"/>
      <c r="D55" s="428"/>
      <c r="E55" s="428"/>
      <c r="F55" s="428"/>
      <c r="G55" s="428"/>
      <c r="H55" s="428"/>
      <c r="I55" s="428"/>
      <c r="J55" s="428"/>
      <c r="K55" s="428"/>
      <c r="L55" s="428"/>
      <c r="M55" s="428"/>
      <c r="N55" s="428"/>
      <c r="O55" s="428"/>
      <c r="P55" s="428"/>
      <c r="Q55" s="428"/>
      <c r="R55" s="428"/>
      <c r="S55" s="428"/>
      <c r="T55" s="428"/>
      <c r="U55" s="428"/>
      <c r="V55" s="428"/>
      <c r="W55" s="428"/>
      <c r="X55" s="428"/>
      <c r="Y55" s="428"/>
      <c r="Z55" s="428"/>
      <c r="AA55" s="428"/>
      <c r="AB55" s="428"/>
      <c r="AC55" s="428"/>
      <c r="AD55" s="428"/>
      <c r="AE55" s="428"/>
      <c r="AF55" s="428"/>
      <c r="AG55" s="428"/>
      <c r="AH55" s="428"/>
      <c r="AI55" s="428"/>
      <c r="AJ55" s="428"/>
      <c r="AK55" s="495" t="s">
        <v>
432</v>
      </c>
      <c r="AL55" s="496"/>
      <c r="AM55" s="506" t="n">
        <v>
4213344</v>
      </c>
      <c r="AN55" s="507" t="n">
        <v>
147914</v>
      </c>
      <c r="AO55" s="508" t="n">
        <v>
21.7</v>
      </c>
      <c r="AP55" s="509" t="n">
        <v>
72656</v>
      </c>
      <c r="AQ55" s="510" t="n">
        <v>
8.5</v>
      </c>
      <c r="AR55" s="511" t="n">
        <v>
13.2</v>
      </c>
      <c r="AS55" s="0"/>
      <c r="AT55" s="0"/>
    </row>
    <row r="56" customFormat="false" ht="13.5" hidden="false" customHeight="false" outlineLevel="0" collapsed="false">
      <c r="A56" s="427"/>
      <c r="B56" s="428"/>
      <c r="C56" s="428"/>
      <c r="D56" s="428"/>
      <c r="E56" s="428"/>
      <c r="F56" s="428"/>
      <c r="G56" s="428"/>
      <c r="H56" s="428"/>
      <c r="I56" s="428"/>
      <c r="J56" s="428"/>
      <c r="K56" s="428"/>
      <c r="L56" s="428"/>
      <c r="M56" s="428"/>
      <c r="N56" s="428"/>
      <c r="O56" s="428"/>
      <c r="P56" s="428"/>
      <c r="Q56" s="428"/>
      <c r="R56" s="428"/>
      <c r="S56" s="428"/>
      <c r="T56" s="428"/>
      <c r="U56" s="428"/>
      <c r="V56" s="428"/>
      <c r="W56" s="428"/>
      <c r="X56" s="428"/>
      <c r="Y56" s="428"/>
      <c r="Z56" s="428"/>
      <c r="AA56" s="428"/>
      <c r="AB56" s="428"/>
      <c r="AC56" s="428"/>
      <c r="AD56" s="428"/>
      <c r="AE56" s="428"/>
      <c r="AF56" s="428"/>
      <c r="AG56" s="428"/>
      <c r="AH56" s="428"/>
      <c r="AI56" s="428"/>
      <c r="AJ56" s="428"/>
      <c r="AK56" s="512"/>
      <c r="AL56" s="513" t="s">
        <v>
430</v>
      </c>
      <c r="AM56" s="514" t="n">
        <v>
1566989</v>
      </c>
      <c r="AN56" s="515" t="n">
        <v>
55011</v>
      </c>
      <c r="AO56" s="516" t="n">
        <v>
-15.6</v>
      </c>
      <c r="AP56" s="517" t="n">
        <v>
36448</v>
      </c>
      <c r="AQ56" s="518" t="n">
        <v>
-2.3</v>
      </c>
      <c r="AR56" s="519" t="n">
        <v>
-13.3</v>
      </c>
      <c r="AS56" s="0"/>
      <c r="AT56" s="0"/>
    </row>
    <row r="57" customFormat="false" ht="13.5" hidden="false" customHeight="false" outlineLevel="0" collapsed="false">
      <c r="A57" s="427"/>
      <c r="B57" s="428"/>
      <c r="C57" s="428"/>
      <c r="D57" s="428"/>
      <c r="E57" s="428"/>
      <c r="F57" s="428"/>
      <c r="G57" s="428"/>
      <c r="H57" s="428"/>
      <c r="I57" s="428"/>
      <c r="J57" s="428"/>
      <c r="K57" s="428"/>
      <c r="L57" s="428"/>
      <c r="M57" s="428"/>
      <c r="N57" s="428"/>
      <c r="O57" s="428"/>
      <c r="P57" s="428"/>
      <c r="Q57" s="428"/>
      <c r="R57" s="428"/>
      <c r="S57" s="428"/>
      <c r="T57" s="428"/>
      <c r="U57" s="428"/>
      <c r="V57" s="428"/>
      <c r="W57" s="428"/>
      <c r="X57" s="428"/>
      <c r="Y57" s="428"/>
      <c r="Z57" s="428"/>
      <c r="AA57" s="428"/>
      <c r="AB57" s="428"/>
      <c r="AC57" s="428"/>
      <c r="AD57" s="428"/>
      <c r="AE57" s="428"/>
      <c r="AF57" s="428"/>
      <c r="AG57" s="428"/>
      <c r="AH57" s="428"/>
      <c r="AI57" s="428"/>
      <c r="AJ57" s="428"/>
      <c r="AK57" s="495" t="s">
        <v>
433</v>
      </c>
      <c r="AL57" s="496"/>
      <c r="AM57" s="506" t="n">
        <v>
2186055</v>
      </c>
      <c r="AN57" s="507" t="n">
        <v>
77804</v>
      </c>
      <c r="AO57" s="508" t="n">
        <v>
-47.4</v>
      </c>
      <c r="AP57" s="509" t="n">
        <v>
65080</v>
      </c>
      <c r="AQ57" s="510" t="n">
        <v>
-10.4</v>
      </c>
      <c r="AR57" s="511" t="n">
        <v>
-37</v>
      </c>
      <c r="AS57" s="0"/>
      <c r="AT57" s="0"/>
    </row>
    <row r="58" customFormat="false" ht="13.5" hidden="false" customHeight="false" outlineLevel="0" collapsed="false">
      <c r="A58" s="427"/>
      <c r="B58" s="428"/>
      <c r="C58" s="428"/>
      <c r="D58" s="428"/>
      <c r="E58" s="428"/>
      <c r="F58" s="428"/>
      <c r="G58" s="428"/>
      <c r="H58" s="428"/>
      <c r="I58" s="428"/>
      <c r="J58" s="428"/>
      <c r="K58" s="428"/>
      <c r="L58" s="428"/>
      <c r="M58" s="428"/>
      <c r="N58" s="428"/>
      <c r="O58" s="428"/>
      <c r="P58" s="428"/>
      <c r="Q58" s="428"/>
      <c r="R58" s="428"/>
      <c r="S58" s="428"/>
      <c r="T58" s="428"/>
      <c r="U58" s="428"/>
      <c r="V58" s="428"/>
      <c r="W58" s="428"/>
      <c r="X58" s="428"/>
      <c r="Y58" s="428"/>
      <c r="Z58" s="428"/>
      <c r="AA58" s="428"/>
      <c r="AB58" s="428"/>
      <c r="AC58" s="428"/>
      <c r="AD58" s="428"/>
      <c r="AE58" s="428"/>
      <c r="AF58" s="428"/>
      <c r="AG58" s="428"/>
      <c r="AH58" s="428"/>
      <c r="AI58" s="428"/>
      <c r="AJ58" s="428"/>
      <c r="AK58" s="512"/>
      <c r="AL58" s="513" t="s">
        <v>
430</v>
      </c>
      <c r="AM58" s="514" t="n">
        <v>
1494171</v>
      </c>
      <c r="AN58" s="515" t="n">
        <v>
53179</v>
      </c>
      <c r="AO58" s="516" t="n">
        <v>
-3.3</v>
      </c>
      <c r="AP58" s="517" t="n">
        <v>
38201</v>
      </c>
      <c r="AQ58" s="518" t="n">
        <v>
4.8</v>
      </c>
      <c r="AR58" s="519" t="n">
        <v>
-8.1</v>
      </c>
      <c r="AS58" s="0"/>
      <c r="AT58" s="0"/>
    </row>
    <row r="59" customFormat="false" ht="13.5" hidden="false" customHeight="false" outlineLevel="0" collapsed="false">
      <c r="A59" s="427"/>
      <c r="B59" s="428"/>
      <c r="C59" s="428"/>
      <c r="D59" s="428"/>
      <c r="E59" s="428"/>
      <c r="F59" s="428"/>
      <c r="G59" s="428"/>
      <c r="H59" s="428"/>
      <c r="I59" s="428"/>
      <c r="J59" s="428"/>
      <c r="K59" s="428"/>
      <c r="L59" s="428"/>
      <c r="M59" s="428"/>
      <c r="N59" s="428"/>
      <c r="O59" s="428"/>
      <c r="P59" s="428"/>
      <c r="Q59" s="428"/>
      <c r="R59" s="428"/>
      <c r="S59" s="428"/>
      <c r="T59" s="428"/>
      <c r="U59" s="428"/>
      <c r="V59" s="428"/>
      <c r="W59" s="428"/>
      <c r="X59" s="428"/>
      <c r="Y59" s="428"/>
      <c r="Z59" s="428"/>
      <c r="AA59" s="428"/>
      <c r="AB59" s="428"/>
      <c r="AC59" s="428"/>
      <c r="AD59" s="428"/>
      <c r="AE59" s="428"/>
      <c r="AF59" s="428"/>
      <c r="AG59" s="428"/>
      <c r="AH59" s="428"/>
      <c r="AI59" s="428"/>
      <c r="AJ59" s="428"/>
      <c r="AK59" s="495" t="s">
        <v>
434</v>
      </c>
      <c r="AL59" s="496"/>
      <c r="AM59" s="506" t="n">
        <v>
3854189</v>
      </c>
      <c r="AN59" s="507" t="n">
        <v>
139015</v>
      </c>
      <c r="AO59" s="508" t="n">
        <v>
78.7</v>
      </c>
      <c r="AP59" s="509" t="n">
        <v>
79288</v>
      </c>
      <c r="AQ59" s="510" t="n">
        <v>
21.8</v>
      </c>
      <c r="AR59" s="511" t="n">
        <v>
56.9</v>
      </c>
      <c r="AS59" s="0"/>
      <c r="AT59" s="0"/>
    </row>
    <row r="60" customFormat="false" ht="13.5" hidden="false" customHeight="false" outlineLevel="0" collapsed="false">
      <c r="A60" s="427"/>
      <c r="B60" s="428"/>
      <c r="C60" s="428"/>
      <c r="D60" s="428"/>
      <c r="E60" s="428"/>
      <c r="F60" s="428"/>
      <c r="G60" s="428"/>
      <c r="H60" s="428"/>
      <c r="I60" s="428"/>
      <c r="J60" s="428"/>
      <c r="K60" s="428"/>
      <c r="L60" s="428"/>
      <c r="M60" s="428"/>
      <c r="N60" s="428"/>
      <c r="O60" s="428"/>
      <c r="P60" s="428"/>
      <c r="Q60" s="428"/>
      <c r="R60" s="428"/>
      <c r="S60" s="428"/>
      <c r="T60" s="428"/>
      <c r="U60" s="428"/>
      <c r="V60" s="428"/>
      <c r="W60" s="428"/>
      <c r="X60" s="428"/>
      <c r="Y60" s="428"/>
      <c r="Z60" s="428"/>
      <c r="AA60" s="428"/>
      <c r="AB60" s="428"/>
      <c r="AC60" s="428"/>
      <c r="AD60" s="428"/>
      <c r="AE60" s="428"/>
      <c r="AF60" s="428"/>
      <c r="AG60" s="428"/>
      <c r="AH60" s="428"/>
      <c r="AI60" s="428"/>
      <c r="AJ60" s="428"/>
      <c r="AK60" s="512"/>
      <c r="AL60" s="513" t="s">
        <v>
430</v>
      </c>
      <c r="AM60" s="514" t="n">
        <v>
3002839</v>
      </c>
      <c r="AN60" s="515" t="n">
        <v>
108308</v>
      </c>
      <c r="AO60" s="516" t="n">
        <v>
103.7</v>
      </c>
      <c r="AP60" s="517" t="n">
        <v>
41870</v>
      </c>
      <c r="AQ60" s="518" t="n">
        <v>
9.6</v>
      </c>
      <c r="AR60" s="519" t="n">
        <v>
94.1</v>
      </c>
      <c r="AS60" s="0"/>
      <c r="AT60" s="0"/>
    </row>
    <row r="61" customFormat="false" ht="13.5" hidden="false" customHeight="false" outlineLevel="0" collapsed="false">
      <c r="A61" s="427"/>
      <c r="B61" s="428"/>
      <c r="C61" s="428"/>
      <c r="D61" s="428"/>
      <c r="E61" s="428"/>
      <c r="F61" s="428"/>
      <c r="G61" s="428"/>
      <c r="H61" s="428"/>
      <c r="I61" s="428"/>
      <c r="J61" s="428"/>
      <c r="K61" s="428"/>
      <c r="L61" s="428"/>
      <c r="M61" s="428"/>
      <c r="N61" s="428"/>
      <c r="O61" s="428"/>
      <c r="P61" s="428"/>
      <c r="Q61" s="428"/>
      <c r="R61" s="428"/>
      <c r="S61" s="428"/>
      <c r="T61" s="428"/>
      <c r="U61" s="428"/>
      <c r="V61" s="428"/>
      <c r="W61" s="428"/>
      <c r="X61" s="428"/>
      <c r="Y61" s="428"/>
      <c r="Z61" s="428"/>
      <c r="AA61" s="428"/>
      <c r="AB61" s="428"/>
      <c r="AC61" s="428"/>
      <c r="AD61" s="428"/>
      <c r="AE61" s="428"/>
      <c r="AF61" s="428"/>
      <c r="AG61" s="428"/>
      <c r="AH61" s="428"/>
      <c r="AI61" s="428"/>
      <c r="AJ61" s="428"/>
      <c r="AK61" s="520" t="s">
        <v>
435</v>
      </c>
      <c r="AL61" s="521"/>
      <c r="AM61" s="522" t="n">
        <v>
3565466</v>
      </c>
      <c r="AN61" s="523" t="n">
        <v>
124882</v>
      </c>
      <c r="AO61" s="524" t="n">
        <v>
16.6</v>
      </c>
      <c r="AP61" s="525" t="n">
        <v>
73149</v>
      </c>
      <c r="AQ61" s="526" t="n">
        <v>
-4.3</v>
      </c>
      <c r="AR61" s="511" t="n">
        <v>
20.9</v>
      </c>
      <c r="AS61" s="0"/>
      <c r="AT61" s="0"/>
    </row>
    <row r="62" customFormat="false" ht="13.5" hidden="false" customHeight="false" outlineLevel="0" collapsed="false">
      <c r="A62" s="427"/>
      <c r="B62" s="428"/>
      <c r="C62" s="428"/>
      <c r="D62" s="428"/>
      <c r="E62" s="428"/>
      <c r="F62" s="428"/>
      <c r="G62" s="428"/>
      <c r="H62" s="428"/>
      <c r="I62" s="428"/>
      <c r="J62" s="428"/>
      <c r="K62" s="428"/>
      <c r="L62" s="428"/>
      <c r="M62" s="428"/>
      <c r="N62" s="428"/>
      <c r="O62" s="428"/>
      <c r="P62" s="428"/>
      <c r="Q62" s="428"/>
      <c r="R62" s="428"/>
      <c r="S62" s="428"/>
      <c r="T62" s="428"/>
      <c r="U62" s="428"/>
      <c r="V62" s="428"/>
      <c r="W62" s="428"/>
      <c r="X62" s="428"/>
      <c r="Y62" s="428"/>
      <c r="Z62" s="428"/>
      <c r="AA62" s="428"/>
      <c r="AB62" s="428"/>
      <c r="AC62" s="428"/>
      <c r="AD62" s="428"/>
      <c r="AE62" s="428"/>
      <c r="AF62" s="428"/>
      <c r="AG62" s="428"/>
      <c r="AH62" s="428"/>
      <c r="AI62" s="428"/>
      <c r="AJ62" s="428"/>
      <c r="AK62" s="512"/>
      <c r="AL62" s="513" t="s">
        <v>
430</v>
      </c>
      <c r="AM62" s="514" t="n">
        <v>
2025420</v>
      </c>
      <c r="AN62" s="515" t="n">
        <v>
71161</v>
      </c>
      <c r="AO62" s="516" t="n">
        <v>
15.8</v>
      </c>
      <c r="AP62" s="517" t="n">
        <v>
38348</v>
      </c>
      <c r="AQ62" s="518" t="n">
        <v>
-1.2</v>
      </c>
      <c r="AR62" s="519" t="n">
        <v>
17</v>
      </c>
      <c r="AS62" s="0"/>
      <c r="AT62" s="0"/>
    </row>
    <row r="63" customFormat="false" ht="13.5" hidden="false" customHeight="false" outlineLevel="0" collapsed="false">
      <c r="A63" s="427"/>
      <c r="B63" s="428"/>
      <c r="C63" s="428"/>
      <c r="D63" s="428"/>
      <c r="E63" s="428"/>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0"/>
      <c r="AT63" s="0"/>
    </row>
    <row r="64" customFormat="false" ht="13.5" hidden="false" customHeight="false" outlineLevel="0" collapsed="false">
      <c r="A64" s="427"/>
      <c r="B64" s="428"/>
      <c r="C64" s="428"/>
      <c r="D64" s="428"/>
      <c r="E64" s="428"/>
      <c r="F64" s="428"/>
      <c r="G64" s="428"/>
      <c r="H64" s="428"/>
      <c r="I64" s="428"/>
      <c r="J64" s="428"/>
      <c r="K64" s="428"/>
      <c r="L64" s="428"/>
      <c r="M64" s="428"/>
      <c r="N64" s="428"/>
      <c r="O64" s="428"/>
      <c r="P64" s="428"/>
      <c r="Q64" s="428"/>
      <c r="R64" s="428"/>
      <c r="S64" s="428"/>
      <c r="T64" s="428"/>
      <c r="U64" s="428"/>
      <c r="V64" s="428"/>
      <c r="W64" s="428"/>
      <c r="X64" s="428"/>
      <c r="Y64" s="428"/>
      <c r="Z64" s="428"/>
      <c r="AA64" s="428"/>
      <c r="AB64" s="428"/>
      <c r="AC64" s="428"/>
      <c r="AD64" s="428"/>
      <c r="AE64" s="428"/>
      <c r="AF64" s="428"/>
      <c r="AG64" s="428"/>
      <c r="AH64" s="428"/>
      <c r="AI64" s="428"/>
      <c r="AJ64" s="428"/>
      <c r="AK64" s="428"/>
      <c r="AL64" s="428"/>
      <c r="AM64" s="428"/>
      <c r="AN64" s="428"/>
      <c r="AO64" s="428"/>
      <c r="AP64" s="428"/>
      <c r="AQ64" s="428"/>
      <c r="AR64" s="428"/>
      <c r="AS64" s="0"/>
      <c r="AT64" s="0"/>
    </row>
    <row r="65" customFormat="false" ht="13.5" hidden="false" customHeight="false" outlineLevel="0" collapsed="false">
      <c r="A65" s="427"/>
      <c r="B65" s="428"/>
      <c r="C65" s="428"/>
      <c r="D65" s="428"/>
      <c r="E65" s="428"/>
      <c r="F65" s="428"/>
      <c r="G65" s="428"/>
      <c r="H65" s="428"/>
      <c r="I65" s="428"/>
      <c r="J65" s="428"/>
      <c r="K65" s="428"/>
      <c r="L65" s="428"/>
      <c r="M65" s="428"/>
      <c r="N65" s="428"/>
      <c r="O65" s="428"/>
      <c r="P65" s="428"/>
      <c r="Q65" s="428"/>
      <c r="R65" s="428"/>
      <c r="S65" s="428"/>
      <c r="T65" s="428"/>
      <c r="U65" s="428"/>
      <c r="V65" s="428"/>
      <c r="W65" s="428"/>
      <c r="X65" s="428"/>
      <c r="Y65" s="428"/>
      <c r="Z65" s="428"/>
      <c r="AA65" s="428"/>
      <c r="AB65" s="428"/>
      <c r="AC65" s="428"/>
      <c r="AD65" s="428"/>
      <c r="AE65" s="428"/>
      <c r="AF65" s="428"/>
      <c r="AG65" s="428"/>
      <c r="AH65" s="428"/>
      <c r="AI65" s="428"/>
      <c r="AJ65" s="428"/>
      <c r="AK65" s="428"/>
      <c r="AL65" s="428"/>
      <c r="AM65" s="428"/>
      <c r="AN65" s="428"/>
      <c r="AO65" s="428"/>
      <c r="AP65" s="428"/>
      <c r="AQ65" s="428"/>
      <c r="AR65" s="428"/>
      <c r="AS65" s="0"/>
      <c r="AT65" s="0"/>
    </row>
    <row r="66" customFormat="false" ht="13.5" hidden="false" customHeight="false" outlineLevel="0" collapsed="false">
      <c r="A66" s="527"/>
      <c r="B66" s="491"/>
      <c r="C66" s="491"/>
      <c r="D66" s="491"/>
      <c r="E66" s="491"/>
      <c r="F66" s="491"/>
      <c r="G66" s="491"/>
      <c r="H66" s="491"/>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1"/>
      <c r="AG66" s="491"/>
      <c r="AH66" s="491"/>
      <c r="AI66" s="491"/>
      <c r="AJ66" s="491"/>
      <c r="AK66" s="491"/>
      <c r="AL66" s="491"/>
      <c r="AM66" s="491"/>
      <c r="AN66" s="491"/>
      <c r="AO66" s="491"/>
      <c r="AP66" s="491"/>
      <c r="AQ66" s="491"/>
      <c r="AR66" s="491"/>
      <c r="AS66" s="528"/>
      <c r="AT66" s="0"/>
    </row>
  </sheetData>
  <sheetProtection sheet="true" objects="true" scenarios="true"/>
  <mergeCells count="25">
    <mergeCell ref="AO7:AO8"/>
    <mergeCell ref="AK9:AN9"/>
    <mergeCell ref="AK10:AN10"/>
    <mergeCell ref="AK11:AN11"/>
    <mergeCell ref="AK12:AN12"/>
    <mergeCell ref="AK13:AN13"/>
    <mergeCell ref="AK14:AN14"/>
    <mergeCell ref="AK15:AN15"/>
    <mergeCell ref="AK16:AN16"/>
    <mergeCell ref="AK17:AN17"/>
    <mergeCell ref="AK21:AN21"/>
    <mergeCell ref="AK22:AN22"/>
    <mergeCell ref="AO30:AO31"/>
    <mergeCell ref="AK32:AN32"/>
    <mergeCell ref="AK33:AN33"/>
    <mergeCell ref="AK34:AN34"/>
    <mergeCell ref="AK35:AN35"/>
    <mergeCell ref="AK36:AN36"/>
    <mergeCell ref="AK37:AN37"/>
    <mergeCell ref="AK38:AN38"/>
    <mergeCell ref="AK39:AN39"/>
    <mergeCell ref="AK40:AN40"/>
    <mergeCell ref="AK41:AN41"/>
    <mergeCell ref="AM49:AM50"/>
    <mergeCell ref="AN49:AR49"/>
  </mergeCells>
  <printOptions headings="false" gridLines="false" gridLinesSet="true" horizontalCentered="true" verticalCentered="false"/>
  <pageMargins left="0.39375" right="0.196527777777778" top="0.39375" bottom="0.315277777777778"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drawing r:id="rId1"/>
</worksheet>
</file>

<file path=xl/worksheets/sheet7.xml><?xml version="1.0" encoding="utf-8"?>
<worksheet xmlns="http://schemas.openxmlformats.org/spreadsheetml/2006/main" xmlns:r="http://schemas.openxmlformats.org/officeDocument/2006/relationships">
  <sheetPr filterMode="false">
    <pageSetUpPr fitToPage="true"/>
  </sheetPr>
  <dimension ref="A1:DU11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25" min="1" style="423" width="2.46558704453441"/>
    <col collapsed="false" hidden="true" max="1025" min="126" style="424" width="0"/>
  </cols>
  <sheetData>
    <row r="1" s="424" customFormat="true" ht="13.5" hidden="false" customHeight="true" outlineLevel="0" collapsed="false">
      <c r="A1" s="423"/>
    </row>
    <row r="2" s="424" customFormat="true" ht="13.5" hidden="false" customHeight="false" outlineLevel="0" collapsed="false">
      <c r="A2" s="423"/>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H2" s="0"/>
      <c r="DI2" s="0"/>
      <c r="DJ2" s="0"/>
      <c r="DK2" s="0"/>
      <c r="DL2" s="0"/>
      <c r="DM2" s="0"/>
      <c r="DN2" s="0"/>
      <c r="DO2" s="0"/>
      <c r="DP2" s="0"/>
      <c r="DQ2" s="0"/>
      <c r="DR2" s="0"/>
      <c r="DS2" s="0"/>
      <c r="DT2" s="0"/>
      <c r="DU2" s="0"/>
    </row>
    <row r="3" s="424" customFormat="true" ht="13.5" hidden="false" customHeight="false" outlineLevel="0" collapsed="false">
      <c r="A3" s="423"/>
      <c r="B3" s="0"/>
      <c r="DG3" s="0"/>
    </row>
    <row r="4" customFormat="false" ht="13.5" hidden="false" customHeight="false" outlineLevel="0" collapsed="false">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row>
    <row r="6" customFormat="false" ht="13.5"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row>
    <row r="7" customFormat="false" ht="13.5" hidden="false" customHeight="fals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row>
    <row r="8" customFormat="false" ht="13.5" hidden="false" customHeight="false" outlineLevel="0" collapsed="false">
      <c r="B8" s="0"/>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row>
    <row r="9" customFormat="false" ht="13.5" hidden="false" customHeight="false" outlineLevel="0" collapsed="false">
      <c r="B9" s="0"/>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424"/>
    </row>
    <row r="10" customFormat="false" ht="13.5" hidden="false" customHeight="false" outlineLevel="0" collapsed="false">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row>
    <row r="11" customFormat="false" ht="13.5" hidden="false" customHeight="false" outlineLevel="0" collapsed="false">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row>
    <row r="12" customFormat="false" ht="13.5" hidden="false" customHeight="false" outlineLevel="0" collapsed="false">
      <c r="B12" s="0"/>
      <c r="C12" s="0"/>
      <c r="D12" s="0"/>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row>
    <row r="13" customFormat="false" ht="13.5" hidden="false" customHeight="false" outlineLevel="0" collapsed="false">
      <c r="B13" s="0"/>
      <c r="C13" s="0"/>
      <c r="D13" s="0"/>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row>
    <row r="14" customFormat="false" ht="13.5" hidden="false" customHeight="false" outlineLevel="0" collapsed="false">
      <c r="B14" s="0"/>
      <c r="C14" s="0"/>
      <c r="D14" s="0"/>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row>
    <row r="15" customFormat="false" ht="13.5" hidden="false" customHeight="false" outlineLevel="0" collapsed="false">
      <c r="B15" s="0"/>
      <c r="C15" s="0"/>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row>
    <row r="16" customFormat="false" ht="13.5" hidden="false" customHeight="false" outlineLevel="0" collapsed="false">
      <c r="B16" s="0"/>
      <c r="C16" s="0"/>
      <c r="D16" s="0"/>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row>
    <row r="17" customFormat="false" ht="13.5" hidden="false" customHeight="false" outlineLevel="0" collapsed="false">
      <c r="B17" s="0"/>
      <c r="C17" s="0"/>
      <c r="D17" s="0"/>
      <c r="E17" s="0"/>
      <c r="F17" s="0"/>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424"/>
    </row>
    <row r="18" customFormat="false" ht="13.5" hidden="false" customHeight="false" outlineLevel="0" collapsed="false">
      <c r="B18" s="0"/>
      <c r="C18" s="0"/>
      <c r="D18" s="0"/>
      <c r="E18" s="0"/>
      <c r="F18" s="0"/>
      <c r="G18" s="0"/>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row>
    <row r="19" customFormat="false" ht="13.5" hidden="false" customHeight="false" outlineLevel="0" collapsed="false">
      <c r="B19" s="0"/>
      <c r="C19" s="0"/>
      <c r="D19" s="0"/>
      <c r="E19" s="0"/>
      <c r="F19" s="0"/>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row>
    <row r="20" customFormat="false" ht="13.5" hidden="false" customHeight="false" outlineLevel="0" collapsed="false">
      <c r="B20" s="0"/>
      <c r="C20" s="0"/>
      <c r="D20" s="0"/>
      <c r="E20" s="0"/>
      <c r="F20" s="0"/>
      <c r="G20" s="0"/>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424"/>
    </row>
    <row r="21" customFormat="false" ht="13.5" hidden="false" customHeight="false" outlineLevel="0" collapsed="false">
      <c r="B21" s="0"/>
      <c r="C21" s="0"/>
      <c r="D21" s="0"/>
      <c r="E21" s="0"/>
      <c r="F21" s="0"/>
      <c r="G21" s="0"/>
      <c r="H21" s="0"/>
      <c r="I21" s="0"/>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424"/>
    </row>
    <row r="22" customFormat="false" ht="13.5" hidden="false" customHeight="false" outlineLevel="0" collapsed="false">
      <c r="B22" s="0"/>
      <c r="C22" s="0"/>
      <c r="D22" s="0"/>
      <c r="E22" s="0"/>
      <c r="F22" s="0"/>
      <c r="G22" s="0"/>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row>
    <row r="23" customFormat="false" ht="13.5" hidden="false" customHeight="false" outlineLevel="0" collapsed="false">
      <c r="B23" s="0"/>
      <c r="C23" s="0"/>
      <c r="D23" s="0"/>
      <c r="E23" s="0"/>
      <c r="F23" s="0"/>
      <c r="G23" s="0"/>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row>
    <row r="24" customFormat="false" ht="13.5" hidden="false" customHeight="false" outlineLevel="0" collapsed="false">
      <c r="B24" s="0"/>
      <c r="C24" s="0"/>
      <c r="D24" s="0"/>
      <c r="E24" s="0"/>
      <c r="F24" s="0"/>
      <c r="G24" s="0"/>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row>
    <row r="25" customFormat="false" ht="13.5" hidden="false" customHeight="false" outlineLevel="0" collapsed="false">
      <c r="B25" s="0"/>
      <c r="C25" s="0"/>
      <c r="D25" s="0"/>
      <c r="E25" s="0"/>
      <c r="F25" s="0"/>
      <c r="G25" s="0"/>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row>
    <row r="26" customFormat="false" ht="13.5" hidden="false" customHeight="false" outlineLevel="0" collapsed="false">
      <c r="B26" s="0"/>
      <c r="C26" s="0"/>
      <c r="D26" s="0"/>
      <c r="E26" s="0"/>
      <c r="F26" s="0"/>
      <c r="G26" s="0"/>
      <c r="H26" s="0"/>
      <c r="I26" s="0"/>
      <c r="J26" s="0"/>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row>
    <row r="27" customFormat="false" ht="13.5" hidden="false" customHeight="false" outlineLevel="0" collapsed="false">
      <c r="B27" s="0"/>
      <c r="C27" s="0"/>
      <c r="D27" s="0"/>
      <c r="E27" s="0"/>
      <c r="F27" s="0"/>
      <c r="G27" s="0"/>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row>
    <row r="28" customFormat="false" ht="13.5" hidden="false" customHeight="false" outlineLevel="0" collapsed="false">
      <c r="B28" s="0"/>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424"/>
    </row>
    <row r="29" customFormat="false" ht="13.5" hidden="false" customHeight="false" outlineLevel="0" collapsed="false">
      <c r="B29" s="0"/>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row>
    <row r="30" customFormat="false" ht="13.5" hidden="false" customHeight="false" outlineLevel="0" collapsed="false">
      <c r="B30" s="0"/>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row>
    <row r="31" customFormat="false" ht="13.5" hidden="false" customHeight="false" outlineLevel="0" collapsed="false">
      <c r="B31" s="0"/>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row>
    <row r="32" customFormat="false" ht="13.5" hidden="false" customHeight="false" outlineLevel="0" collapsed="false">
      <c r="B32" s="0"/>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row>
    <row r="33" s="424" customFormat="true" ht="13.5" hidden="false" customHeight="false" outlineLevel="0" collapsed="false">
      <c r="A33" s="423"/>
      <c r="C33" s="0"/>
      <c r="D33" s="0"/>
      <c r="E33" s="0"/>
      <c r="F33" s="0"/>
      <c r="H33" s="0"/>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row>
    <row r="34" customFormat="false" ht="13.5" hidden="false" customHeight="false" outlineLevel="0" collapsed="false">
      <c r="C34" s="424"/>
      <c r="D34" s="0"/>
      <c r="E34" s="0"/>
      <c r="F34" s="0"/>
      <c r="H34" s="0"/>
      <c r="J34" s="0"/>
      <c r="K34" s="0"/>
      <c r="L34" s="0"/>
      <c r="M34" s="0"/>
      <c r="N34" s="0"/>
      <c r="O34" s="0"/>
      <c r="P34" s="424"/>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424"/>
      <c r="DF34" s="0"/>
      <c r="DG34" s="0"/>
      <c r="DH34" s="424"/>
      <c r="DI34" s="0"/>
      <c r="DJ34" s="0"/>
      <c r="DK34" s="0"/>
      <c r="DL34" s="0"/>
      <c r="DM34" s="0"/>
      <c r="DN34" s="0"/>
      <c r="DO34" s="0"/>
      <c r="DP34" s="0"/>
      <c r="DQ34" s="0"/>
      <c r="DR34" s="0"/>
      <c r="DS34" s="0"/>
      <c r="DT34" s="0"/>
      <c r="DU34" s="0"/>
    </row>
    <row r="35" s="424" customFormat="true" ht="13.5" hidden="false" customHeight="false" outlineLevel="0" collapsed="false">
      <c r="A35" s="423"/>
      <c r="B35" s="423"/>
      <c r="C35" s="423"/>
      <c r="F35" s="0"/>
      <c r="G35" s="423"/>
      <c r="H35" s="0"/>
      <c r="I35" s="423"/>
      <c r="J35" s="0"/>
      <c r="K35" s="0"/>
      <c r="L35" s="0"/>
      <c r="M35" s="0"/>
      <c r="N35" s="0"/>
      <c r="O35" s="0"/>
      <c r="P35" s="423"/>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H35" s="0"/>
      <c r="DI35" s="0"/>
      <c r="DK35" s="0"/>
      <c r="DL35" s="0"/>
      <c r="DM35" s="0"/>
      <c r="DN35" s="0"/>
      <c r="DO35" s="0"/>
    </row>
    <row r="36" s="424" customFormat="true" ht="13.5" hidden="false" customHeight="false" outlineLevel="0" collapsed="false">
      <c r="A36" s="423"/>
      <c r="B36" s="423"/>
      <c r="C36" s="423"/>
      <c r="D36" s="423"/>
      <c r="E36" s="423"/>
      <c r="G36" s="423"/>
      <c r="I36" s="423"/>
      <c r="P36" s="423"/>
      <c r="DE36" s="0"/>
      <c r="DG36" s="0"/>
      <c r="DH36" s="0"/>
      <c r="DJ36" s="0"/>
    </row>
    <row r="37" customFormat="false" ht="13.5" hidden="false" customHeight="false" outlineLevel="0" collapsed="false">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424"/>
    </row>
    <row r="38" customFormat="false" ht="13.5" hidden="false" customHeight="false" outlineLevel="0" collapsed="false">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424"/>
      <c r="DU38" s="424"/>
    </row>
    <row r="39" customFormat="false" ht="13.5" hidden="false" customHeight="false" outlineLevel="0" collapsed="false">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row>
    <row r="40" customFormat="false" ht="13.5" hidden="false" customHeight="false" outlineLevel="0" collapsed="false">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424"/>
      <c r="DI40" s="0"/>
      <c r="DJ40" s="0"/>
      <c r="DK40" s="0"/>
      <c r="DL40" s="0"/>
      <c r="DM40" s="0"/>
      <c r="DN40" s="0"/>
      <c r="DO40" s="0"/>
      <c r="DP40" s="0"/>
      <c r="DQ40" s="0"/>
      <c r="DR40" s="0"/>
      <c r="DS40" s="0"/>
      <c r="DT40" s="0"/>
      <c r="DU40" s="0"/>
    </row>
    <row r="41" customFormat="false" ht="13.5" hidden="false" customHeight="false" outlineLevel="0" collapsed="false">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424"/>
      <c r="DF41" s="0"/>
      <c r="DG41" s="0"/>
      <c r="DI41" s="0"/>
      <c r="DJ41" s="0"/>
      <c r="DK41" s="0"/>
      <c r="DL41" s="0"/>
      <c r="DM41" s="0"/>
      <c r="DN41" s="0"/>
      <c r="DO41" s="0"/>
      <c r="DP41" s="0"/>
      <c r="DQ41" s="0"/>
      <c r="DR41" s="0"/>
      <c r="DS41" s="0"/>
      <c r="DT41" s="0"/>
      <c r="DU41" s="0"/>
    </row>
    <row r="42" customFormat="false" ht="13.5" hidden="false" customHeight="false" outlineLevel="0" collapsed="false">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F42" s="0"/>
      <c r="DG42" s="424"/>
      <c r="DI42" s="0"/>
      <c r="DJ42" s="424"/>
      <c r="DK42" s="0"/>
      <c r="DL42" s="0"/>
      <c r="DM42" s="0"/>
      <c r="DN42" s="0"/>
      <c r="DO42" s="0"/>
      <c r="DP42" s="0"/>
      <c r="DQ42" s="0"/>
      <c r="DR42" s="0"/>
      <c r="DS42" s="0"/>
      <c r="DT42" s="0"/>
      <c r="DU42" s="0"/>
    </row>
    <row r="43" s="424" customFormat="true" ht="13.5" hidden="false" customHeight="false" outlineLevel="0" collapsed="false">
      <c r="A43" s="423"/>
      <c r="B43" s="423"/>
      <c r="C43" s="423"/>
      <c r="D43" s="423"/>
      <c r="E43" s="423"/>
      <c r="F43" s="423"/>
      <c r="G43" s="423"/>
      <c r="H43" s="423"/>
      <c r="I43" s="423"/>
      <c r="J43" s="423"/>
      <c r="K43" s="423"/>
      <c r="L43" s="423"/>
      <c r="M43" s="423"/>
      <c r="N43" s="423"/>
      <c r="O43" s="423"/>
      <c r="P43" s="423"/>
      <c r="DE43" s="423"/>
      <c r="DG43" s="423"/>
      <c r="DH43" s="423"/>
      <c r="DJ43" s="423"/>
    </row>
    <row r="44" customFormat="false" ht="13.5" hidden="false" customHeight="false" outlineLevel="0" collapsed="false">
      <c r="DL44" s="0"/>
      <c r="DM44" s="0"/>
      <c r="DN44" s="0"/>
      <c r="DO44" s="0"/>
      <c r="DP44" s="0"/>
      <c r="DQ44" s="0"/>
      <c r="DR44" s="0"/>
      <c r="DS44" s="0"/>
      <c r="DT44" s="0"/>
      <c r="DU44" s="424"/>
    </row>
    <row r="45" customFormat="false" ht="13.5" hidden="false" customHeight="false" outlineLevel="0" collapsed="false">
      <c r="DL45" s="0"/>
      <c r="DM45" s="0"/>
      <c r="DN45" s="0"/>
      <c r="DO45" s="0"/>
      <c r="DP45" s="0"/>
      <c r="DQ45" s="0"/>
      <c r="DR45" s="0"/>
      <c r="DS45" s="0"/>
      <c r="DT45" s="0"/>
      <c r="DU45" s="0"/>
    </row>
    <row r="46" customFormat="false" ht="13.5" hidden="false" customHeight="false" outlineLevel="0" collapsed="false">
      <c r="DL46" s="0"/>
      <c r="DM46" s="0"/>
      <c r="DN46" s="0"/>
      <c r="DO46" s="0"/>
      <c r="DP46" s="0"/>
      <c r="DQ46" s="0"/>
      <c r="DR46" s="0"/>
      <c r="DS46" s="0"/>
      <c r="DT46" s="0"/>
      <c r="DU46" s="0"/>
    </row>
    <row r="47" customFormat="false" ht="13.5" hidden="false" customHeight="false" outlineLevel="0" collapsed="false">
      <c r="DL47" s="0"/>
      <c r="DM47" s="0"/>
      <c r="DN47" s="0"/>
      <c r="DO47" s="0"/>
      <c r="DP47" s="0"/>
      <c r="DQ47" s="0"/>
      <c r="DR47" s="0"/>
      <c r="DS47" s="0"/>
      <c r="DT47" s="0"/>
      <c r="DU47" s="0"/>
    </row>
    <row r="48" customFormat="false" ht="13.5" hidden="false" customHeight="false" outlineLevel="0" collapsed="false">
      <c r="DL48" s="0"/>
      <c r="DM48" s="0"/>
      <c r="DN48" s="0"/>
      <c r="DO48" s="0"/>
      <c r="DP48" s="0"/>
      <c r="DQ48" s="0"/>
      <c r="DR48" s="0"/>
      <c r="DS48" s="0"/>
      <c r="DT48" s="424"/>
      <c r="DU48" s="424"/>
    </row>
    <row r="49" customFormat="false" ht="13.5" hidden="false" customHeight="false" outlineLevel="0" collapsed="false">
      <c r="DL49" s="0"/>
      <c r="DM49" s="0"/>
      <c r="DN49" s="0"/>
      <c r="DO49" s="0"/>
      <c r="DP49" s="0"/>
      <c r="DQ49" s="0"/>
      <c r="DR49" s="0"/>
      <c r="DS49" s="0"/>
      <c r="DT49" s="0"/>
      <c r="DU49" s="424"/>
    </row>
    <row r="50" customFormat="false" ht="13.5" hidden="false" customHeight="false" outlineLevel="0" collapsed="false">
      <c r="DL50" s="0"/>
      <c r="DM50" s="0"/>
      <c r="DN50" s="0"/>
      <c r="DO50" s="0"/>
      <c r="DP50" s="0"/>
      <c r="DQ50" s="0"/>
      <c r="DR50" s="0"/>
      <c r="DS50" s="0"/>
      <c r="DT50" s="0"/>
      <c r="DU50" s="424"/>
    </row>
    <row r="51" customFormat="false" ht="13.5" hidden="false" customHeight="false" outlineLevel="0" collapsed="false">
      <c r="DL51" s="0"/>
      <c r="DM51" s="0"/>
      <c r="DN51" s="0"/>
      <c r="DO51" s="0"/>
      <c r="DP51" s="424"/>
      <c r="DQ51" s="424"/>
      <c r="DR51" s="424"/>
      <c r="DS51" s="424"/>
      <c r="DT51" s="424"/>
      <c r="DU51" s="424"/>
    </row>
    <row r="52" customFormat="false" ht="13.5" hidden="false" customHeight="false" outlineLevel="0" collapsed="false">
      <c r="DL52" s="0"/>
      <c r="DM52" s="0"/>
      <c r="DN52" s="0"/>
      <c r="DO52" s="0"/>
      <c r="DP52" s="0"/>
      <c r="DQ52" s="0"/>
      <c r="DR52" s="0"/>
      <c r="DS52" s="0"/>
      <c r="DT52" s="0"/>
      <c r="DU52" s="0"/>
    </row>
    <row r="53" customFormat="false" ht="13.5" hidden="false" customHeight="false" outlineLevel="0" collapsed="false">
      <c r="DL53" s="0"/>
      <c r="DM53" s="0"/>
      <c r="DN53" s="0"/>
      <c r="DO53" s="0"/>
      <c r="DP53" s="0"/>
      <c r="DQ53" s="0"/>
      <c r="DR53" s="0"/>
      <c r="DS53" s="0"/>
      <c r="DT53" s="0"/>
      <c r="DU53" s="0"/>
    </row>
    <row r="54" customFormat="false" ht="13.5" hidden="false" customHeight="false" outlineLevel="0" collapsed="false">
      <c r="DL54" s="0"/>
      <c r="DM54" s="0"/>
      <c r="DN54" s="0"/>
      <c r="DO54" s="0"/>
      <c r="DP54" s="0"/>
      <c r="DQ54" s="0"/>
      <c r="DR54" s="0"/>
      <c r="DS54" s="0"/>
      <c r="DT54" s="0"/>
      <c r="DU54" s="424"/>
    </row>
    <row r="55" customFormat="false" ht="13.5" hidden="false" customHeight="false" outlineLevel="0" collapsed="false">
      <c r="DL55" s="0"/>
      <c r="DM55" s="0"/>
      <c r="DN55" s="0"/>
      <c r="DO55" s="0"/>
      <c r="DP55" s="0"/>
      <c r="DQ55" s="0"/>
      <c r="DR55" s="0"/>
      <c r="DS55" s="0"/>
      <c r="DT55" s="0"/>
      <c r="DU55" s="0"/>
    </row>
    <row r="56" customFormat="false" ht="13.5" hidden="false" customHeight="false" outlineLevel="0" collapsed="false">
      <c r="DL56" s="0"/>
      <c r="DM56" s="0"/>
      <c r="DN56" s="0"/>
      <c r="DO56" s="0"/>
      <c r="DP56" s="0"/>
      <c r="DQ56" s="0"/>
      <c r="DR56" s="0"/>
      <c r="DS56" s="0"/>
      <c r="DT56" s="0"/>
      <c r="DU56" s="0"/>
    </row>
    <row r="57" customFormat="false" ht="13.5" hidden="false" customHeight="false" outlineLevel="0" collapsed="false">
      <c r="DL57" s="0"/>
      <c r="DM57" s="0"/>
      <c r="DN57" s="0"/>
      <c r="DO57" s="0"/>
      <c r="DP57" s="0"/>
      <c r="DQ57" s="0"/>
      <c r="DR57" s="0"/>
      <c r="DS57" s="0"/>
      <c r="DT57" s="0"/>
      <c r="DU57" s="0"/>
    </row>
    <row r="58" customFormat="false" ht="13.5" hidden="false" customHeight="false" outlineLevel="0" collapsed="false">
      <c r="DL58" s="0"/>
      <c r="DM58" s="0"/>
      <c r="DN58" s="0"/>
      <c r="DO58" s="0"/>
      <c r="DP58" s="0"/>
      <c r="DQ58" s="0"/>
      <c r="DR58" s="0"/>
      <c r="DS58" s="0"/>
      <c r="DT58" s="0"/>
      <c r="DU58" s="424"/>
    </row>
    <row r="59" customFormat="false" ht="13.5" hidden="false" customHeight="false" outlineLevel="0" collapsed="false">
      <c r="DL59" s="0"/>
      <c r="DM59" s="0"/>
      <c r="DN59" s="0"/>
      <c r="DO59" s="0"/>
      <c r="DP59" s="0"/>
      <c r="DQ59" s="0"/>
      <c r="DR59" s="0"/>
      <c r="DS59" s="0"/>
      <c r="DT59" s="0"/>
      <c r="DU59" s="0"/>
    </row>
    <row r="60" customFormat="false" ht="13.5" hidden="false" customHeight="false" outlineLevel="0" collapsed="false">
      <c r="DL60" s="0"/>
      <c r="DM60" s="0"/>
      <c r="DN60" s="0"/>
      <c r="DO60" s="0"/>
      <c r="DP60" s="0"/>
      <c r="DQ60" s="0"/>
      <c r="DR60" s="0"/>
      <c r="DS60" s="0"/>
      <c r="DT60" s="0"/>
      <c r="DU60" s="0"/>
    </row>
    <row r="61" customFormat="false" ht="13.5" hidden="false" customHeight="false" outlineLevel="0" collapsed="false">
      <c r="DL61" s="0"/>
      <c r="DM61" s="0"/>
      <c r="DN61" s="0"/>
      <c r="DO61" s="0"/>
      <c r="DP61" s="0"/>
      <c r="DQ61" s="0"/>
      <c r="DR61" s="0"/>
      <c r="DS61" s="0"/>
      <c r="DT61" s="0"/>
      <c r="DU61" s="0"/>
    </row>
    <row r="62" customFormat="false" ht="13.5" hidden="false" customHeight="false" outlineLevel="0" collapsed="false">
      <c r="DL62" s="0"/>
      <c r="DM62" s="0"/>
      <c r="DN62" s="0"/>
      <c r="DO62" s="0"/>
      <c r="DP62" s="0"/>
      <c r="DQ62" s="0"/>
      <c r="DR62" s="0"/>
      <c r="DS62" s="0"/>
      <c r="DT62" s="0"/>
      <c r="DU62" s="0"/>
    </row>
    <row r="63" customFormat="false" ht="13.5" hidden="false" customHeight="false" outlineLevel="0" collapsed="false">
      <c r="DL63" s="0"/>
      <c r="DM63" s="0"/>
      <c r="DN63" s="0"/>
      <c r="DO63" s="0"/>
      <c r="DP63" s="0"/>
      <c r="DQ63" s="0"/>
      <c r="DR63" s="0"/>
      <c r="DS63" s="0"/>
      <c r="DT63" s="0"/>
      <c r="DU63" s="424"/>
    </row>
    <row r="64" customFormat="false" ht="13.5" hidden="false" customHeight="false" outlineLevel="0" collapsed="false">
      <c r="DL64" s="0"/>
      <c r="DM64" s="0"/>
      <c r="DN64" s="0"/>
      <c r="DO64" s="0"/>
      <c r="DP64" s="0"/>
      <c r="DQ64" s="0"/>
      <c r="DR64" s="0"/>
      <c r="DS64" s="0"/>
      <c r="DT64" s="424"/>
      <c r="DU64" s="424"/>
    </row>
    <row r="65" customFormat="false" ht="13.5" hidden="false" customHeight="false" outlineLevel="0" collapsed="false">
      <c r="DL65" s="0"/>
      <c r="DM65" s="0"/>
      <c r="DN65" s="0"/>
      <c r="DO65" s="0"/>
      <c r="DP65" s="0"/>
      <c r="DQ65" s="0"/>
      <c r="DR65" s="0"/>
      <c r="DS65" s="0"/>
      <c r="DT65" s="0"/>
      <c r="DU65" s="0"/>
    </row>
    <row r="66" customFormat="false" ht="13.5" hidden="false" customHeight="false" outlineLevel="0" collapsed="false">
      <c r="DL66" s="0"/>
      <c r="DM66" s="0"/>
      <c r="DN66" s="0"/>
      <c r="DO66" s="0"/>
      <c r="DP66" s="0"/>
      <c r="DQ66" s="0"/>
      <c r="DR66" s="0"/>
      <c r="DS66" s="0"/>
      <c r="DT66" s="0"/>
      <c r="DU66" s="0"/>
    </row>
    <row r="67" customFormat="false" ht="13.5" hidden="false" customHeight="false" outlineLevel="0" collapsed="false">
      <c r="DL67" s="0"/>
      <c r="DM67" s="0"/>
      <c r="DN67" s="0"/>
      <c r="DO67" s="0"/>
      <c r="DP67" s="0"/>
      <c r="DQ67" s="0"/>
      <c r="DR67" s="0"/>
      <c r="DS67" s="0"/>
      <c r="DT67" s="0"/>
      <c r="DU67" s="0"/>
    </row>
    <row r="68" customFormat="false" ht="13.5" hidden="false" customHeight="false" outlineLevel="0" collapsed="false">
      <c r="DL68" s="0"/>
      <c r="DM68" s="0"/>
      <c r="DN68" s="0"/>
      <c r="DO68" s="0"/>
      <c r="DP68" s="0"/>
      <c r="DQ68" s="0"/>
      <c r="DR68" s="0"/>
      <c r="DS68" s="0"/>
      <c r="DT68" s="0"/>
      <c r="DU68" s="0"/>
    </row>
    <row r="69" customFormat="false" ht="13.5" hidden="false" customHeight="false" outlineLevel="0" collapsed="false">
      <c r="DL69" s="0"/>
      <c r="DM69" s="0"/>
      <c r="DN69" s="0"/>
      <c r="DO69" s="0"/>
      <c r="DP69" s="0"/>
      <c r="DQ69" s="0"/>
      <c r="DR69" s="0"/>
      <c r="DS69" s="424"/>
      <c r="DT69" s="424"/>
      <c r="DU69" s="424"/>
    </row>
    <row r="70" customFormat="false" ht="13.5" hidden="false" customHeight="false" outlineLevel="0" collapsed="false">
      <c r="DL70" s="0"/>
      <c r="DM70" s="0"/>
      <c r="DN70" s="0"/>
      <c r="DO70" s="0"/>
      <c r="DP70" s="0"/>
      <c r="DQ70" s="0"/>
      <c r="DR70" s="0"/>
      <c r="DS70" s="0"/>
      <c r="DT70" s="0"/>
      <c r="DU70" s="0"/>
    </row>
    <row r="71" customFormat="false" ht="13.5" hidden="false" customHeight="false" outlineLevel="0" collapsed="false">
      <c r="DL71" s="0"/>
      <c r="DM71" s="0"/>
      <c r="DN71" s="0"/>
      <c r="DO71" s="0"/>
      <c r="DP71" s="0"/>
      <c r="DQ71" s="0"/>
      <c r="DR71" s="0"/>
      <c r="DS71" s="0"/>
      <c r="DT71" s="0"/>
      <c r="DU71" s="0"/>
    </row>
    <row r="72" customFormat="false" ht="13.5" hidden="false" customHeight="false" outlineLevel="0" collapsed="false">
      <c r="DL72" s="0"/>
      <c r="DM72" s="0"/>
      <c r="DN72" s="0"/>
      <c r="DO72" s="0"/>
      <c r="DP72" s="0"/>
      <c r="DQ72" s="0"/>
      <c r="DR72" s="0"/>
      <c r="DS72" s="0"/>
      <c r="DT72" s="0"/>
      <c r="DU72" s="0"/>
    </row>
    <row r="73" customFormat="false" ht="13.5" hidden="false" customHeight="false" outlineLevel="0" collapsed="false">
      <c r="DL73" s="0"/>
      <c r="DM73" s="0"/>
      <c r="DN73" s="0"/>
      <c r="DO73" s="0"/>
      <c r="DP73" s="0"/>
      <c r="DQ73" s="0"/>
      <c r="DR73" s="0"/>
      <c r="DS73" s="0"/>
      <c r="DT73" s="0"/>
      <c r="DU73" s="0"/>
    </row>
    <row r="74" customFormat="false" ht="13.5" hidden="false" customHeight="false" outlineLevel="0" collapsed="false">
      <c r="DL74" s="0"/>
      <c r="DM74" s="0"/>
      <c r="DN74" s="0"/>
      <c r="DO74" s="0"/>
      <c r="DP74" s="0"/>
      <c r="DQ74" s="0"/>
      <c r="DR74" s="0"/>
      <c r="DS74" s="0"/>
      <c r="DT74" s="0"/>
      <c r="DU74" s="0"/>
    </row>
    <row r="75" customFormat="false" ht="13.5" hidden="false" customHeight="false" outlineLevel="0" collapsed="false">
      <c r="DL75" s="0"/>
      <c r="DM75" s="0"/>
      <c r="DN75" s="0"/>
      <c r="DO75" s="0"/>
      <c r="DP75" s="0"/>
      <c r="DQ75" s="0"/>
      <c r="DR75" s="0"/>
      <c r="DS75" s="0"/>
      <c r="DT75" s="0"/>
      <c r="DU75" s="0"/>
    </row>
    <row r="76" customFormat="false" ht="13.5" hidden="false" customHeight="false" outlineLevel="0" collapsed="false">
      <c r="DL76" s="0"/>
      <c r="DM76" s="0"/>
      <c r="DN76" s="0"/>
      <c r="DO76" s="0"/>
      <c r="DP76" s="0"/>
      <c r="DQ76" s="0"/>
      <c r="DR76" s="0"/>
      <c r="DS76" s="0"/>
      <c r="DT76" s="0"/>
      <c r="DU76" s="0"/>
    </row>
    <row r="77" customFormat="false" ht="13.5" hidden="false" customHeight="false" outlineLevel="0" collapsed="false">
      <c r="DL77" s="0"/>
      <c r="DM77" s="0"/>
      <c r="DN77" s="0"/>
      <c r="DO77" s="0"/>
      <c r="DP77" s="0"/>
      <c r="DQ77" s="0"/>
      <c r="DR77" s="0"/>
      <c r="DS77" s="0"/>
      <c r="DT77" s="0"/>
      <c r="DU77" s="0"/>
    </row>
    <row r="78" customFormat="false" ht="13.5" hidden="false" customHeight="false" outlineLevel="0" collapsed="false">
      <c r="DL78" s="0"/>
      <c r="DM78" s="0"/>
      <c r="DN78" s="0"/>
      <c r="DO78" s="0"/>
      <c r="DP78" s="0"/>
      <c r="DQ78" s="0"/>
      <c r="DR78" s="0"/>
      <c r="DS78" s="0"/>
      <c r="DT78" s="0"/>
      <c r="DU78" s="0"/>
    </row>
    <row r="79" customFormat="false" ht="13.5" hidden="false" customHeight="false" outlineLevel="0" collapsed="false">
      <c r="DL79" s="0"/>
      <c r="DM79" s="0"/>
      <c r="DN79" s="0"/>
      <c r="DO79" s="0"/>
      <c r="DP79" s="0"/>
      <c r="DQ79" s="0"/>
      <c r="DR79" s="0"/>
      <c r="DS79" s="0"/>
      <c r="DT79" s="0"/>
      <c r="DU79" s="0"/>
    </row>
    <row r="80" customFormat="false" ht="13.5" hidden="false" customHeight="false" outlineLevel="0" collapsed="false">
      <c r="DL80" s="0"/>
      <c r="DM80" s="0"/>
      <c r="DN80" s="0"/>
      <c r="DO80" s="0"/>
      <c r="DP80" s="0"/>
      <c r="DQ80" s="0"/>
      <c r="DR80" s="0"/>
      <c r="DS80" s="0"/>
      <c r="DT80" s="0"/>
      <c r="DU80" s="0"/>
    </row>
    <row r="81" customFormat="false" ht="13.5" hidden="false" customHeight="false" outlineLevel="0" collapsed="false">
      <c r="DL81" s="0"/>
      <c r="DM81" s="0"/>
      <c r="DN81" s="0"/>
      <c r="DO81" s="0"/>
      <c r="DP81" s="0"/>
      <c r="DQ81" s="0"/>
      <c r="DR81" s="0"/>
      <c r="DS81" s="0"/>
      <c r="DT81" s="0"/>
      <c r="DU81" s="0"/>
    </row>
    <row r="82" customFormat="false" ht="13.5" hidden="false" customHeight="false" outlineLevel="0" collapsed="false">
      <c r="DL82" s="424"/>
      <c r="DM82" s="0"/>
      <c r="DN82" s="0"/>
      <c r="DO82" s="0"/>
      <c r="DP82" s="0"/>
      <c r="DQ82" s="0"/>
      <c r="DR82" s="0"/>
      <c r="DS82" s="0"/>
      <c r="DT82" s="0"/>
      <c r="DU82" s="0"/>
    </row>
    <row r="83" customFormat="false" ht="13.5" hidden="false" customHeight="false" outlineLevel="0" collapsed="false">
      <c r="DM83" s="424"/>
      <c r="DN83" s="424"/>
      <c r="DO83" s="424"/>
      <c r="DP83" s="424"/>
      <c r="DQ83" s="424"/>
      <c r="DR83" s="424"/>
      <c r="DS83" s="424"/>
      <c r="DT83" s="424"/>
      <c r="DU83" s="424"/>
    </row>
    <row r="84" customFormat="false" ht="13.5" hidden="false" customHeight="false" outlineLevel="0" collapsed="false">
      <c r="DS84" s="0"/>
      <c r="DT84" s="0"/>
      <c r="DU84" s="0"/>
    </row>
    <row r="85" customFormat="false" ht="13.5" hidden="false" customHeight="false" outlineLevel="0" collapsed="false">
      <c r="DS85" s="0"/>
      <c r="DT85" s="0"/>
      <c r="DU85" s="0"/>
    </row>
    <row r="86" customFormat="false" ht="13.5" hidden="false" customHeight="false" outlineLevel="0" collapsed="false">
      <c r="DS86" s="0"/>
      <c r="DT86" s="0"/>
      <c r="DU86" s="0"/>
    </row>
    <row r="87" customFormat="false" ht="13.5" hidden="false" customHeight="false" outlineLevel="0" collapsed="false">
      <c r="DS87" s="0"/>
      <c r="DT87" s="0"/>
      <c r="DU87" s="0"/>
    </row>
    <row r="88" customFormat="false" ht="13.5" hidden="false" customHeight="false" outlineLevel="0" collapsed="false">
      <c r="DS88" s="0"/>
      <c r="DT88" s="0"/>
      <c r="DU88" s="424"/>
    </row>
    <row r="89" customFormat="false" ht="13.5" hidden="false" customHeight="false" outlineLevel="0" collapsed="false">
      <c r="DS89" s="0"/>
      <c r="DT89" s="0"/>
      <c r="DU89" s="0"/>
    </row>
    <row r="90" customFormat="false" ht="13.5" hidden="false" customHeight="false" outlineLevel="0" collapsed="false">
      <c r="DS90" s="0"/>
      <c r="DT90" s="0"/>
      <c r="DU90" s="0"/>
    </row>
    <row r="91" customFormat="false" ht="13.5" hidden="false" customHeight="false" outlineLevel="0" collapsed="false">
      <c r="DS91" s="0"/>
      <c r="DT91" s="0"/>
      <c r="DU91" s="0"/>
    </row>
    <row r="92" customFormat="false" ht="13.5" hidden="false" customHeight="true" outlineLevel="0" collapsed="false">
      <c r="DS92" s="0"/>
      <c r="DT92" s="0"/>
      <c r="DU92" s="0"/>
    </row>
    <row r="93" customFormat="false" ht="13.5" hidden="false" customHeight="true" outlineLevel="0" collapsed="false">
      <c r="DS93" s="0"/>
      <c r="DT93" s="0"/>
      <c r="DU93" s="0"/>
    </row>
    <row r="94" customFormat="false" ht="13.5" hidden="false" customHeight="true" outlineLevel="0" collapsed="false">
      <c r="DS94" s="424"/>
      <c r="DT94" s="424"/>
      <c r="DU94" s="424"/>
    </row>
    <row r="95" customFormat="false" ht="13.5" hidden="false" customHeight="true" outlineLevel="0" collapsed="false">
      <c r="DT95" s="0"/>
      <c r="DU95" s="424"/>
    </row>
    <row r="96" customFormat="false" ht="13.5" hidden="false" customHeight="true" outlineLevel="0" collapsed="false">
      <c r="DT96" s="0"/>
      <c r="DU96" s="0"/>
    </row>
    <row r="97" customFormat="false" ht="13.5" hidden="false" customHeight="true" outlineLevel="0" collapsed="false">
      <c r="DT97" s="0"/>
      <c r="DU97" s="0"/>
    </row>
    <row r="98" customFormat="false" ht="13.5" hidden="false" customHeight="true" outlineLevel="0" collapsed="false">
      <c r="DT98" s="0"/>
      <c r="DU98" s="0"/>
    </row>
    <row r="99" customFormat="false" ht="13.5" hidden="false" customHeight="true" outlineLevel="0" collapsed="false">
      <c r="DT99" s="0"/>
      <c r="DU99" s="0"/>
    </row>
    <row r="100" customFormat="false" ht="13.5" hidden="false" customHeight="true" outlineLevel="0" collapsed="false">
      <c r="DT100" s="0"/>
      <c r="DU100" s="0"/>
    </row>
    <row r="101" customFormat="false" ht="13.5" hidden="false" customHeight="true" outlineLevel="0" collapsed="false">
      <c r="DT101" s="0"/>
      <c r="DU101" s="424"/>
    </row>
    <row r="102" customFormat="false" ht="13.5" hidden="false" customHeight="true" outlineLevel="0" collapsed="false">
      <c r="DT102" s="0"/>
      <c r="DU102" s="0"/>
    </row>
    <row r="103" customFormat="false" ht="13.5" hidden="false" customHeight="true" outlineLevel="0" collapsed="false">
      <c r="DT103" s="0"/>
      <c r="DU103" s="0"/>
    </row>
    <row r="104" customFormat="false" ht="13.5" hidden="false" customHeight="true" outlineLevel="0" collapsed="false">
      <c r="DT104" s="424"/>
      <c r="DU104" s="424"/>
    </row>
    <row r="105" customFormat="false" ht="13.5" hidden="false" customHeight="true" outlineLevel="0" collapsed="false">
      <c r="DU105" s="0"/>
    </row>
    <row r="106" customFormat="false" ht="13.5" hidden="false" customHeight="true" outlineLevel="0" collapsed="false">
      <c r="DU106" s="0"/>
    </row>
    <row r="107" customFormat="false" ht="13.5" hidden="false" customHeight="true" outlineLevel="0" collapsed="false">
      <c r="DU107" s="0"/>
    </row>
    <row r="108" customFormat="false" ht="13.5" hidden="false" customHeight="true" outlineLevel="0" collapsed="false">
      <c r="DU108" s="0"/>
    </row>
    <row r="109" customFormat="false" ht="13.5" hidden="false" customHeight="true" outlineLevel="0" collapsed="false">
      <c r="DU109" s="0"/>
    </row>
    <row r="110" customFormat="false" ht="13.5" hidden="false" customHeight="true" outlineLevel="0" collapsed="false">
      <c r="DU110" s="0"/>
    </row>
    <row r="111" customFormat="false" ht="13.5" hidden="false" customHeight="true" outlineLevel="0" collapsed="false">
      <c r="DU111" s="0"/>
    </row>
    <row r="112" customFormat="false" ht="13.5" hidden="false" customHeight="true" outlineLevel="0" collapsed="false">
      <c r="DU112" s="0"/>
    </row>
    <row r="113" customFormat="false" ht="13.5" hidden="false" customHeight="true" outlineLevel="0" collapsed="false">
      <c r="DU113" s="0"/>
    </row>
    <row r="114" customFormat="false" ht="13.5" hidden="false" customHeight="true" outlineLevel="0" collapsed="false">
      <c r="DU114" s="0"/>
    </row>
    <row r="115" customFormat="false" ht="13.5" hidden="false" customHeight="true" outlineLevel="0" collapsed="false">
      <c r="DU115" s="0"/>
    </row>
    <row r="116" customFormat="false" ht="13.5" hidden="false" customHeight="true" outlineLevel="0" collapsed="false">
      <c r="DU116" s="424" t="s">
        <v>
388</v>
      </c>
    </row>
  </sheetData>
  <sheetProtection sheet="true" objects="true" scenarios="true"/>
  <printOptions headings="false" gridLines="false" gridLinesSet="true" horizontalCentered="true" verticalCentered="tru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drawing r:id="rId1"/>
</worksheet>
</file>

<file path=xl/worksheets/sheet8.xml><?xml version="1.0" encoding="utf-8"?>
<worksheet xmlns="http://schemas.openxmlformats.org/spreadsheetml/2006/main" xmlns:r="http://schemas.openxmlformats.org/officeDocument/2006/relationships">
  <sheetPr filterMode="false">
    <pageSetUpPr fitToPage="true"/>
  </sheetPr>
  <dimension ref="A1:DU11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25" min="1" style="423" width="2.46558704453441"/>
    <col collapsed="false" hidden="true" max="1025" min="126" style="424" width="0"/>
  </cols>
  <sheetData>
    <row r="1" s="424" customFormat="true" ht="13.5" hidden="false" customHeight="true" outlineLevel="0" collapsed="false">
</row>
    <row r="2" s="424" customFormat="true" ht="13.5" hidden="false" customHeight="false" outlineLevel="0" collapsed="false">
      <c r="A2" s="423"/>
      <c r="C2" s="0"/>
      <c r="D2" s="0"/>
      <c r="E2" s="0"/>
      <c r="F2" s="0"/>
      <c r="G2" s="0"/>
      <c r="H2" s="0"/>
      <c r="I2" s="0"/>
      <c r="J2" s="0"/>
      <c r="K2" s="0"/>
      <c r="L2" s="0"/>
      <c r="M2" s="0"/>
      <c r="N2" s="0"/>
      <c r="O2" s="0"/>
      <c r="P2" s="0"/>
      <c r="Q2" s="0"/>
      <c r="R2" s="0"/>
      <c r="S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row>
    <row r="3" s="424" customFormat="true" ht="13.5" hidden="false" customHeight="false" outlineLevel="0" collapsed="false">
      <c r="A3" s="423"/>
      <c r="B3" s="0"/>
      <c r="T3" s="0"/>
    </row>
    <row r="4" customFormat="false" ht="13.5" hidden="false" customHeight="false" outlineLevel="0" collapsed="false">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row>
    <row r="6" customFormat="false" ht="13.5"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row>
    <row r="7" customFormat="false" ht="13.5" hidden="false" customHeight="fals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row>
    <row r="8" customFormat="false" ht="13.5" hidden="false" customHeight="false" outlineLevel="0" collapsed="false">
      <c r="B8" s="0"/>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row>
    <row r="9" customFormat="false" ht="13.5" hidden="false" customHeight="false" outlineLevel="0" collapsed="false">
      <c r="B9" s="0"/>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row>
    <row r="10" customFormat="false" ht="13.5" hidden="false" customHeight="false" outlineLevel="0" collapsed="false">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row>
    <row r="11" customFormat="false" ht="13.5" hidden="false" customHeight="false" outlineLevel="0" collapsed="false">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row>
    <row r="12" customFormat="false" ht="13.5" hidden="false" customHeight="false" outlineLevel="0" collapsed="false">
      <c r="B12" s="0"/>
      <c r="C12" s="0"/>
      <c r="D12" s="0"/>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row>
    <row r="13" customFormat="false" ht="13.5" hidden="false" customHeight="false" outlineLevel="0" collapsed="false">
      <c r="B13" s="0"/>
      <c r="C13" s="0"/>
      <c r="D13" s="0"/>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row>
    <row r="14" customFormat="false" ht="13.5" hidden="false" customHeight="false" outlineLevel="0" collapsed="false">
      <c r="B14" s="0"/>
      <c r="C14" s="0"/>
      <c r="D14" s="0"/>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row>
    <row r="15" customFormat="false" ht="13.5" hidden="false" customHeight="false" outlineLevel="0" collapsed="false">
      <c r="B15" s="0"/>
      <c r="C15" s="0"/>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row>
    <row r="16" customFormat="false" ht="13.5" hidden="false" customHeight="false" outlineLevel="0" collapsed="false">
      <c r="B16" s="0"/>
      <c r="C16" s="0"/>
      <c r="D16" s="0"/>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row>
    <row r="17" customFormat="false" ht="13.5" hidden="false" customHeight="false" outlineLevel="0" collapsed="false">
      <c r="B17" s="0"/>
      <c r="C17" s="0"/>
      <c r="D17" s="0"/>
      <c r="E17" s="0"/>
      <c r="F17" s="0"/>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row>
    <row r="18" customFormat="false" ht="13.5" hidden="false" customHeight="false" outlineLevel="0" collapsed="false">
      <c r="B18" s="0"/>
      <c r="C18" s="0"/>
      <c r="D18" s="0"/>
      <c r="E18" s="0"/>
      <c r="F18" s="0"/>
      <c r="G18" s="0"/>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row>
    <row r="19" customFormat="false" ht="13.5" hidden="false" customHeight="false" outlineLevel="0" collapsed="false">
      <c r="B19" s="0"/>
      <c r="C19" s="0"/>
      <c r="D19" s="0"/>
      <c r="E19" s="0"/>
      <c r="F19" s="0"/>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row>
    <row r="20" customFormat="false" ht="13.5" hidden="false" customHeight="false" outlineLevel="0" collapsed="false">
      <c r="B20" s="0"/>
      <c r="C20" s="0"/>
      <c r="D20" s="0"/>
      <c r="E20" s="0"/>
      <c r="F20" s="0"/>
      <c r="G20" s="0"/>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row>
    <row r="21" customFormat="false" ht="13.5" hidden="false" customHeight="false" outlineLevel="0" collapsed="false">
      <c r="B21" s="0"/>
      <c r="C21" s="0"/>
      <c r="D21" s="0"/>
      <c r="E21" s="0"/>
      <c r="F21" s="0"/>
      <c r="G21" s="0"/>
      <c r="H21" s="0"/>
      <c r="I21" s="0"/>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row>
    <row r="22" customFormat="false" ht="13.5" hidden="false" customHeight="false" outlineLevel="0" collapsed="false">
      <c r="B22" s="0"/>
      <c r="C22" s="0"/>
      <c r="D22" s="0"/>
      <c r="E22" s="0"/>
      <c r="F22" s="0"/>
      <c r="G22" s="0"/>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row>
    <row r="23" customFormat="false" ht="13.5" hidden="false" customHeight="false" outlineLevel="0" collapsed="false">
      <c r="B23" s="0"/>
      <c r="C23" s="0"/>
      <c r="D23" s="0"/>
      <c r="E23" s="0"/>
      <c r="F23" s="0"/>
      <c r="G23" s="0"/>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row>
    <row r="24" customFormat="false" ht="13.5" hidden="false" customHeight="false" outlineLevel="0" collapsed="false">
      <c r="B24" s="0"/>
      <c r="C24" s="0"/>
      <c r="D24" s="0"/>
      <c r="E24" s="0"/>
      <c r="F24" s="0"/>
      <c r="G24" s="0"/>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row>
    <row r="25" customFormat="false" ht="13.5" hidden="false" customHeight="false" outlineLevel="0" collapsed="false">
      <c r="B25" s="0"/>
      <c r="C25" s="0"/>
      <c r="D25" s="0"/>
      <c r="E25" s="0"/>
      <c r="F25" s="0"/>
      <c r="G25" s="0"/>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row>
    <row r="26" customFormat="false" ht="13.5" hidden="false" customHeight="false" outlineLevel="0" collapsed="false">
      <c r="B26" s="0"/>
      <c r="C26" s="0"/>
      <c r="D26" s="0"/>
      <c r="E26" s="0"/>
      <c r="F26" s="0"/>
      <c r="G26" s="0"/>
      <c r="H26" s="0"/>
      <c r="I26" s="0"/>
      <c r="J26" s="0"/>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row>
    <row r="27" customFormat="false" ht="13.5" hidden="false" customHeight="false" outlineLevel="0" collapsed="false">
      <c r="B27" s="0"/>
      <c r="C27" s="0"/>
      <c r="D27" s="0"/>
      <c r="E27" s="0"/>
      <c r="F27" s="0"/>
      <c r="G27" s="0"/>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row>
    <row r="28" customFormat="false" ht="13.5" hidden="false" customHeight="false" outlineLevel="0" collapsed="false">
      <c r="B28" s="0"/>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row>
    <row r="29" customFormat="false" ht="13.5" hidden="false" customHeight="false" outlineLevel="0" collapsed="false">
      <c r="B29" s="0"/>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row>
    <row r="30" customFormat="false" ht="13.5" hidden="false" customHeight="false" outlineLevel="0" collapsed="false">
      <c r="B30" s="0"/>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row>
    <row r="31" customFormat="false" ht="13.5" hidden="false" customHeight="false" outlineLevel="0" collapsed="false">
      <c r="B31" s="0"/>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row>
    <row r="32" customFormat="false" ht="13.5" hidden="false" customHeight="false" outlineLevel="0" collapsed="false">
      <c r="B32" s="0"/>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row>
    <row r="33" s="424" customFormat="true" ht="13.5" hidden="false" customHeight="false" outlineLevel="0" collapsed="false">
      <c r="A33" s="423"/>
      <c r="C33" s="0"/>
      <c r="D33" s="0"/>
      <c r="E33" s="0"/>
      <c r="F33" s="0"/>
      <c r="H33" s="0"/>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row>
    <row r="34" customFormat="false" ht="13.5" hidden="false" customHeight="false" outlineLevel="0" collapsed="false">
      <c r="C34" s="424"/>
      <c r="D34" s="0"/>
      <c r="E34" s="0"/>
      <c r="F34" s="0"/>
      <c r="H34" s="0"/>
      <c r="J34" s="0"/>
      <c r="K34" s="0"/>
      <c r="L34" s="0"/>
      <c r="M34" s="0"/>
      <c r="N34" s="0"/>
      <c r="O34" s="0"/>
      <c r="P34" s="424"/>
      <c r="Q34" s="0"/>
      <c r="R34" s="424"/>
      <c r="S34" s="0"/>
      <c r="T34" s="0"/>
      <c r="U34" s="424"/>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row>
    <row r="35" s="424" customFormat="true" ht="13.5" hidden="false" customHeight="false" outlineLevel="0" collapsed="false">
      <c r="A35" s="423"/>
      <c r="B35" s="423"/>
      <c r="C35" s="423"/>
      <c r="F35" s="0"/>
      <c r="G35" s="423"/>
      <c r="H35" s="0"/>
      <c r="I35" s="423"/>
      <c r="J35" s="0"/>
      <c r="K35" s="0"/>
      <c r="L35" s="0"/>
      <c r="M35" s="0"/>
      <c r="N35" s="0"/>
      <c r="O35" s="0"/>
      <c r="P35" s="423"/>
      <c r="Q35" s="0"/>
      <c r="R35" s="0"/>
      <c r="S35" s="0"/>
      <c r="U35" s="0"/>
      <c r="V35" s="0"/>
    </row>
    <row r="36" s="424" customFormat="true" ht="13.5" hidden="false" customHeight="false" outlineLevel="0" collapsed="false">
      <c r="A36" s="423"/>
      <c r="B36" s="423"/>
      <c r="C36" s="423"/>
      <c r="D36" s="423"/>
      <c r="E36" s="423"/>
      <c r="G36" s="423"/>
      <c r="I36" s="423"/>
      <c r="P36" s="423"/>
      <c r="R36" s="0"/>
      <c r="T36" s="0"/>
      <c r="U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row>
    <row r="37" customFormat="false" ht="13.5" hidden="false" customHeight="false" outlineLevel="0" collapsed="false">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row>
    <row r="38" customFormat="false" ht="13.5" hidden="false" customHeight="false" outlineLevel="0" collapsed="false">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row>
    <row r="39" customFormat="false" ht="13.5" hidden="false" customHeight="false" outlineLevel="0" collapsed="false">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row>
    <row r="40" customFormat="false" ht="13.5" hidden="false" customHeight="false" outlineLevel="0" collapsed="false">
      <c r="Q40" s="0"/>
      <c r="R40" s="0"/>
      <c r="S40" s="0"/>
      <c r="T40" s="0"/>
      <c r="U40" s="424"/>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row>
    <row r="41" customFormat="false" ht="13.5" hidden="false" customHeight="false" outlineLevel="0" collapsed="false">
      <c r="Q41" s="0"/>
      <c r="R41" s="424"/>
      <c r="S41" s="0"/>
      <c r="T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row>
    <row r="42" s="424" customFormat="true" ht="13.5" hidden="false" customHeight="false" outlineLevel="0" collapsed="false">
      <c r="A42" s="423"/>
      <c r="B42" s="423"/>
      <c r="C42" s="423"/>
      <c r="D42" s="423"/>
      <c r="E42" s="423"/>
      <c r="F42" s="423"/>
      <c r="G42" s="423"/>
      <c r="H42" s="423"/>
      <c r="I42" s="423"/>
      <c r="J42" s="423"/>
      <c r="K42" s="423"/>
      <c r="L42" s="423"/>
      <c r="M42" s="423"/>
      <c r="N42" s="423"/>
      <c r="O42" s="423"/>
      <c r="P42" s="423"/>
      <c r="Q42" s="0"/>
      <c r="R42" s="423"/>
      <c r="S42" s="0"/>
      <c r="U42" s="423"/>
      <c r="V42" s="0"/>
    </row>
    <row r="43" customFormat="false" ht="13.5" hidden="false" customHeight="false" outlineLevel="0" collapsed="false">
      <c r="Q43" s="424"/>
      <c r="S43" s="424"/>
      <c r="V43" s="424"/>
      <c r="DU43" s="0"/>
    </row>
    <row r="44" customFormat="false" ht="13.5" hidden="false" customHeight="false" outlineLevel="0" collapsed="false">
      <c r="DU44" s="0"/>
    </row>
    <row r="45" customFormat="false" ht="13.5" hidden="false" customHeight="false" outlineLevel="0" collapsed="false">
      <c r="DU45" s="0"/>
    </row>
    <row r="46" customFormat="false" ht="13.5" hidden="false" customHeight="false" outlineLevel="0" collapsed="false">
      <c r="DU46" s="0"/>
    </row>
    <row r="47" customFormat="false" ht="13.5" hidden="false" customHeight="false" outlineLevel="0" collapsed="false">
      <c r="DU47" s="0"/>
    </row>
    <row r="48" customFormat="false" ht="13.5" hidden="false" customHeight="false" outlineLevel="0" collapsed="false">
      <c r="DU48" s="0"/>
    </row>
    <row r="49" customFormat="false" ht="13.5" hidden="false" customHeight="false" outlineLevel="0" collapsed="false">
      <c r="DU49" s="0"/>
    </row>
    <row r="50" customFormat="false" ht="13.5" hidden="false" customHeight="false" outlineLevel="0" collapsed="false">
      <c r="DU50" s="0"/>
    </row>
    <row r="51" customFormat="false" ht="13.5" hidden="false" customHeight="false" outlineLevel="0" collapsed="false">
      <c r="DU51" s="0"/>
    </row>
    <row r="52" customFormat="false" ht="13.5" hidden="false" customHeight="false" outlineLevel="0" collapsed="false">
      <c r="DU52" s="0"/>
    </row>
    <row r="53" customFormat="false" ht="13.5" hidden="false" customHeight="false" outlineLevel="0" collapsed="false">
      <c r="DU53" s="0"/>
    </row>
    <row r="54" customFormat="false" ht="13.5" hidden="false" customHeight="false" outlineLevel="0" collapsed="false">
      <c r="DU54" s="0"/>
    </row>
    <row r="55" customFormat="false" ht="13.5" hidden="false" customHeight="false" outlineLevel="0" collapsed="false">
      <c r="DU55" s="0"/>
    </row>
    <row r="56" customFormat="false" ht="13.5" hidden="false" customHeight="false" outlineLevel="0" collapsed="false">
      <c r="DU56" s="0"/>
    </row>
    <row r="57" customFormat="false" ht="13.5" hidden="false" customHeight="false" outlineLevel="0" collapsed="false">
      <c r="DU57" s="0"/>
    </row>
    <row r="58" customFormat="false" ht="13.5" hidden="false" customHeight="false" outlineLevel="0" collapsed="false">
      <c r="DU58" s="0"/>
    </row>
    <row r="59" customFormat="false" ht="13.5" hidden="false" customHeight="false" outlineLevel="0" collapsed="false">
      <c r="DU59" s="0"/>
    </row>
    <row r="60" customFormat="false" ht="13.5" hidden="false" customHeight="false" outlineLevel="0" collapsed="false">
      <c r="DU60" s="0"/>
    </row>
    <row r="61" customFormat="false" ht="13.5" hidden="false" customHeight="false" outlineLevel="0" collapsed="false">
      <c r="DU61" s="0"/>
    </row>
    <row r="62" customFormat="false" ht="13.5" hidden="false" customHeight="false" outlineLevel="0" collapsed="false">
      <c r="DU62" s="0"/>
    </row>
    <row r="63" customFormat="false" ht="13.5" hidden="false" customHeight="false" outlineLevel="0" collapsed="false">
      <c r="DU63" s="0"/>
    </row>
    <row r="64" customFormat="false" ht="13.5" hidden="false" customHeight="false" outlineLevel="0" collapsed="false">
      <c r="DU64" s="0"/>
    </row>
    <row r="65" customFormat="false" ht="13.5" hidden="false" customHeight="false" outlineLevel="0" collapsed="false">
      <c r="DU65" s="0"/>
    </row>
    <row r="66" customFormat="false" ht="13.5" hidden="false" customHeight="false" outlineLevel="0" collapsed="false">
      <c r="DU66" s="0"/>
    </row>
    <row r="67" customFormat="false" ht="13.5" hidden="false" customHeight="false" outlineLevel="0" collapsed="false">
      <c r="DU67" s="0"/>
    </row>
    <row r="68" customFormat="false" ht="13.5" hidden="false" customHeight="false" outlineLevel="0" collapsed="false">
      <c r="DU68" s="0"/>
    </row>
    <row r="69" customFormat="false" ht="13.5" hidden="false" customHeight="false" outlineLevel="0" collapsed="false">
      <c r="DU69" s="0"/>
    </row>
    <row r="70" customFormat="false" ht="13.5" hidden="false" customHeight="false" outlineLevel="0" collapsed="false">
      <c r="DU70" s="0"/>
    </row>
    <row r="71" customFormat="false" ht="13.5" hidden="false" customHeight="false" outlineLevel="0" collapsed="false">
      <c r="DU71" s="0"/>
    </row>
    <row r="72" customFormat="false" ht="13.5" hidden="false" customHeight="false" outlineLevel="0" collapsed="false">
      <c r="DU72" s="0"/>
    </row>
    <row r="73" customFormat="false" ht="13.5" hidden="false" customHeight="false" outlineLevel="0" collapsed="false">
      <c r="DU73" s="0"/>
    </row>
    <row r="74" customFormat="false" ht="13.5" hidden="false" customHeight="false" outlineLevel="0" collapsed="false">
      <c r="DU74" s="0"/>
    </row>
    <row r="75" customFormat="false" ht="13.5" hidden="false" customHeight="false" outlineLevel="0" collapsed="false">
      <c r="DU75" s="0"/>
    </row>
    <row r="76" customFormat="false" ht="13.5" hidden="false" customHeight="false" outlineLevel="0" collapsed="false">
      <c r="DU76" s="0"/>
    </row>
    <row r="77" customFormat="false" ht="13.5" hidden="false" customHeight="false" outlineLevel="0" collapsed="false">
      <c r="DU77" s="0"/>
    </row>
    <row r="78" customFormat="false" ht="13.5" hidden="false" customHeight="false" outlineLevel="0" collapsed="false">
      <c r="DU78" s="0"/>
    </row>
    <row r="79" customFormat="false" ht="13.5" hidden="false" customHeight="false" outlineLevel="0" collapsed="false">
      <c r="DU79" s="0"/>
    </row>
    <row r="80" customFormat="false" ht="13.5" hidden="false" customHeight="false" outlineLevel="0" collapsed="false">
      <c r="DU80" s="0"/>
    </row>
    <row r="81" customFormat="false" ht="13.5" hidden="false" customHeight="false" outlineLevel="0" collapsed="false">
      <c r="DU81" s="0"/>
    </row>
    <row r="82" customFormat="false" ht="13.5" hidden="false" customHeight="false" outlineLevel="0" collapsed="false">
      <c r="DU82" s="0"/>
    </row>
    <row r="83" customFormat="false" ht="13.5" hidden="false" customHeight="false" outlineLevel="0" collapsed="false">
      <c r="DU83" s="0"/>
    </row>
    <row r="84" customFormat="false" ht="13.5" hidden="false" customHeight="false" outlineLevel="0" collapsed="false">
      <c r="DU84" s="0"/>
    </row>
    <row r="85" customFormat="false" ht="13.5" hidden="false" customHeight="false" outlineLevel="0" collapsed="false">
      <c r="DU85" s="0"/>
    </row>
    <row r="86" customFormat="false" ht="13.5" hidden="false" customHeight="false" outlineLevel="0" collapsed="false">
      <c r="DU86" s="0"/>
    </row>
    <row r="87" customFormat="false" ht="13.5" hidden="false" customHeight="false" outlineLevel="0" collapsed="false">
      <c r="DU87" s="0"/>
    </row>
    <row r="88" customFormat="false" ht="13.5" hidden="false" customHeight="false" outlineLevel="0" collapsed="false">
      <c r="DU88" s="0"/>
    </row>
    <row r="89" customFormat="false" ht="13.5" hidden="false" customHeight="false" outlineLevel="0" collapsed="false">
      <c r="DU89" s="0"/>
    </row>
    <row r="90" customFormat="false" ht="13.5" hidden="false" customHeight="false" outlineLevel="0" collapsed="false">
      <c r="DU90" s="0"/>
    </row>
    <row r="91" customFormat="false" ht="13.5" hidden="false" customHeight="false" outlineLevel="0" collapsed="false">
      <c r="DU91" s="0"/>
    </row>
    <row r="92" customFormat="false" ht="13.5" hidden="false" customHeight="true" outlineLevel="0" collapsed="false">
      <c r="DU92" s="0"/>
    </row>
    <row r="93" customFormat="false" ht="13.5" hidden="false" customHeight="true" outlineLevel="0" collapsed="false">
      <c r="DU93" s="0"/>
    </row>
    <row r="94" customFormat="false" ht="13.5" hidden="false" customHeight="true" outlineLevel="0" collapsed="false">
      <c r="DU94" s="0"/>
    </row>
    <row r="95" customFormat="false" ht="13.5" hidden="false" customHeight="true" outlineLevel="0" collapsed="false">
      <c r="DU95" s="0"/>
    </row>
    <row r="96" customFormat="false" ht="13.5" hidden="false" customHeight="true" outlineLevel="0" collapsed="false">
      <c r="DU96" s="0"/>
    </row>
    <row r="97" customFormat="false" ht="13.5" hidden="false" customHeight="true" outlineLevel="0" collapsed="false">
      <c r="DU97" s="0"/>
    </row>
    <row r="98" customFormat="false" ht="13.5" hidden="false" customHeight="true" outlineLevel="0" collapsed="false">
      <c r="DU98" s="0"/>
    </row>
    <row r="99" customFormat="false" ht="13.5" hidden="false" customHeight="true" outlineLevel="0" collapsed="false">
      <c r="DU99" s="0"/>
    </row>
    <row r="100" customFormat="false" ht="13.5" hidden="false" customHeight="true" outlineLevel="0" collapsed="false">
      <c r="DU100" s="0"/>
    </row>
    <row r="101" customFormat="false" ht="13.5" hidden="false" customHeight="true" outlineLevel="0" collapsed="false">
      <c r="DU101" s="0"/>
    </row>
    <row r="102" customFormat="false" ht="13.5" hidden="false" customHeight="true" outlineLevel="0" collapsed="false">
      <c r="DU102" s="0"/>
    </row>
    <row r="103" customFormat="false" ht="13.5" hidden="false" customHeight="true" outlineLevel="0" collapsed="false">
      <c r="DU103" s="0"/>
    </row>
    <row r="104" customFormat="false" ht="13.5" hidden="false" customHeight="true" outlineLevel="0" collapsed="false">
      <c r="DU104" s="0"/>
    </row>
    <row r="105" customFormat="false" ht="13.5" hidden="false" customHeight="true" outlineLevel="0" collapsed="false">
      <c r="DU105" s="0"/>
    </row>
    <row r="106" customFormat="false" ht="13.5" hidden="false" customHeight="true" outlineLevel="0" collapsed="false">
      <c r="DU106" s="0"/>
    </row>
    <row r="107" customFormat="false" ht="13.5" hidden="false" customHeight="true" outlineLevel="0" collapsed="false">
      <c r="DU107" s="0"/>
    </row>
    <row r="108" customFormat="false" ht="13.5" hidden="false" customHeight="true" outlineLevel="0" collapsed="false">
      <c r="DU108" s="0"/>
    </row>
    <row r="109" customFormat="false" ht="13.5" hidden="false" customHeight="true" outlineLevel="0" collapsed="false">
      <c r="DU109" s="0"/>
    </row>
    <row r="110" customFormat="false" ht="13.5" hidden="false" customHeight="true" outlineLevel="0" collapsed="false">
      <c r="DU110" s="0"/>
    </row>
    <row r="111" customFormat="false" ht="13.5" hidden="false" customHeight="true" outlineLevel="0" collapsed="false">
      <c r="DU111" s="0"/>
    </row>
    <row r="112" customFormat="false" ht="13.5" hidden="false" customHeight="true" outlineLevel="0" collapsed="false">
      <c r="DU112" s="0"/>
    </row>
    <row r="113" customFormat="false" ht="13.5" hidden="false" customHeight="true" outlineLevel="0" collapsed="false">
      <c r="DU113" s="0"/>
    </row>
    <row r="114" customFormat="false" ht="13.5" hidden="false" customHeight="true" outlineLevel="0" collapsed="false">
      <c r="DU114" s="0"/>
    </row>
    <row r="115" customFormat="false" ht="13.5" hidden="false" customHeight="true" outlineLevel="0" collapsed="false">
      <c r="DU115" s="0"/>
    </row>
    <row r="116" customFormat="false" ht="13.5" hidden="false" customHeight="true" outlineLevel="0" collapsed="false">
      <c r="DU116" s="423" t="s">
        <v>
388</v>
      </c>
    </row>
  </sheetData>
  <sheetProtection sheet="true" objects="true" scenarios="true"/>
  <printOptions headings="false" gridLines="false" gridLinesSet="true" horizontalCentered="true" verticalCentered="tru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drawing r:id="rId1"/>
</worksheet>
</file>

<file path=xl/worksheets/sheet9.xml><?xml version="1.0" encoding="utf-8"?>
<worksheet xmlns="http://schemas.openxmlformats.org/spreadsheetml/2006/main" xmlns:r="http://schemas.openxmlformats.org/officeDocument/2006/relationships">
  <sheetPr filterMode="false">
    <pageSetUpPr fitToPage="true"/>
  </sheetPr>
  <dimension ref="B1:J6553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529" width="8.24696356275304"/>
    <col collapsed="false" hidden="false" max="16" min="2" style="529" width="14.7813765182186"/>
    <col collapsed="false" hidden="true" max="1025" min="17" style="529" width="0"/>
  </cols>
  <sheetData>
    <row r="1" customFormat="false" ht="16.5" hidden="false" customHeight="true" outlineLevel="0" collapsed="false">
      <c r="B1" s="0"/>
      <c r="C1" s="0"/>
      <c r="D1" s="0"/>
      <c r="E1" s="0"/>
      <c r="F1" s="0"/>
      <c r="G1" s="0"/>
      <c r="H1" s="0"/>
      <c r="I1" s="0"/>
      <c r="J1" s="0"/>
    </row>
    <row r="2" customFormat="false" ht="16.5" hidden="false" customHeight="true" outlineLevel="0" collapsed="false">
      <c r="B2" s="0"/>
      <c r="C2" s="0"/>
      <c r="D2" s="0"/>
      <c r="E2" s="0"/>
      <c r="F2" s="0"/>
      <c r="G2" s="0"/>
      <c r="H2" s="0"/>
      <c r="I2" s="0"/>
      <c r="J2" s="0"/>
    </row>
    <row r="3" customFormat="false" ht="16.5" hidden="false" customHeight="true" outlineLevel="0" collapsed="false">
      <c r="B3" s="0"/>
      <c r="C3" s="0"/>
      <c r="D3" s="0"/>
      <c r="E3" s="0"/>
      <c r="F3" s="0"/>
      <c r="G3" s="0"/>
      <c r="H3" s="0"/>
      <c r="I3" s="0"/>
      <c r="J3" s="0"/>
    </row>
    <row r="4" customFormat="false" ht="16.5" hidden="false" customHeight="true" outlineLevel="0" collapsed="false">
      <c r="B4" s="0"/>
      <c r="C4" s="0"/>
      <c r="D4" s="0"/>
      <c r="E4" s="0"/>
      <c r="F4" s="0"/>
      <c r="G4" s="0"/>
      <c r="H4" s="0"/>
      <c r="I4" s="0"/>
      <c r="J4" s="0"/>
    </row>
    <row r="5" customFormat="false" ht="16.5" hidden="false" customHeight="true" outlineLevel="0" collapsed="false">
      <c r="B5" s="0"/>
      <c r="C5" s="0"/>
      <c r="D5" s="0"/>
      <c r="E5" s="0"/>
      <c r="F5" s="0"/>
      <c r="G5" s="0"/>
      <c r="H5" s="0"/>
      <c r="I5" s="0"/>
      <c r="J5" s="0"/>
    </row>
    <row r="6" customFormat="false" ht="16.5" hidden="false" customHeight="true" outlineLevel="0" collapsed="false">
      <c r="B6" s="0"/>
      <c r="C6" s="0"/>
      <c r="D6" s="0"/>
      <c r="E6" s="0"/>
      <c r="F6" s="0"/>
      <c r="G6" s="0"/>
      <c r="H6" s="0"/>
      <c r="I6" s="0"/>
      <c r="J6" s="0"/>
    </row>
    <row r="7" customFormat="false" ht="16.5" hidden="false" customHeight="true" outlineLevel="0" collapsed="false">
      <c r="B7" s="0"/>
      <c r="C7" s="0"/>
      <c r="D7" s="0"/>
      <c r="E7" s="0"/>
      <c r="F7" s="0"/>
      <c r="G7" s="0"/>
      <c r="H7" s="0"/>
      <c r="I7" s="0"/>
      <c r="J7" s="0"/>
    </row>
    <row r="8" customFormat="false" ht="16.5" hidden="false" customHeight="true" outlineLevel="0" collapsed="false">
      <c r="B8" s="0"/>
      <c r="C8" s="0"/>
      <c r="D8" s="0"/>
      <c r="E8" s="0"/>
      <c r="F8" s="0"/>
      <c r="G8" s="0"/>
      <c r="H8" s="0"/>
      <c r="I8" s="0"/>
      <c r="J8" s="0"/>
    </row>
    <row r="9" customFormat="false" ht="16.5" hidden="false" customHeight="true" outlineLevel="0" collapsed="false">
      <c r="B9" s="0"/>
      <c r="C9" s="0"/>
      <c r="D9" s="0"/>
      <c r="E9" s="0"/>
      <c r="F9" s="0"/>
      <c r="G9" s="0"/>
      <c r="H9" s="0"/>
      <c r="I9" s="0"/>
      <c r="J9" s="0"/>
    </row>
    <row r="10" customFormat="false" ht="16.5" hidden="false" customHeight="true" outlineLevel="0" collapsed="false">
      <c r="B10" s="0"/>
      <c r="C10" s="0"/>
      <c r="D10" s="0"/>
      <c r="E10" s="0"/>
      <c r="F10" s="0"/>
      <c r="G10" s="0"/>
      <c r="H10" s="0"/>
      <c r="I10" s="0"/>
      <c r="J10" s="0"/>
    </row>
    <row r="11" customFormat="false" ht="16.5" hidden="false" customHeight="true" outlineLevel="0" collapsed="false">
      <c r="B11" s="0"/>
      <c r="C11" s="0"/>
      <c r="D11" s="0"/>
      <c r="E11" s="0"/>
      <c r="F11" s="0"/>
      <c r="G11" s="0"/>
      <c r="H11" s="0"/>
      <c r="I11" s="0"/>
      <c r="J11" s="0"/>
    </row>
    <row r="12" customFormat="false" ht="16.5" hidden="false" customHeight="true" outlineLevel="0" collapsed="false">
      <c r="B12" s="0"/>
      <c r="C12" s="0"/>
      <c r="D12" s="0"/>
      <c r="E12" s="0"/>
      <c r="F12" s="0"/>
      <c r="G12" s="0"/>
      <c r="H12" s="0"/>
      <c r="I12" s="0"/>
      <c r="J12" s="0"/>
    </row>
    <row r="13" customFormat="false" ht="16.5" hidden="false" customHeight="true" outlineLevel="0" collapsed="false">
      <c r="B13" s="0"/>
      <c r="C13" s="0"/>
      <c r="D13" s="0"/>
      <c r="E13" s="0"/>
      <c r="F13" s="0"/>
      <c r="G13" s="0"/>
      <c r="H13" s="0"/>
      <c r="I13" s="0"/>
      <c r="J13" s="0"/>
    </row>
    <row r="14" customFormat="false" ht="16.5" hidden="false" customHeight="true" outlineLevel="0" collapsed="false">
      <c r="B14" s="0"/>
      <c r="C14" s="0"/>
      <c r="D14" s="0"/>
      <c r="E14" s="0"/>
      <c r="F14" s="0"/>
      <c r="G14" s="0"/>
      <c r="H14" s="0"/>
      <c r="I14" s="0"/>
      <c r="J14" s="0"/>
    </row>
    <row r="15" customFormat="false" ht="16.5" hidden="false" customHeight="true" outlineLevel="0" collapsed="false">
      <c r="B15" s="0"/>
      <c r="C15" s="0"/>
      <c r="D15" s="0"/>
      <c r="E15" s="0"/>
      <c r="F15" s="0"/>
      <c r="G15" s="0"/>
      <c r="H15" s="0"/>
      <c r="I15" s="0"/>
      <c r="J15" s="0"/>
    </row>
    <row r="16" customFormat="false" ht="16.5" hidden="false" customHeight="true" outlineLevel="0" collapsed="false">
      <c r="B16" s="0"/>
      <c r="C16" s="0"/>
      <c r="D16" s="0"/>
      <c r="E16" s="0"/>
      <c r="F16" s="0"/>
      <c r="G16" s="0"/>
      <c r="H16" s="0"/>
      <c r="I16" s="0"/>
      <c r="J16" s="0"/>
    </row>
    <row r="17" customFormat="false" ht="16.5" hidden="false" customHeight="true" outlineLevel="0" collapsed="false">
      <c r="B17" s="0"/>
      <c r="C17" s="0"/>
      <c r="D17" s="0"/>
      <c r="E17" s="0"/>
      <c r="F17" s="0"/>
      <c r="G17" s="0"/>
      <c r="H17" s="0"/>
      <c r="I17" s="0"/>
      <c r="J17" s="0"/>
    </row>
    <row r="18" customFormat="false" ht="16.5" hidden="false" customHeight="true" outlineLevel="0" collapsed="false">
      <c r="B18" s="0"/>
      <c r="C18" s="0"/>
      <c r="D18" s="0"/>
      <c r="E18" s="0"/>
      <c r="F18" s="0"/>
      <c r="G18" s="0"/>
      <c r="H18" s="0"/>
      <c r="I18" s="0"/>
      <c r="J18" s="0"/>
    </row>
    <row r="19" customFormat="false" ht="16.5" hidden="false" customHeight="true" outlineLevel="0" collapsed="false">
      <c r="B19" s="0"/>
      <c r="C19" s="0"/>
      <c r="D19" s="0"/>
      <c r="E19" s="0"/>
      <c r="F19" s="0"/>
      <c r="G19" s="0"/>
      <c r="H19" s="0"/>
      <c r="I19" s="0"/>
      <c r="J19" s="0"/>
    </row>
    <row r="20" customFormat="false" ht="16.5" hidden="false" customHeight="true" outlineLevel="0" collapsed="false">
      <c r="B20" s="0"/>
      <c r="C20" s="0"/>
      <c r="D20" s="0"/>
      <c r="E20" s="0"/>
      <c r="F20" s="0"/>
      <c r="G20" s="0"/>
      <c r="H20" s="0"/>
      <c r="I20" s="0"/>
      <c r="J20" s="0"/>
    </row>
    <row r="21" customFormat="false" ht="16.5" hidden="false" customHeight="true" outlineLevel="0" collapsed="false">
      <c r="B21" s="0"/>
      <c r="C21" s="0"/>
      <c r="D21" s="0"/>
      <c r="E21" s="0"/>
      <c r="F21" s="0"/>
      <c r="G21" s="0"/>
      <c r="H21" s="0"/>
      <c r="I21" s="0"/>
      <c r="J21" s="0"/>
    </row>
    <row r="22" customFormat="false" ht="16.5" hidden="false" customHeight="true" outlineLevel="0" collapsed="false">
      <c r="B22" s="0"/>
      <c r="C22" s="0"/>
      <c r="D22" s="0"/>
      <c r="E22" s="0"/>
      <c r="F22" s="0"/>
      <c r="G22" s="0"/>
      <c r="H22" s="0"/>
      <c r="I22" s="0"/>
      <c r="J22" s="0"/>
    </row>
    <row r="23" customFormat="false" ht="16.5" hidden="false" customHeight="true" outlineLevel="0" collapsed="false">
      <c r="B23" s="0"/>
      <c r="C23" s="0"/>
      <c r="D23" s="0"/>
      <c r="E23" s="0"/>
      <c r="F23" s="0"/>
      <c r="G23" s="0"/>
      <c r="H23" s="0"/>
      <c r="I23" s="0"/>
      <c r="J23" s="0"/>
    </row>
    <row r="24" customFormat="false" ht="16.5" hidden="false" customHeight="true" outlineLevel="0" collapsed="false">
      <c r="B24" s="0"/>
      <c r="C24" s="0"/>
      <c r="D24" s="0"/>
      <c r="E24" s="0"/>
      <c r="F24" s="0"/>
      <c r="G24" s="0"/>
      <c r="H24" s="0"/>
      <c r="I24" s="0"/>
      <c r="J24" s="0"/>
    </row>
    <row r="25" customFormat="false" ht="16.5" hidden="false" customHeight="true" outlineLevel="0" collapsed="false">
      <c r="B25" s="0"/>
      <c r="C25" s="0"/>
      <c r="D25" s="0"/>
      <c r="E25" s="0"/>
      <c r="F25" s="0"/>
      <c r="G25" s="0"/>
      <c r="H25" s="0"/>
      <c r="I25" s="0"/>
      <c r="J25" s="0"/>
    </row>
    <row r="26" customFormat="false" ht="16.5" hidden="false" customHeight="true" outlineLevel="0" collapsed="false">
      <c r="B26" s="0"/>
      <c r="C26" s="0"/>
      <c r="D26" s="0"/>
      <c r="E26" s="0"/>
      <c r="F26" s="0"/>
      <c r="G26" s="0"/>
      <c r="H26" s="0"/>
      <c r="I26" s="0"/>
      <c r="J26" s="0"/>
    </row>
    <row r="27" customFormat="false" ht="16.5" hidden="false" customHeight="true" outlineLevel="0" collapsed="false">
      <c r="B27" s="0"/>
      <c r="C27" s="0"/>
      <c r="D27" s="0"/>
      <c r="E27" s="0"/>
      <c r="F27" s="0"/>
      <c r="G27" s="0"/>
      <c r="H27" s="0"/>
      <c r="I27" s="0"/>
      <c r="J27" s="0"/>
    </row>
    <row r="28" customFormat="false" ht="16.5" hidden="false" customHeight="true" outlineLevel="0" collapsed="false">
      <c r="B28" s="0"/>
      <c r="C28" s="0"/>
      <c r="D28" s="0"/>
      <c r="E28" s="0"/>
      <c r="F28" s="0"/>
      <c r="G28" s="0"/>
      <c r="H28" s="0"/>
      <c r="I28" s="0"/>
      <c r="J28" s="0"/>
    </row>
    <row r="29" customFormat="false" ht="16.5" hidden="false" customHeight="true" outlineLevel="0" collapsed="false">
      <c r="B29" s="0"/>
      <c r="C29" s="0"/>
      <c r="D29" s="0"/>
      <c r="E29" s="0"/>
      <c r="F29" s="0"/>
      <c r="G29" s="0"/>
      <c r="H29" s="0"/>
      <c r="I29" s="0"/>
      <c r="J29" s="0"/>
    </row>
    <row r="30" customFormat="false" ht="16.5" hidden="false" customHeight="true" outlineLevel="0" collapsed="false">
      <c r="B30" s="0"/>
      <c r="C30" s="0"/>
      <c r="D30" s="0"/>
      <c r="E30" s="0"/>
      <c r="F30" s="0"/>
      <c r="G30" s="0"/>
      <c r="H30" s="0"/>
      <c r="I30" s="0"/>
      <c r="J30" s="0"/>
    </row>
    <row r="31" customFormat="false" ht="16.5" hidden="false" customHeight="true" outlineLevel="0" collapsed="false">
      <c r="B31" s="0"/>
      <c r="C31" s="0"/>
      <c r="D31" s="0"/>
      <c r="E31" s="0"/>
      <c r="F31" s="0"/>
      <c r="G31" s="0"/>
      <c r="H31" s="0"/>
      <c r="I31" s="0"/>
      <c r="J31" s="0"/>
    </row>
    <row r="32" customFormat="false" ht="16.5" hidden="false" customHeight="true" outlineLevel="0" collapsed="false">
      <c r="B32" s="0"/>
      <c r="C32" s="0"/>
      <c r="D32" s="0"/>
      <c r="E32" s="0"/>
      <c r="F32" s="0"/>
      <c r="G32" s="0"/>
      <c r="H32" s="0"/>
      <c r="I32" s="0"/>
      <c r="J32" s="0"/>
    </row>
    <row r="33" customFormat="false" ht="16.5" hidden="false" customHeight="true" outlineLevel="0" collapsed="false">
      <c r="B33" s="0"/>
      <c r="C33" s="0"/>
      <c r="D33" s="0"/>
      <c r="E33" s="0"/>
      <c r="F33" s="0"/>
      <c r="G33" s="0"/>
      <c r="H33" s="0"/>
      <c r="I33" s="0"/>
      <c r="J33" s="0"/>
    </row>
    <row r="34" customFormat="false" ht="16.5" hidden="false" customHeight="true" outlineLevel="0" collapsed="false">
      <c r="B34" s="0"/>
      <c r="C34" s="0"/>
      <c r="D34" s="0"/>
      <c r="E34" s="0"/>
      <c r="F34" s="0"/>
      <c r="G34" s="0"/>
      <c r="H34" s="0"/>
      <c r="I34" s="0"/>
      <c r="J34" s="0"/>
    </row>
    <row r="35" customFormat="false" ht="16.5" hidden="false" customHeight="true" outlineLevel="0" collapsed="false">
      <c r="B35" s="0"/>
      <c r="C35" s="0"/>
      <c r="D35" s="0"/>
      <c r="E35" s="0"/>
      <c r="F35" s="0"/>
      <c r="G35" s="0"/>
      <c r="H35" s="0"/>
      <c r="I35" s="0"/>
      <c r="J35" s="0"/>
    </row>
    <row r="36" customFormat="false" ht="16.5" hidden="false" customHeight="true" outlineLevel="0" collapsed="false">
      <c r="B36" s="0"/>
      <c r="C36" s="0"/>
      <c r="D36" s="0"/>
      <c r="E36" s="0"/>
      <c r="F36" s="0"/>
      <c r="G36" s="0"/>
      <c r="H36" s="0"/>
      <c r="I36" s="0"/>
      <c r="J36" s="0"/>
    </row>
    <row r="37" customFormat="false" ht="16.5" hidden="false" customHeight="true" outlineLevel="0" collapsed="false">
      <c r="B37" s="0"/>
      <c r="C37" s="0"/>
      <c r="D37" s="0"/>
      <c r="E37" s="0"/>
      <c r="F37" s="0"/>
      <c r="G37" s="0"/>
      <c r="H37" s="0"/>
      <c r="I37" s="0"/>
      <c r="J37" s="0"/>
    </row>
    <row r="38" customFormat="false" ht="16.5" hidden="false" customHeight="true" outlineLevel="0" collapsed="false">
      <c r="B38" s="0"/>
      <c r="C38" s="0"/>
      <c r="D38" s="0"/>
      <c r="E38" s="0"/>
      <c r="F38" s="0"/>
      <c r="G38" s="0"/>
      <c r="H38" s="0"/>
      <c r="I38" s="0"/>
      <c r="J38" s="0"/>
    </row>
    <row r="39" customFormat="false" ht="16.5" hidden="false" customHeight="true" outlineLevel="0" collapsed="false">
      <c r="B39" s="0"/>
      <c r="C39" s="0"/>
      <c r="D39" s="0"/>
      <c r="E39" s="0"/>
      <c r="F39" s="0"/>
      <c r="G39" s="0"/>
      <c r="H39" s="0"/>
      <c r="I39" s="0"/>
      <c r="J39" s="0"/>
    </row>
    <row r="40" customFormat="false" ht="16.5" hidden="false" customHeight="true" outlineLevel="0" collapsed="false">
      <c r="B40" s="0"/>
      <c r="C40" s="0"/>
      <c r="D40" s="0"/>
      <c r="E40" s="0"/>
      <c r="F40" s="0"/>
      <c r="G40" s="0"/>
      <c r="H40" s="0"/>
      <c r="I40" s="0"/>
      <c r="J40" s="0"/>
    </row>
    <row r="41" customFormat="false" ht="16.5" hidden="false" customHeight="true" outlineLevel="0" collapsed="false">
      <c r="B41" s="0"/>
      <c r="C41" s="0"/>
      <c r="D41" s="0"/>
      <c r="E41" s="0"/>
      <c r="F41" s="0"/>
      <c r="G41" s="0"/>
      <c r="H41" s="0"/>
      <c r="I41" s="0"/>
      <c r="J41" s="0"/>
    </row>
    <row r="42" customFormat="false" ht="16.5" hidden="false" customHeight="true" outlineLevel="0" collapsed="false">
      <c r="B42" s="0"/>
      <c r="C42" s="0"/>
      <c r="D42" s="0"/>
      <c r="E42" s="0"/>
      <c r="F42" s="0"/>
      <c r="G42" s="0"/>
      <c r="H42" s="0"/>
      <c r="I42" s="0"/>
      <c r="J42" s="0"/>
    </row>
    <row r="43" customFormat="false" ht="16.5" hidden="false" customHeight="true" outlineLevel="0" collapsed="false">
      <c r="B43" s="0"/>
      <c r="C43" s="0"/>
      <c r="D43" s="0"/>
      <c r="E43" s="0"/>
      <c r="F43" s="0"/>
      <c r="G43" s="0"/>
      <c r="H43" s="0"/>
      <c r="I43" s="0"/>
      <c r="J43" s="0"/>
    </row>
    <row r="44" customFormat="false" ht="16.5" hidden="false" customHeight="true" outlineLevel="0" collapsed="false">
      <c r="B44" s="0"/>
      <c r="C44" s="0"/>
      <c r="D44" s="0"/>
      <c r="E44" s="0"/>
      <c r="F44" s="0"/>
      <c r="G44" s="0"/>
      <c r="H44" s="0"/>
      <c r="I44" s="0"/>
      <c r="J44" s="0"/>
    </row>
    <row r="45" customFormat="false" ht="29.25" hidden="false" customHeight="true" outlineLevel="0" collapsed="false">
      <c r="B45" s="530"/>
      <c r="C45" s="530"/>
      <c r="D45" s="530"/>
      <c r="E45" s="530"/>
      <c r="F45" s="530"/>
      <c r="G45" s="530"/>
      <c r="H45" s="530"/>
      <c r="I45" s="530"/>
      <c r="J45" s="531" t="s">
        <v>
436</v>
      </c>
    </row>
    <row r="46" customFormat="false" ht="29.25" hidden="false" customHeight="true" outlineLevel="0" collapsed="false">
      <c r="B46" s="532" t="s">
        <v>
7</v>
      </c>
      <c r="C46" s="533"/>
      <c r="D46" s="533"/>
      <c r="E46" s="534" t="s">
        <v>
437</v>
      </c>
      <c r="F46" s="535" t="s">
        <v>
438</v>
      </c>
      <c r="G46" s="536" t="s">
        <v>
439</v>
      </c>
      <c r="H46" s="536" t="s">
        <v>
440</v>
      </c>
      <c r="I46" s="536" t="s">
        <v>
441</v>
      </c>
      <c r="J46" s="537" t="s">
        <v>
442</v>
      </c>
    </row>
    <row r="47" customFormat="false" ht="57.75" hidden="false" customHeight="true" outlineLevel="0" collapsed="false">
      <c r="B47" s="538"/>
      <c r="C47" s="539" t="s">
        <v>
443</v>
      </c>
      <c r="D47" s="539"/>
      <c r="E47" s="539"/>
      <c r="F47" s="540" t="n">
        <v>
11.9</v>
      </c>
      <c r="G47" s="541" t="n">
        <v>
14.84</v>
      </c>
      <c r="H47" s="541" t="n">
        <v>
18.63</v>
      </c>
      <c r="I47" s="541" t="n">
        <v>
20.64</v>
      </c>
      <c r="J47" s="542" t="n">
        <v>
20.54</v>
      </c>
    </row>
    <row r="48" customFormat="false" ht="57.75" hidden="false" customHeight="true" outlineLevel="0" collapsed="false">
      <c r="B48" s="543"/>
      <c r="C48" s="544" t="s">
        <v>
444</v>
      </c>
      <c r="D48" s="544"/>
      <c r="E48" s="544"/>
      <c r="F48" s="545" t="n">
        <v>
5.04</v>
      </c>
      <c r="G48" s="546" t="n">
        <v>
6.31</v>
      </c>
      <c r="H48" s="546" t="n">
        <v>
5.07</v>
      </c>
      <c r="I48" s="546" t="n">
        <v>
3.93</v>
      </c>
      <c r="J48" s="547" t="n">
        <v>
4.3</v>
      </c>
    </row>
    <row r="49" customFormat="false" ht="57.75" hidden="false" customHeight="true" outlineLevel="0" collapsed="false">
      <c r="B49" s="548"/>
      <c r="C49" s="549" t="s">
        <v>
58</v>
      </c>
      <c r="D49" s="549"/>
      <c r="E49" s="549"/>
      <c r="F49" s="550" t="s">
        <v>
445</v>
      </c>
      <c r="G49" s="551" t="n">
        <v>
3.73</v>
      </c>
      <c r="H49" s="551" t="n">
        <v>
2.73</v>
      </c>
      <c r="I49" s="551" t="n">
        <v>
0.79</v>
      </c>
      <c r="J49" s="552" t="n">
        <v>
0.04</v>
      </c>
    </row>
    <row r="1048576" customFormat="false" ht="13.5" hidden="true" customHeight="true" outlineLevel="0" collapsed="false">
</row>
  </sheetData>
  <sheetProtection sheet="true" objects="true" scenarios="true"/>
  <mergeCells count="3">
    <mergeCell ref="C47:E47"/>
    <mergeCell ref="C48:E48"/>
    <mergeCell ref="C49:E49"/>
  </mergeCells>
  <printOptions headings="false" gridLines="false" gridLinesSet="true" horizontalCentered="true" verticalCentered="fals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rowBreaks count="1" manualBreakCount="1">
    <brk id="51" man="true" max="16383" min="0"/>
  </rowBreaks>
  <drawing r:id="rId1"/>
</worksheet>
</file>

<file path=docProps/app.xml><?xml version="1.0" encoding="utf-8"?>
<Properties xmlns="http://schemas.openxmlformats.org/officeDocument/2006/extended-properties" xmlns:vt="http://schemas.openxmlformats.org/officeDocument/2006/docPropsVTypes">
  <Template/>
  <TotalTime>0</TotalTime>
  <Application/>
  <Company>総務省</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2021-02-05T05:05:13Z</dcterms:created>
  <dc:creator>財務調査課</dc:creator>
  <dc:description/>
  <dc:language>en-US</dc:language>
  <cp:lastModifiedBy> </cp:lastModifiedBy>
  <cp:lastPrinted>2021-02-26T06:47:18Z</cp:lastPrinted>
  <dcterms:modified xsi:type="dcterms:W3CDTF">2021-10-19T23:35:41Z</dcterms:modified>
  <cp:revision>0</cp:revision>
  <dc:subject/>
  <dc:title>財政状況資料集</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総務省</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Manager">
    <vt:lpwstr>財務調査課</vt:lpwstr>
  </property>
  <property fmtid="{D5CDD505-2E9C-101B-9397-08002B2CF9AE}" pid="8" name="ScaleCrop">
    <vt:bool>0</vt:bool>
  </property>
  <property fmtid="{D5CDD505-2E9C-101B-9397-08002B2CF9AE}" pid="9" name="ShareDoc">
    <vt:bool>0</vt:bool>
  </property>
</Properties>
</file>